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760" tabRatio="825" activeTab="5"/>
  </bookViews>
  <sheets>
    <sheet name="HOME" sheetId="1" r:id="rId1"/>
    <sheet name="SC TÀU" sheetId="2" r:id="rId2"/>
    <sheet name="ĐBKT" sheetId="3" r:id="rId3"/>
    <sheet name="HỐ SƠ TÀU" sheetId="4" r:id="rId4"/>
    <sheet name="QUẢN LÝ VẬT TƯ - MUA SẮM" sheetId="5" r:id="rId5"/>
    <sheet name="HOẠT ĐỘNG TÀU" sheetId="8" r:id="rId6"/>
    <sheet name="QL TRANG BỊ TỎ HỢP CHUYÊN DÙNG" sheetId="9" r:id="rId7"/>
    <sheet name="Mẫu báo cáo" sheetId="10" r:id="rId8"/>
    <sheet name="TRUY XUẤT DỮ LIỆU" sheetId="11" r:id="rId9"/>
    <sheet name="CẬP NHẬT DỮ LIỆU" sheetId="12" r:id="rId10"/>
    <sheet name="THỐNG KÊ PHÂN TÍCH DỮ LIỆU" sheetId="13" r:id="rId11"/>
  </sheets>
  <definedNames>
    <definedName name="_04_2020" localSheetId="5">'HOẠT ĐỘNG TÀU'!$C$2:$C$179</definedName>
    <definedName name="_xlnm.Print_Area" localSheetId="6">'QL TRANG BỊ TỎ HỢP CHUYÊN DÙNG'!$A$2:$BK$88</definedName>
    <definedName name="_xlnm.Print_Titles" localSheetId="5">'HOẠT ĐỘNG TÀU'!$11:$12</definedName>
  </definedNames>
  <calcPr calcId="144525"/>
</workbook>
</file>

<file path=xl/calcChain.xml><?xml version="1.0" encoding="utf-8"?>
<calcChain xmlns="http://schemas.openxmlformats.org/spreadsheetml/2006/main">
  <c r="BK122" i="9" l="1" a="1"/>
  <c r="BK122" i="9" s="1"/>
  <c r="BJ122" i="9" a="1"/>
  <c r="BJ122" i="9" s="1"/>
  <c r="BI122" i="9" a="1"/>
  <c r="BI122" i="9" s="1"/>
  <c r="BH122" i="9" a="1"/>
  <c r="BH122" i="9" s="1"/>
  <c r="BG122" i="9" a="1"/>
  <c r="BG122" i="9" s="1"/>
  <c r="BF122" i="9" a="1"/>
  <c r="BF122" i="9" s="1"/>
  <c r="BE122" i="9" a="1"/>
  <c r="BE122" i="9" s="1"/>
  <c r="BD122" i="9" a="1"/>
  <c r="BD122" i="9" s="1"/>
  <c r="BC122" i="9" a="1"/>
  <c r="BC122" i="9" s="1"/>
  <c r="BB122" i="9"/>
  <c r="BB122" i="9" a="1"/>
  <c r="BA122" i="9" a="1"/>
  <c r="BA122" i="9" s="1"/>
  <c r="AZ122" i="9" a="1"/>
  <c r="AZ122" i="9" s="1"/>
  <c r="AY122" i="9" a="1"/>
  <c r="AY122" i="9" s="1"/>
  <c r="AX122" i="9" a="1"/>
  <c r="AX122" i="9" s="1"/>
  <c r="AW122" i="9" a="1"/>
  <c r="AW122" i="9" s="1"/>
  <c r="AV122" i="9" a="1"/>
  <c r="AV122" i="9" s="1"/>
  <c r="AU122" i="9" a="1"/>
  <c r="AU122" i="9" s="1"/>
  <c r="AT122" i="9" a="1"/>
  <c r="AT122" i="9" s="1"/>
  <c r="AS122" i="9" a="1"/>
  <c r="AS122" i="9" s="1"/>
  <c r="AR122" i="9" a="1"/>
  <c r="AR122" i="9" s="1"/>
  <c r="AQ122" i="9" a="1"/>
  <c r="AQ122" i="9" s="1"/>
  <c r="AP122" i="9" a="1"/>
  <c r="AP122" i="9" s="1"/>
  <c r="AO122" i="9" a="1"/>
  <c r="AO122" i="9" s="1"/>
  <c r="AN122" i="9" a="1"/>
  <c r="AN122" i="9" s="1"/>
  <c r="AM122" i="9" a="1"/>
  <c r="AM122" i="9" s="1"/>
  <c r="AL122" i="9" a="1"/>
  <c r="AL122" i="9" s="1"/>
  <c r="AK122" i="9" a="1"/>
  <c r="AK122" i="9" s="1"/>
  <c r="AJ122" i="9" a="1"/>
  <c r="AJ122" i="9" s="1"/>
  <c r="AI122" i="9" a="1"/>
  <c r="AI122" i="9" s="1"/>
  <c r="AH122" i="9" a="1"/>
  <c r="AH122" i="9" s="1"/>
  <c r="AG122" i="9" a="1"/>
  <c r="AG122" i="9" s="1"/>
  <c r="AF122" i="9" a="1"/>
  <c r="AF122" i="9" s="1"/>
  <c r="AE122" i="9" a="1"/>
  <c r="AE122" i="9" s="1"/>
  <c r="AD122" i="9" a="1"/>
  <c r="AD122" i="9" s="1"/>
  <c r="AC122" i="9" a="1"/>
  <c r="AC122" i="9" s="1"/>
  <c r="AB122" i="9" a="1"/>
  <c r="AB122" i="9" s="1"/>
  <c r="AA122" i="9" a="1"/>
  <c r="AA122" i="9" s="1"/>
  <c r="Z122" i="9" a="1"/>
  <c r="Z122" i="9" s="1"/>
  <c r="Y122" i="9" a="1"/>
  <c r="Y122" i="9" s="1"/>
  <c r="W122" i="9"/>
  <c r="W122" i="9" a="1"/>
  <c r="V122" i="9" a="1"/>
  <c r="V122" i="9" s="1"/>
  <c r="U122" i="9"/>
  <c r="U122" i="9" a="1"/>
  <c r="T122" i="9" a="1"/>
  <c r="T122" i="9" s="1"/>
  <c r="S122" i="9" a="1"/>
  <c r="S122" i="9" s="1"/>
  <c r="R122" i="9" a="1"/>
  <c r="R122" i="9" s="1"/>
  <c r="Q122" i="9" a="1"/>
  <c r="Q122" i="9" s="1"/>
  <c r="P122" i="9" a="1"/>
  <c r="P122" i="9" s="1"/>
  <c r="O122" i="9"/>
  <c r="O122" i="9" a="1"/>
  <c r="N122" i="9" a="1"/>
  <c r="N122" i="9" s="1"/>
  <c r="M122" i="9"/>
  <c r="M122" i="9" a="1"/>
  <c r="L122" i="9" a="1"/>
  <c r="L122" i="9" s="1"/>
  <c r="K122" i="9" a="1"/>
  <c r="K122" i="9" s="1"/>
  <c r="J122" i="9" a="1"/>
  <c r="J122" i="9" s="1"/>
  <c r="I122" i="9" a="1"/>
  <c r="I122" i="9" s="1"/>
  <c r="H122" i="9" a="1"/>
  <c r="H122" i="9" s="1"/>
  <c r="G122" i="9" a="1"/>
  <c r="G122" i="9" s="1"/>
  <c r="F122" i="9" a="1"/>
  <c r="F122" i="9" s="1"/>
  <c r="BK121" i="9" a="1"/>
  <c r="BK121" i="9" s="1"/>
  <c r="BJ121" i="9" a="1"/>
  <c r="BJ121" i="9" s="1"/>
  <c r="BI121" i="9" a="1"/>
  <c r="BI121" i="9" s="1"/>
  <c r="BH121" i="9" a="1"/>
  <c r="BH121" i="9" s="1"/>
  <c r="BG121" i="9" a="1"/>
  <c r="BG121" i="9" s="1"/>
  <c r="BF121" i="9" a="1"/>
  <c r="BF121" i="9" s="1"/>
  <c r="BE121" i="9"/>
  <c r="BE121" i="9" a="1"/>
  <c r="BD121" i="9" a="1"/>
  <c r="BD121" i="9" s="1"/>
  <c r="BC121" i="9"/>
  <c r="BC121" i="9" a="1"/>
  <c r="BB121" i="9" a="1"/>
  <c r="BB121" i="9" s="1"/>
  <c r="BA121" i="9" a="1"/>
  <c r="BA121" i="9" s="1"/>
  <c r="AZ121" i="9" a="1"/>
  <c r="AZ121" i="9" s="1"/>
  <c r="AY121" i="9" a="1"/>
  <c r="AY121" i="9" s="1"/>
  <c r="AX121" i="9" a="1"/>
  <c r="AX121" i="9" s="1"/>
  <c r="AW121" i="9"/>
  <c r="AW121" i="9" a="1"/>
  <c r="AV121" i="9" a="1"/>
  <c r="AV121" i="9" s="1"/>
  <c r="AU121" i="9"/>
  <c r="AU121" i="9" a="1"/>
  <c r="AT121" i="9" a="1"/>
  <c r="AT121" i="9" s="1"/>
  <c r="AS121" i="9" a="1"/>
  <c r="AS121" i="9" s="1"/>
  <c r="AR121" i="9" a="1"/>
  <c r="AR121" i="9" s="1"/>
  <c r="AQ121" i="9" a="1"/>
  <c r="AQ121" i="9" s="1"/>
  <c r="AP121" i="9" a="1"/>
  <c r="AP121" i="9" s="1"/>
  <c r="AO121" i="9" a="1"/>
  <c r="AO121" i="9" s="1"/>
  <c r="AN121" i="9" a="1"/>
  <c r="AN121" i="9" s="1"/>
  <c r="AM121" i="9" a="1"/>
  <c r="AM121" i="9" s="1"/>
  <c r="AL121" i="9" a="1"/>
  <c r="AL121" i="9" s="1"/>
  <c r="AK121" i="9" a="1"/>
  <c r="AK121" i="9" s="1"/>
  <c r="AJ121" i="9" a="1"/>
  <c r="AJ121" i="9" s="1"/>
  <c r="AI121" i="9" a="1"/>
  <c r="AI121" i="9" s="1"/>
  <c r="AH121" i="9" a="1"/>
  <c r="AH121" i="9" s="1"/>
  <c r="AG121" i="9"/>
  <c r="AG121" i="9" a="1"/>
  <c r="AF121" i="9" a="1"/>
  <c r="AF121" i="9" s="1"/>
  <c r="AE121" i="9"/>
  <c r="AE121" i="9" a="1"/>
  <c r="AD121" i="9" a="1"/>
  <c r="AD121" i="9" s="1"/>
  <c r="AC121" i="9" a="1"/>
  <c r="AC121" i="9" s="1"/>
  <c r="AB121" i="9" a="1"/>
  <c r="AB121" i="9" s="1"/>
  <c r="AA121" i="9" a="1"/>
  <c r="AA121" i="9" s="1"/>
  <c r="Z121" i="9" a="1"/>
  <c r="Z121" i="9" s="1"/>
  <c r="Y121" i="9"/>
  <c r="Y121" i="9" a="1"/>
  <c r="W121" i="9" a="1"/>
  <c r="W121" i="9" s="1"/>
  <c r="V121" i="9"/>
  <c r="V121" i="9" a="1"/>
  <c r="U121" i="9" a="1"/>
  <c r="U121" i="9" s="1"/>
  <c r="T121" i="9" a="1"/>
  <c r="T121" i="9" s="1"/>
  <c r="S121" i="9" a="1"/>
  <c r="S121" i="9" s="1"/>
  <c r="R121" i="9" a="1"/>
  <c r="R121" i="9" s="1"/>
  <c r="Q121" i="9" a="1"/>
  <c r="Q121" i="9" s="1"/>
  <c r="P121" i="9" a="1"/>
  <c r="P121" i="9" s="1"/>
  <c r="O121" i="9" a="1"/>
  <c r="O121" i="9" s="1"/>
  <c r="N121" i="9" a="1"/>
  <c r="N121" i="9" s="1"/>
  <c r="M121" i="9" a="1"/>
  <c r="M121" i="9" s="1"/>
  <c r="L121" i="9" a="1"/>
  <c r="L121" i="9" s="1"/>
  <c r="K121" i="9" a="1"/>
  <c r="K121" i="9" s="1"/>
  <c r="J121" i="9" a="1"/>
  <c r="J121" i="9" s="1"/>
  <c r="I121" i="9" a="1"/>
  <c r="I121" i="9" s="1"/>
  <c r="H121" i="9"/>
  <c r="H121" i="9" a="1"/>
  <c r="G121" i="9" a="1"/>
  <c r="G121" i="9" s="1"/>
  <c r="F121" i="9"/>
  <c r="F121" i="9" a="1"/>
  <c r="BK120" i="9" a="1"/>
  <c r="BK120" i="9" s="1"/>
  <c r="BJ120" i="9" a="1"/>
  <c r="BJ120" i="9" s="1"/>
  <c r="BI120" i="9" a="1"/>
  <c r="BI120" i="9" s="1"/>
  <c r="BH120" i="9" a="1"/>
  <c r="BH120" i="9" s="1"/>
  <c r="BG120" i="9" a="1"/>
  <c r="BG120" i="9" s="1"/>
  <c r="BF120" i="9"/>
  <c r="BF120" i="9" a="1"/>
  <c r="BE120" i="9" a="1"/>
  <c r="BE120" i="9" s="1"/>
  <c r="BD120" i="9"/>
  <c r="BD120" i="9" a="1"/>
  <c r="BC120" i="9" a="1"/>
  <c r="BC120" i="9" s="1"/>
  <c r="BB120" i="9" a="1"/>
  <c r="BB120" i="9" s="1"/>
  <c r="BA120" i="9" a="1"/>
  <c r="BA120" i="9" s="1"/>
  <c r="AZ120" i="9" a="1"/>
  <c r="AZ120" i="9" s="1"/>
  <c r="AY120" i="9" a="1"/>
  <c r="AY120" i="9" s="1"/>
  <c r="AX120" i="9" a="1"/>
  <c r="AX120" i="9" s="1"/>
  <c r="AW120" i="9" a="1"/>
  <c r="AW120" i="9" s="1"/>
  <c r="AV120" i="9" a="1"/>
  <c r="AV120" i="9" s="1"/>
  <c r="AU120" i="9" a="1"/>
  <c r="AU120" i="9" s="1"/>
  <c r="AT120" i="9" a="1"/>
  <c r="AT120" i="9" s="1"/>
  <c r="AS120" i="9" a="1"/>
  <c r="AS120" i="9" s="1"/>
  <c r="AR120" i="9" a="1"/>
  <c r="AR120" i="9" s="1"/>
  <c r="AQ120" i="9" a="1"/>
  <c r="AQ120" i="9" s="1"/>
  <c r="AP120" i="9"/>
  <c r="AP120" i="9" a="1"/>
  <c r="AO120" i="9" a="1"/>
  <c r="AO120" i="9" s="1"/>
  <c r="AN120" i="9"/>
  <c r="AN120" i="9" a="1"/>
  <c r="AM120" i="9" a="1"/>
  <c r="AM120" i="9" s="1"/>
  <c r="AL120" i="9" a="1"/>
  <c r="AL120" i="9" s="1"/>
  <c r="AK120" i="9" a="1"/>
  <c r="AK120" i="9" s="1"/>
  <c r="AJ120" i="9" a="1"/>
  <c r="AJ120" i="9" s="1"/>
  <c r="AI120" i="9" a="1"/>
  <c r="AI120" i="9" s="1"/>
  <c r="AH120" i="9"/>
  <c r="AH120" i="9" a="1"/>
  <c r="AG120" i="9" a="1"/>
  <c r="AG120" i="9" s="1"/>
  <c r="AF120" i="9"/>
  <c r="AF120" i="9" a="1"/>
  <c r="AE120" i="9" a="1"/>
  <c r="AE120" i="9" s="1"/>
  <c r="AD120" i="9" a="1"/>
  <c r="AD120" i="9" s="1"/>
  <c r="AC120" i="9" a="1"/>
  <c r="AC120" i="9" s="1"/>
  <c r="AB120" i="9" a="1"/>
  <c r="AB120" i="9" s="1"/>
  <c r="AA120" i="9" a="1"/>
  <c r="AA120" i="9" s="1"/>
  <c r="Z120" i="9" a="1"/>
  <c r="Z120" i="9" s="1"/>
  <c r="Y120" i="9" a="1"/>
  <c r="Y120" i="9" s="1"/>
  <c r="W120" i="9" a="1"/>
  <c r="W120" i="9" s="1"/>
  <c r="V120" i="9" a="1"/>
  <c r="V120" i="9" s="1"/>
  <c r="U120" i="9" a="1"/>
  <c r="U120" i="9" s="1"/>
  <c r="T120" i="9" a="1"/>
  <c r="T120" i="9" s="1"/>
  <c r="S120" i="9" a="1"/>
  <c r="S120" i="9" s="1"/>
  <c r="R120" i="9" a="1"/>
  <c r="R120" i="9" s="1"/>
  <c r="Q120" i="9"/>
  <c r="Q120" i="9" a="1"/>
  <c r="P120" i="9" a="1"/>
  <c r="P120" i="9" s="1"/>
  <c r="O120" i="9"/>
  <c r="O120" i="9" a="1"/>
  <c r="N120" i="9" a="1"/>
  <c r="N120" i="9" s="1"/>
  <c r="M120" i="9" a="1"/>
  <c r="M120" i="9" s="1"/>
  <c r="L120" i="9" a="1"/>
  <c r="L120" i="9" s="1"/>
  <c r="K120" i="9" a="1"/>
  <c r="K120" i="9" s="1"/>
  <c r="J120" i="9" a="1"/>
  <c r="J120" i="9" s="1"/>
  <c r="I120" i="9"/>
  <c r="I120" i="9" a="1"/>
  <c r="H120" i="9" a="1"/>
  <c r="H120" i="9" s="1"/>
  <c r="G120" i="9"/>
  <c r="G120" i="9" a="1"/>
  <c r="F120" i="9" a="1"/>
  <c r="F120" i="9" s="1"/>
  <c r="BK119" i="9" a="1"/>
  <c r="BK119" i="9" s="1"/>
  <c r="BJ119" i="9" a="1"/>
  <c r="BJ119" i="9" s="1"/>
  <c r="BI119" i="9" a="1"/>
  <c r="BI119" i="9" s="1"/>
  <c r="BH119" i="9" a="1"/>
  <c r="BH119" i="9" s="1"/>
  <c r="BG119" i="9" a="1"/>
  <c r="BG119" i="9" s="1"/>
  <c r="BF119" i="9" a="1"/>
  <c r="BF119" i="9" s="1"/>
  <c r="BE119" i="9" a="1"/>
  <c r="BE119" i="9" s="1"/>
  <c r="BD119" i="9" a="1"/>
  <c r="BD119" i="9" s="1"/>
  <c r="BC119" i="9" a="1"/>
  <c r="BC119" i="9" s="1"/>
  <c r="BB119" i="9" a="1"/>
  <c r="BB119" i="9" s="1"/>
  <c r="BA119" i="9" a="1"/>
  <c r="BA119" i="9" s="1"/>
  <c r="AZ119" i="9" a="1"/>
  <c r="AZ119" i="9" s="1"/>
  <c r="AY119" i="9" a="1"/>
  <c r="AY119" i="9" s="1"/>
  <c r="AX119" i="9" a="1"/>
  <c r="AX119" i="9" s="1"/>
  <c r="AW119" i="9" a="1"/>
  <c r="AW119" i="9" s="1"/>
  <c r="AV119" i="9" a="1"/>
  <c r="AV119" i="9" s="1"/>
  <c r="AU119" i="9" a="1"/>
  <c r="AU119" i="9" s="1"/>
  <c r="AT119" i="9" a="1"/>
  <c r="AT119" i="9" s="1"/>
  <c r="AS119" i="9" a="1"/>
  <c r="AS119" i="9" s="1"/>
  <c r="AR119" i="9" a="1"/>
  <c r="AR119" i="9" s="1"/>
  <c r="AQ119" i="9" a="1"/>
  <c r="AQ119" i="9" s="1"/>
  <c r="AP119" i="9" a="1"/>
  <c r="AP119" i="9" s="1"/>
  <c r="AO119" i="9" a="1"/>
  <c r="AO119" i="9" s="1"/>
  <c r="AN119" i="9" a="1"/>
  <c r="AN119" i="9" s="1"/>
  <c r="AM119" i="9" a="1"/>
  <c r="AM119" i="9" s="1"/>
  <c r="AL119" i="9" a="1"/>
  <c r="AL119" i="9" s="1"/>
  <c r="AK119" i="9" a="1"/>
  <c r="AK119" i="9" s="1"/>
  <c r="AJ119" i="9" a="1"/>
  <c r="AJ119" i="9" s="1"/>
  <c r="AI119" i="9" a="1"/>
  <c r="AI119" i="9" s="1"/>
  <c r="AH119" i="9" a="1"/>
  <c r="AH119" i="9" s="1"/>
  <c r="AG119" i="9" a="1"/>
  <c r="AG119" i="9" s="1"/>
  <c r="AF119" i="9" a="1"/>
  <c r="AF119" i="9" s="1"/>
  <c r="AE119" i="9" a="1"/>
  <c r="AE119" i="9" s="1"/>
  <c r="AD119" i="9" a="1"/>
  <c r="AD119" i="9" s="1"/>
  <c r="AC119" i="9" a="1"/>
  <c r="AC119" i="9" s="1"/>
  <c r="AB119" i="9" a="1"/>
  <c r="AB119" i="9" s="1"/>
  <c r="AA119" i="9" a="1"/>
  <c r="AA119" i="9" s="1"/>
  <c r="Z119" i="9" a="1"/>
  <c r="Z119" i="9" s="1"/>
  <c r="Y119" i="9" a="1"/>
  <c r="Y119" i="9" s="1"/>
  <c r="W119" i="9" a="1"/>
  <c r="W119" i="9" s="1"/>
  <c r="V119" i="9" a="1"/>
  <c r="V119" i="9" s="1"/>
  <c r="U119" i="9" a="1"/>
  <c r="U119" i="9" s="1"/>
  <c r="T119" i="9" a="1"/>
  <c r="T119" i="9" s="1"/>
  <c r="S119" i="9" a="1"/>
  <c r="S119" i="9" s="1"/>
  <c r="R119" i="9" a="1"/>
  <c r="R119" i="9" s="1"/>
  <c r="Q119" i="9" a="1"/>
  <c r="Q119" i="9" s="1"/>
  <c r="P119" i="9" a="1"/>
  <c r="P119" i="9" s="1"/>
  <c r="O119" i="9" a="1"/>
  <c r="O119" i="9" s="1"/>
  <c r="N119" i="9" a="1"/>
  <c r="N119" i="9" s="1"/>
  <c r="M119" i="9" a="1"/>
  <c r="M119" i="9" s="1"/>
  <c r="L119" i="9" a="1"/>
  <c r="L119" i="9" s="1"/>
  <c r="K119" i="9" a="1"/>
  <c r="K119" i="9" s="1"/>
  <c r="J119" i="9" a="1"/>
  <c r="J119" i="9" s="1"/>
  <c r="I119" i="9" a="1"/>
  <c r="I119" i="9" s="1"/>
  <c r="H119" i="9" a="1"/>
  <c r="H119" i="9" s="1"/>
  <c r="G119" i="9" a="1"/>
  <c r="G119" i="9" s="1"/>
  <c r="F119" i="9" a="1"/>
  <c r="F119" i="9" s="1"/>
  <c r="BK118" i="9" a="1"/>
  <c r="BK118" i="9" s="1"/>
  <c r="BJ118" i="9" a="1"/>
  <c r="BJ118" i="9" s="1"/>
  <c r="BI118" i="9" a="1"/>
  <c r="BI118" i="9" s="1"/>
  <c r="BH118" i="9" a="1"/>
  <c r="BH118" i="9" s="1"/>
  <c r="BG118" i="9" a="1"/>
  <c r="BG118" i="9" s="1"/>
  <c r="BF118" i="9" a="1"/>
  <c r="BF118" i="9" s="1"/>
  <c r="BE118" i="9" a="1"/>
  <c r="BE118" i="9" s="1"/>
  <c r="BD118" i="9" a="1"/>
  <c r="BD118" i="9" s="1"/>
  <c r="BC118" i="9" a="1"/>
  <c r="BC118" i="9" s="1"/>
  <c r="BB118" i="9" a="1"/>
  <c r="BB118" i="9" s="1"/>
  <c r="BA118" i="9" a="1"/>
  <c r="BA118" i="9" s="1"/>
  <c r="AZ118" i="9" a="1"/>
  <c r="AZ118" i="9" s="1"/>
  <c r="AY118" i="9" a="1"/>
  <c r="AY118" i="9" s="1"/>
  <c r="AX118" i="9" a="1"/>
  <c r="AX118" i="9" s="1"/>
  <c r="AW118" i="9" a="1"/>
  <c r="AW118" i="9" s="1"/>
  <c r="AV118" i="9" a="1"/>
  <c r="AV118" i="9" s="1"/>
  <c r="AU118" i="9" a="1"/>
  <c r="AU118" i="9" s="1"/>
  <c r="AT118" i="9" a="1"/>
  <c r="AT118" i="9" s="1"/>
  <c r="AS118" i="9" a="1"/>
  <c r="AS118" i="9" s="1"/>
  <c r="AR118" i="9" a="1"/>
  <c r="AR118" i="9" s="1"/>
  <c r="AQ118" i="9" a="1"/>
  <c r="AQ118" i="9" s="1"/>
  <c r="AP118" i="9" a="1"/>
  <c r="AP118" i="9" s="1"/>
  <c r="AO118" i="9" a="1"/>
  <c r="AO118" i="9" s="1"/>
  <c r="AN118" i="9" a="1"/>
  <c r="AN118" i="9" s="1"/>
  <c r="AM118" i="9" a="1"/>
  <c r="AM118" i="9" s="1"/>
  <c r="AL118" i="9" a="1"/>
  <c r="AL118" i="9" s="1"/>
  <c r="AK118" i="9" a="1"/>
  <c r="AK118" i="9" s="1"/>
  <c r="AJ118" i="9" a="1"/>
  <c r="AJ118" i="9" s="1"/>
  <c r="AI118" i="9" a="1"/>
  <c r="AI118" i="9" s="1"/>
  <c r="AH118" i="9" a="1"/>
  <c r="AH118" i="9" s="1"/>
  <c r="AG118" i="9" a="1"/>
  <c r="AG118" i="9" s="1"/>
  <c r="AF118" i="9" a="1"/>
  <c r="AF118" i="9" s="1"/>
  <c r="AE118" i="9" a="1"/>
  <c r="AE118" i="9" s="1"/>
  <c r="AD118" i="9" a="1"/>
  <c r="AD118" i="9" s="1"/>
  <c r="AC118" i="9" a="1"/>
  <c r="AC118" i="9" s="1"/>
  <c r="AB118" i="9" a="1"/>
  <c r="AB118" i="9" s="1"/>
  <c r="AA118" i="9" a="1"/>
  <c r="AA118" i="9" s="1"/>
  <c r="Z118" i="9" a="1"/>
  <c r="Z118" i="9" s="1"/>
  <c r="Y118" i="9" a="1"/>
  <c r="Y118" i="9" s="1"/>
  <c r="W118" i="9" a="1"/>
  <c r="W118" i="9" s="1"/>
  <c r="V118" i="9" a="1"/>
  <c r="V118" i="9" s="1"/>
  <c r="U118" i="9" a="1"/>
  <c r="U118" i="9" s="1"/>
  <c r="T118" i="9" a="1"/>
  <c r="T118" i="9" s="1"/>
  <c r="S118" i="9" a="1"/>
  <c r="S118" i="9" s="1"/>
  <c r="R118" i="9" a="1"/>
  <c r="R118" i="9" s="1"/>
  <c r="Q118" i="9" a="1"/>
  <c r="Q118" i="9" s="1"/>
  <c r="P118" i="9" a="1"/>
  <c r="P118" i="9" s="1"/>
  <c r="O118" i="9" a="1"/>
  <c r="O118" i="9" s="1"/>
  <c r="N118" i="9" a="1"/>
  <c r="N118" i="9" s="1"/>
  <c r="M118" i="9" a="1"/>
  <c r="M118" i="9" s="1"/>
  <c r="L118" i="9" a="1"/>
  <c r="L118" i="9" s="1"/>
  <c r="K118" i="9" a="1"/>
  <c r="K118" i="9" s="1"/>
  <c r="J118" i="9" a="1"/>
  <c r="J118" i="9" s="1"/>
  <c r="I118" i="9" a="1"/>
  <c r="I118" i="9" s="1"/>
  <c r="H118" i="9" a="1"/>
  <c r="H118" i="9" s="1"/>
  <c r="G118" i="9" a="1"/>
  <c r="G118" i="9" s="1"/>
  <c r="F118" i="9" a="1"/>
  <c r="F118" i="9" s="1"/>
  <c r="BK117" i="9" a="1"/>
  <c r="BK117" i="9" s="1"/>
  <c r="BJ117" i="9" a="1"/>
  <c r="BJ117" i="9" s="1"/>
  <c r="BI117" i="9" a="1"/>
  <c r="BI117" i="9" s="1"/>
  <c r="BH117" i="9" a="1"/>
  <c r="BH117" i="9" s="1"/>
  <c r="BG117" i="9" a="1"/>
  <c r="BG117" i="9" s="1"/>
  <c r="BF117" i="9" a="1"/>
  <c r="BF117" i="9" s="1"/>
  <c r="BE117" i="9" a="1"/>
  <c r="BE117" i="9" s="1"/>
  <c r="BD117" i="9" a="1"/>
  <c r="BD117" i="9" s="1"/>
  <c r="BC117" i="9" a="1"/>
  <c r="BC117" i="9" s="1"/>
  <c r="BB117" i="9" a="1"/>
  <c r="BB117" i="9" s="1"/>
  <c r="BA117" i="9" a="1"/>
  <c r="BA117" i="9" s="1"/>
  <c r="AZ117" i="9" a="1"/>
  <c r="AZ117" i="9" s="1"/>
  <c r="AY117" i="9" a="1"/>
  <c r="AY117" i="9" s="1"/>
  <c r="AX117" i="9" a="1"/>
  <c r="AX117" i="9" s="1"/>
  <c r="AW117" i="9" a="1"/>
  <c r="AW117" i="9" s="1"/>
  <c r="AV117" i="9" a="1"/>
  <c r="AV117" i="9" s="1"/>
  <c r="AU117" i="9" a="1"/>
  <c r="AU117" i="9" s="1"/>
  <c r="AT117" i="9" a="1"/>
  <c r="AT117" i="9" s="1"/>
  <c r="AS117" i="9" a="1"/>
  <c r="AS117" i="9" s="1"/>
  <c r="AR117" i="9" a="1"/>
  <c r="AR117" i="9" s="1"/>
  <c r="AQ117" i="9" a="1"/>
  <c r="AQ117" i="9" s="1"/>
  <c r="AP117" i="9" a="1"/>
  <c r="AP117" i="9" s="1"/>
  <c r="AO117" i="9" a="1"/>
  <c r="AO117" i="9" s="1"/>
  <c r="AN117" i="9" a="1"/>
  <c r="AN117" i="9" s="1"/>
  <c r="AM117" i="9" a="1"/>
  <c r="AM117" i="9" s="1"/>
  <c r="AL117" i="9" a="1"/>
  <c r="AL117" i="9" s="1"/>
  <c r="AK117" i="9" a="1"/>
  <c r="AK117" i="9" s="1"/>
  <c r="AJ117" i="9" a="1"/>
  <c r="AJ117" i="9" s="1"/>
  <c r="AI117" i="9" a="1"/>
  <c r="AI117" i="9" s="1"/>
  <c r="AH117" i="9" a="1"/>
  <c r="AH117" i="9" s="1"/>
  <c r="AG117" i="9" a="1"/>
  <c r="AG117" i="9" s="1"/>
  <c r="AF117" i="9" a="1"/>
  <c r="AF117" i="9" s="1"/>
  <c r="AE117" i="9" a="1"/>
  <c r="AE117" i="9" s="1"/>
  <c r="AD117" i="9" a="1"/>
  <c r="AD117" i="9" s="1"/>
  <c r="AC117" i="9" a="1"/>
  <c r="AC117" i="9" s="1"/>
  <c r="AB117" i="9" a="1"/>
  <c r="AB117" i="9" s="1"/>
  <c r="AA117" i="9" a="1"/>
  <c r="AA117" i="9" s="1"/>
  <c r="Z117" i="9" a="1"/>
  <c r="Z117" i="9" s="1"/>
  <c r="Y117" i="9" a="1"/>
  <c r="Y117" i="9" s="1"/>
  <c r="W117" i="9" a="1"/>
  <c r="W117" i="9" s="1"/>
  <c r="V117" i="9" a="1"/>
  <c r="V117" i="9" s="1"/>
  <c r="U117" i="9" a="1"/>
  <c r="U117" i="9" s="1"/>
  <c r="T117" i="9" a="1"/>
  <c r="T117" i="9" s="1"/>
  <c r="S117" i="9" a="1"/>
  <c r="S117" i="9" s="1"/>
  <c r="R117" i="9" a="1"/>
  <c r="R117" i="9" s="1"/>
  <c r="Q117" i="9" a="1"/>
  <c r="Q117" i="9" s="1"/>
  <c r="P117" i="9" a="1"/>
  <c r="P117" i="9" s="1"/>
  <c r="O117" i="9" a="1"/>
  <c r="O117" i="9" s="1"/>
  <c r="N117" i="9" a="1"/>
  <c r="N117" i="9" s="1"/>
  <c r="M117" i="9" a="1"/>
  <c r="M117" i="9" s="1"/>
  <c r="L117" i="9" a="1"/>
  <c r="L117" i="9" s="1"/>
  <c r="K117" i="9" a="1"/>
  <c r="K117" i="9" s="1"/>
  <c r="J117" i="9" a="1"/>
  <c r="J117" i="9" s="1"/>
  <c r="I117" i="9" a="1"/>
  <c r="I117" i="9" s="1"/>
  <c r="H117" i="9" a="1"/>
  <c r="H117" i="9" s="1"/>
  <c r="G117" i="9" a="1"/>
  <c r="G117" i="9" s="1"/>
  <c r="F117" i="9" a="1"/>
  <c r="F117" i="9" s="1"/>
  <c r="BK116" i="9" a="1"/>
  <c r="BK116" i="9" s="1"/>
  <c r="BJ116" i="9" a="1"/>
  <c r="BJ116" i="9" s="1"/>
  <c r="BI116" i="9" a="1"/>
  <c r="BI116" i="9" s="1"/>
  <c r="BH116" i="9" a="1"/>
  <c r="BH116" i="9" s="1"/>
  <c r="BG116" i="9" a="1"/>
  <c r="BG116" i="9" s="1"/>
  <c r="BF116" i="9" a="1"/>
  <c r="BF116" i="9" s="1"/>
  <c r="BE116" i="9" a="1"/>
  <c r="BE116" i="9" s="1"/>
  <c r="BD116" i="9" a="1"/>
  <c r="BD116" i="9" s="1"/>
  <c r="BC116" i="9" a="1"/>
  <c r="BC116" i="9" s="1"/>
  <c r="BB116" i="9" a="1"/>
  <c r="BB116" i="9" s="1"/>
  <c r="BA116" i="9" a="1"/>
  <c r="BA116" i="9" s="1"/>
  <c r="AZ116" i="9" a="1"/>
  <c r="AZ116" i="9" s="1"/>
  <c r="AY116" i="9" a="1"/>
  <c r="AY116" i="9" s="1"/>
  <c r="AX116" i="9" a="1"/>
  <c r="AX116" i="9" s="1"/>
  <c r="AW116" i="9" a="1"/>
  <c r="AW116" i="9" s="1"/>
  <c r="AV116" i="9" a="1"/>
  <c r="AV116" i="9" s="1"/>
  <c r="AU116" i="9" a="1"/>
  <c r="AU116" i="9" s="1"/>
  <c r="AT116" i="9" a="1"/>
  <c r="AT116" i="9" s="1"/>
  <c r="AS116" i="9" a="1"/>
  <c r="AS116" i="9" s="1"/>
  <c r="AR116" i="9" a="1"/>
  <c r="AR116" i="9" s="1"/>
  <c r="AQ116" i="9" a="1"/>
  <c r="AQ116" i="9" s="1"/>
  <c r="AP116" i="9" a="1"/>
  <c r="AP116" i="9" s="1"/>
  <c r="AO116" i="9" a="1"/>
  <c r="AO116" i="9" s="1"/>
  <c r="AN116" i="9" a="1"/>
  <c r="AN116" i="9" s="1"/>
  <c r="AM116" i="9" a="1"/>
  <c r="AM116" i="9" s="1"/>
  <c r="AL116" i="9" a="1"/>
  <c r="AL116" i="9" s="1"/>
  <c r="AK116" i="9" a="1"/>
  <c r="AK116" i="9" s="1"/>
  <c r="AJ116" i="9" a="1"/>
  <c r="AJ116" i="9" s="1"/>
  <c r="AI116" i="9" a="1"/>
  <c r="AI116" i="9" s="1"/>
  <c r="AH116" i="9" a="1"/>
  <c r="AH116" i="9" s="1"/>
  <c r="AG116" i="9" a="1"/>
  <c r="AG116" i="9" s="1"/>
  <c r="AF116" i="9" a="1"/>
  <c r="AF116" i="9" s="1"/>
  <c r="AE116" i="9" a="1"/>
  <c r="AE116" i="9" s="1"/>
  <c r="AD116" i="9" a="1"/>
  <c r="AD116" i="9" s="1"/>
  <c r="AC116" i="9" a="1"/>
  <c r="AC116" i="9" s="1"/>
  <c r="AB116" i="9" a="1"/>
  <c r="AB116" i="9" s="1"/>
  <c r="AA116" i="9" a="1"/>
  <c r="AA116" i="9" s="1"/>
  <c r="Z116" i="9" a="1"/>
  <c r="Z116" i="9" s="1"/>
  <c r="Y116" i="9" a="1"/>
  <c r="Y116" i="9" s="1"/>
  <c r="W116" i="9" a="1"/>
  <c r="W116" i="9" s="1"/>
  <c r="V116" i="9" a="1"/>
  <c r="V116" i="9" s="1"/>
  <c r="U116" i="9" a="1"/>
  <c r="U116" i="9" s="1"/>
  <c r="T116" i="9" a="1"/>
  <c r="T116" i="9" s="1"/>
  <c r="S116" i="9" a="1"/>
  <c r="S116" i="9" s="1"/>
  <c r="R116" i="9" a="1"/>
  <c r="R116" i="9" s="1"/>
  <c r="Q116" i="9" a="1"/>
  <c r="Q116" i="9" s="1"/>
  <c r="P116" i="9" a="1"/>
  <c r="P116" i="9" s="1"/>
  <c r="O116" i="9" a="1"/>
  <c r="O116" i="9" s="1"/>
  <c r="N116" i="9" a="1"/>
  <c r="N116" i="9" s="1"/>
  <c r="M116" i="9" a="1"/>
  <c r="M116" i="9" s="1"/>
  <c r="L116" i="9" a="1"/>
  <c r="L116" i="9" s="1"/>
  <c r="K116" i="9" a="1"/>
  <c r="K116" i="9" s="1"/>
  <c r="J116" i="9" a="1"/>
  <c r="J116" i="9" s="1"/>
  <c r="I116" i="9" a="1"/>
  <c r="I116" i="9" s="1"/>
  <c r="H116" i="9" a="1"/>
  <c r="H116" i="9" s="1"/>
  <c r="G116" i="9" a="1"/>
  <c r="G116" i="9" s="1"/>
  <c r="F116" i="9" a="1"/>
  <c r="F116" i="9" s="1"/>
  <c r="BK115" i="9" a="1"/>
  <c r="BK115" i="9" s="1"/>
  <c r="BJ115" i="9" a="1"/>
  <c r="BJ115" i="9" s="1"/>
  <c r="BI115" i="9" a="1"/>
  <c r="BI115" i="9" s="1"/>
  <c r="BH115" i="9" a="1"/>
  <c r="BH115" i="9" s="1"/>
  <c r="BG115" i="9" a="1"/>
  <c r="BG115" i="9" s="1"/>
  <c r="BF115" i="9" a="1"/>
  <c r="BF115" i="9" s="1"/>
  <c r="BE115" i="9" a="1"/>
  <c r="BE115" i="9" s="1"/>
  <c r="BD115" i="9" a="1"/>
  <c r="BD115" i="9" s="1"/>
  <c r="BC115" i="9" a="1"/>
  <c r="BC115" i="9" s="1"/>
  <c r="BB115" i="9" a="1"/>
  <c r="BB115" i="9" s="1"/>
  <c r="BA115" i="9" a="1"/>
  <c r="BA115" i="9" s="1"/>
  <c r="AZ115" i="9" a="1"/>
  <c r="AZ115" i="9" s="1"/>
  <c r="AY115" i="9" a="1"/>
  <c r="AY115" i="9" s="1"/>
  <c r="AX115" i="9" a="1"/>
  <c r="AX115" i="9" s="1"/>
  <c r="AW115" i="9" a="1"/>
  <c r="AW115" i="9" s="1"/>
  <c r="AV115" i="9" a="1"/>
  <c r="AV115" i="9" s="1"/>
  <c r="AU115" i="9" a="1"/>
  <c r="AU115" i="9" s="1"/>
  <c r="AT115" i="9"/>
  <c r="AT115" i="9" a="1"/>
  <c r="AS115" i="9" a="1"/>
  <c r="AS115" i="9" s="1"/>
  <c r="AR115" i="9" a="1"/>
  <c r="AR115" i="9" s="1"/>
  <c r="AQ115" i="9" a="1"/>
  <c r="AQ115" i="9" s="1"/>
  <c r="AP115" i="9" a="1"/>
  <c r="AP115" i="9" s="1"/>
  <c r="AO115" i="9" a="1"/>
  <c r="AO115" i="9" s="1"/>
  <c r="AN115" i="9" a="1"/>
  <c r="AN115" i="9" s="1"/>
  <c r="AM115" i="9" a="1"/>
  <c r="AM115" i="9" s="1"/>
  <c r="AL115" i="9"/>
  <c r="AL115" i="9" a="1"/>
  <c r="AK115" i="9" a="1"/>
  <c r="AK115" i="9" s="1"/>
  <c r="AJ115" i="9" a="1"/>
  <c r="AJ115" i="9" s="1"/>
  <c r="AI115" i="9" a="1"/>
  <c r="AI115" i="9" s="1"/>
  <c r="AH115" i="9" a="1"/>
  <c r="AH115" i="9" s="1"/>
  <c r="AG115" i="9" a="1"/>
  <c r="AG115" i="9" s="1"/>
  <c r="AF115" i="9" a="1"/>
  <c r="AF115" i="9" s="1"/>
  <c r="AE115" i="9" a="1"/>
  <c r="AE115" i="9" s="1"/>
  <c r="AD115" i="9"/>
  <c r="AD115" i="9" a="1"/>
  <c r="AC115" i="9" a="1"/>
  <c r="AC115" i="9" s="1"/>
  <c r="AB115" i="9"/>
  <c r="AB115" i="9" a="1"/>
  <c r="AA115" i="9" a="1"/>
  <c r="AA115" i="9" s="1"/>
  <c r="Z115" i="9" a="1"/>
  <c r="Z115" i="9" s="1"/>
  <c r="Y115" i="9" a="1"/>
  <c r="Y115" i="9" s="1"/>
  <c r="W115" i="9" a="1"/>
  <c r="W115" i="9" s="1"/>
  <c r="V115" i="9" a="1"/>
  <c r="V115" i="9" s="1"/>
  <c r="U115" i="9" a="1"/>
  <c r="U115" i="9" s="1"/>
  <c r="T115" i="9" a="1"/>
  <c r="T115" i="9" s="1"/>
  <c r="S115" i="9" a="1"/>
  <c r="S115" i="9" s="1"/>
  <c r="R115" i="9" a="1"/>
  <c r="R115" i="9" s="1"/>
  <c r="Q115" i="9" a="1"/>
  <c r="Q115" i="9" s="1"/>
  <c r="P115" i="9" a="1"/>
  <c r="P115" i="9" s="1"/>
  <c r="O115" i="9" a="1"/>
  <c r="O115" i="9" s="1"/>
  <c r="N115" i="9" a="1"/>
  <c r="N115" i="9" s="1"/>
  <c r="M115" i="9" a="1"/>
  <c r="M115" i="9" s="1"/>
  <c r="L115" i="9" a="1"/>
  <c r="L115" i="9" s="1"/>
  <c r="K115" i="9" a="1"/>
  <c r="K115" i="9" s="1"/>
  <c r="J115" i="9" a="1"/>
  <c r="J115" i="9" s="1"/>
  <c r="I115" i="9" a="1"/>
  <c r="I115" i="9" s="1"/>
  <c r="H115" i="9" a="1"/>
  <c r="H115" i="9" s="1"/>
  <c r="G115" i="9" a="1"/>
  <c r="G115" i="9" s="1"/>
  <c r="F115" i="9" a="1"/>
  <c r="F115" i="9" s="1"/>
  <c r="BK114" i="9"/>
  <c r="BK114" i="9" a="1"/>
  <c r="BJ114" i="9" a="1"/>
  <c r="BJ114" i="9" s="1"/>
  <c r="BI114" i="9" a="1"/>
  <c r="BI114" i="9" s="1"/>
  <c r="BH114" i="9" a="1"/>
  <c r="BH114" i="9" s="1"/>
  <c r="BG114" i="9" a="1"/>
  <c r="BG114" i="9" s="1"/>
  <c r="BF114" i="9" a="1"/>
  <c r="BF114" i="9" s="1"/>
  <c r="BE114" i="9" a="1"/>
  <c r="BE114" i="9" s="1"/>
  <c r="BD114" i="9" a="1"/>
  <c r="BD114" i="9" s="1"/>
  <c r="BC114" i="9"/>
  <c r="BC114" i="9" a="1"/>
  <c r="BB114" i="9" a="1"/>
  <c r="BB114" i="9" s="1"/>
  <c r="BA114" i="9"/>
  <c r="BA114" i="9" a="1"/>
  <c r="AZ114" i="9" a="1"/>
  <c r="AZ114" i="9" s="1"/>
  <c r="AY114" i="9" a="1"/>
  <c r="AY114" i="9" s="1"/>
  <c r="AX114" i="9" a="1"/>
  <c r="AX114" i="9" s="1"/>
  <c r="AW114" i="9" a="1"/>
  <c r="AW114" i="9" s="1"/>
  <c r="AV114" i="9" a="1"/>
  <c r="AV114" i="9" s="1"/>
  <c r="AU114" i="9"/>
  <c r="AU114" i="9" a="1"/>
  <c r="AT114" i="9" a="1"/>
  <c r="AT114" i="9" s="1"/>
  <c r="AS114" i="9" a="1"/>
  <c r="AS114" i="9" s="1"/>
  <c r="AR114" i="9" a="1"/>
  <c r="AR114" i="9" s="1"/>
  <c r="AQ114" i="9" a="1"/>
  <c r="AQ114" i="9" s="1"/>
  <c r="AP114" i="9" a="1"/>
  <c r="AP114" i="9" s="1"/>
  <c r="AO114" i="9" a="1"/>
  <c r="AO114" i="9" s="1"/>
  <c r="AN114" i="9" a="1"/>
  <c r="AN114" i="9" s="1"/>
  <c r="AM114" i="9"/>
  <c r="AM114" i="9" a="1"/>
  <c r="AL114" i="9" a="1"/>
  <c r="AL114" i="9" s="1"/>
  <c r="AK114" i="9"/>
  <c r="AK114" i="9" a="1"/>
  <c r="AJ114" i="9" a="1"/>
  <c r="AJ114" i="9" s="1"/>
  <c r="AI114" i="9" a="1"/>
  <c r="AI114" i="9" s="1"/>
  <c r="AH114" i="9" a="1"/>
  <c r="AH114" i="9" s="1"/>
  <c r="AG114" i="9" a="1"/>
  <c r="AG114" i="9" s="1"/>
  <c r="AF114" i="9" a="1"/>
  <c r="AF114" i="9" s="1"/>
  <c r="AE114" i="9" a="1"/>
  <c r="AE114" i="9" s="1"/>
  <c r="AD114" i="9" a="1"/>
  <c r="AD114" i="9" s="1"/>
  <c r="AC114" i="9" a="1"/>
  <c r="AC114" i="9" s="1"/>
  <c r="AB114" i="9" a="1"/>
  <c r="AB114" i="9" s="1"/>
  <c r="AA114" i="9" a="1"/>
  <c r="AA114" i="9" s="1"/>
  <c r="Z114" i="9" a="1"/>
  <c r="Z114" i="9" s="1"/>
  <c r="Y114" i="9" a="1"/>
  <c r="Y114" i="9" s="1"/>
  <c r="W114" i="9" a="1"/>
  <c r="W114" i="9" s="1"/>
  <c r="V114" i="9" a="1"/>
  <c r="V114" i="9" s="1"/>
  <c r="U114" i="9" a="1"/>
  <c r="U114" i="9" s="1"/>
  <c r="T114" i="9" a="1"/>
  <c r="T114" i="9" s="1"/>
  <c r="S114" i="9" a="1"/>
  <c r="S114" i="9" s="1"/>
  <c r="R114" i="9" a="1"/>
  <c r="R114" i="9" s="1"/>
  <c r="Q114" i="9" a="1"/>
  <c r="Q114" i="9" s="1"/>
  <c r="P114" i="9" a="1"/>
  <c r="P114" i="9" s="1"/>
  <c r="O114" i="9" a="1"/>
  <c r="O114" i="9" s="1"/>
  <c r="N114" i="9"/>
  <c r="N114" i="9" a="1"/>
  <c r="M114" i="9" a="1"/>
  <c r="M114" i="9" s="1"/>
  <c r="L114" i="9" a="1"/>
  <c r="L114" i="9" s="1"/>
  <c r="K114" i="9" a="1"/>
  <c r="K114" i="9" s="1"/>
  <c r="J114" i="9" a="1"/>
  <c r="J114" i="9" s="1"/>
  <c r="I114" i="9" a="1"/>
  <c r="I114" i="9" s="1"/>
  <c r="H114" i="9" a="1"/>
  <c r="H114" i="9" s="1"/>
  <c r="G114" i="9" a="1"/>
  <c r="G114" i="9" s="1"/>
  <c r="F114" i="9"/>
  <c r="F114" i="9" a="1"/>
  <c r="BK113" i="9" a="1"/>
  <c r="BK113" i="9" s="1"/>
  <c r="BJ113" i="9" a="1"/>
  <c r="BJ113" i="9" s="1"/>
  <c r="BI113" i="9" a="1"/>
  <c r="BI113" i="9" s="1"/>
  <c r="BH113" i="9" a="1"/>
  <c r="BH113" i="9" s="1"/>
  <c r="BG113" i="9" a="1"/>
  <c r="BG113" i="9" s="1"/>
  <c r="BF113" i="9" a="1"/>
  <c r="BF113" i="9" s="1"/>
  <c r="BE113" i="9" a="1"/>
  <c r="BE113" i="9" s="1"/>
  <c r="BD113" i="9"/>
  <c r="BD113" i="9" a="1"/>
  <c r="BC113" i="9" a="1"/>
  <c r="BC113" i="9" s="1"/>
  <c r="BB113" i="9"/>
  <c r="BB113" i="9" a="1"/>
  <c r="BA113" i="9" a="1"/>
  <c r="BA113" i="9" s="1"/>
  <c r="AZ113" i="9" a="1"/>
  <c r="AZ113" i="9" s="1"/>
  <c r="AY113" i="9" a="1"/>
  <c r="AY113" i="9" s="1"/>
  <c r="AX113" i="9" a="1"/>
  <c r="AX113" i="9" s="1"/>
  <c r="AW113" i="9" a="1"/>
  <c r="AW113" i="9" s="1"/>
  <c r="AV113" i="9" a="1"/>
  <c r="AV113" i="9" s="1"/>
  <c r="AU113" i="9" a="1"/>
  <c r="AU113" i="9" s="1"/>
  <c r="AT113" i="9" a="1"/>
  <c r="AT113" i="9" s="1"/>
  <c r="AS113" i="9" a="1"/>
  <c r="AS113" i="9" s="1"/>
  <c r="AR113" i="9" a="1"/>
  <c r="AR113" i="9" s="1"/>
  <c r="AQ113" i="9" a="1"/>
  <c r="AQ113" i="9" s="1"/>
  <c r="AP113" i="9" a="1"/>
  <c r="AP113" i="9" s="1"/>
  <c r="AO113" i="9" a="1"/>
  <c r="AO113" i="9" s="1"/>
  <c r="AN113" i="9" a="1"/>
  <c r="AN113" i="9" s="1"/>
  <c r="AM113" i="9" a="1"/>
  <c r="AM113" i="9" s="1"/>
  <c r="AL113" i="9" a="1"/>
  <c r="AL113" i="9" s="1"/>
  <c r="AK113" i="9" a="1"/>
  <c r="AK113" i="9" s="1"/>
  <c r="AJ113" i="9" a="1"/>
  <c r="AJ113" i="9" s="1"/>
  <c r="AI113" i="9" a="1"/>
  <c r="AI113" i="9" s="1"/>
  <c r="AH113" i="9" a="1"/>
  <c r="AH113" i="9" s="1"/>
  <c r="AG113" i="9" a="1"/>
  <c r="AG113" i="9" s="1"/>
  <c r="AF113" i="9" a="1"/>
  <c r="AF113" i="9" s="1"/>
  <c r="AE113" i="9" a="1"/>
  <c r="AE113" i="9" s="1"/>
  <c r="AD113" i="9" a="1"/>
  <c r="AD113" i="9" s="1"/>
  <c r="AC113" i="9" a="1"/>
  <c r="AC113" i="9" s="1"/>
  <c r="AB113" i="9"/>
  <c r="AB113" i="9" a="1"/>
  <c r="AA113" i="9" a="1"/>
  <c r="AA113" i="9" s="1"/>
  <c r="Z113" i="9" a="1"/>
  <c r="Z113" i="9" s="1"/>
  <c r="Y113" i="9" a="1"/>
  <c r="Y113" i="9" s="1"/>
  <c r="W113" i="9"/>
  <c r="W113" i="9" a="1"/>
  <c r="V113" i="9" a="1"/>
  <c r="V113" i="9" s="1"/>
  <c r="U113" i="9"/>
  <c r="U113" i="9" a="1"/>
  <c r="T113" i="9" a="1"/>
  <c r="T113" i="9" s="1"/>
  <c r="S113" i="9" a="1"/>
  <c r="S113" i="9" s="1"/>
  <c r="R113" i="9" a="1"/>
  <c r="R113" i="9" s="1"/>
  <c r="Q113" i="9" a="1"/>
  <c r="Q113" i="9" s="1"/>
  <c r="P113" i="9" a="1"/>
  <c r="P113" i="9" s="1"/>
  <c r="O113" i="9"/>
  <c r="O113" i="9" a="1"/>
  <c r="N113" i="9" a="1"/>
  <c r="N113" i="9" s="1"/>
  <c r="M113" i="9" a="1"/>
  <c r="M113" i="9" s="1"/>
  <c r="L113" i="9" a="1"/>
  <c r="L113" i="9" s="1"/>
  <c r="K113" i="9" a="1"/>
  <c r="K113" i="9" s="1"/>
  <c r="J113" i="9" a="1"/>
  <c r="J113" i="9" s="1"/>
  <c r="I113" i="9" a="1"/>
  <c r="I113" i="9" s="1"/>
  <c r="H113" i="9" a="1"/>
  <c r="H113" i="9" s="1"/>
  <c r="G113" i="9"/>
  <c r="G113" i="9" a="1"/>
  <c r="F113" i="9" a="1"/>
  <c r="F113" i="9" s="1"/>
  <c r="BK112" i="9" a="1"/>
  <c r="BK112" i="9" s="1"/>
  <c r="BJ112" i="9" a="1"/>
  <c r="BJ112" i="9" s="1"/>
  <c r="BI112" i="9" a="1"/>
  <c r="BI112" i="9" s="1"/>
  <c r="BH112" i="9" a="1"/>
  <c r="BH112" i="9" s="1"/>
  <c r="BG112" i="9" a="1"/>
  <c r="BG112" i="9" s="1"/>
  <c r="BF112" i="9" a="1"/>
  <c r="BF112" i="9" s="1"/>
  <c r="BE112" i="9"/>
  <c r="BE112" i="9" a="1"/>
  <c r="BD112" i="9" a="1"/>
  <c r="BD112" i="9" s="1"/>
  <c r="BC112" i="9" a="1"/>
  <c r="BC112" i="9" s="1"/>
  <c r="BB112" i="9" a="1"/>
  <c r="BB112" i="9" s="1"/>
  <c r="BA112" i="9"/>
  <c r="BA112" i="9" a="1"/>
  <c r="AZ112" i="9" a="1"/>
  <c r="AZ112" i="9" s="1"/>
  <c r="AY112" i="9" a="1"/>
  <c r="AY112" i="9" s="1"/>
  <c r="AX112" i="9" a="1"/>
  <c r="AX112" i="9" s="1"/>
  <c r="AW112" i="9" a="1"/>
  <c r="AW112" i="9" s="1"/>
  <c r="AV112" i="9" a="1"/>
  <c r="AV112" i="9" s="1"/>
  <c r="AU112" i="9" a="1"/>
  <c r="AU112" i="9" s="1"/>
  <c r="AT112" i="9" a="1"/>
  <c r="AT112" i="9" s="1"/>
  <c r="AS112" i="9" a="1"/>
  <c r="AS112" i="9" s="1"/>
  <c r="AR112" i="9" a="1"/>
  <c r="AR112" i="9" s="1"/>
  <c r="AQ112" i="9" a="1"/>
  <c r="AQ112" i="9" s="1"/>
  <c r="AP112" i="9" a="1"/>
  <c r="AP112" i="9" s="1"/>
  <c r="AO112" i="9"/>
  <c r="AO112" i="9" a="1"/>
  <c r="AN112" i="9" a="1"/>
  <c r="AN112" i="9" s="1"/>
  <c r="AM112" i="9" a="1"/>
  <c r="AM112" i="9" s="1"/>
  <c r="AL112" i="9" a="1"/>
  <c r="AL112" i="9" s="1"/>
  <c r="AK112" i="9" a="1"/>
  <c r="AK112" i="9" s="1"/>
  <c r="AJ112" i="9" a="1"/>
  <c r="AJ112" i="9" s="1"/>
  <c r="AI112" i="9" a="1"/>
  <c r="AI112" i="9" s="1"/>
  <c r="AH112" i="9" a="1"/>
  <c r="AH112" i="9" s="1"/>
  <c r="AG112" i="9"/>
  <c r="AG112" i="9" a="1"/>
  <c r="AF112" i="9" a="1"/>
  <c r="AF112" i="9" s="1"/>
  <c r="AE112" i="9" a="1"/>
  <c r="AE112" i="9" s="1"/>
  <c r="AD112" i="9" a="1"/>
  <c r="AD112" i="9" s="1"/>
  <c r="AC112" i="9" a="1"/>
  <c r="AC112" i="9" s="1"/>
  <c r="AB112" i="9" a="1"/>
  <c r="AB112" i="9" s="1"/>
  <c r="AA112" i="9" a="1"/>
  <c r="AA112" i="9" s="1"/>
  <c r="Z112" i="9" a="1"/>
  <c r="Z112" i="9" s="1"/>
  <c r="Y112" i="9"/>
  <c r="Y112" i="9" a="1"/>
  <c r="W112" i="9" a="1"/>
  <c r="W112" i="9" s="1"/>
  <c r="V112" i="9" a="1"/>
  <c r="V112" i="9" s="1"/>
  <c r="U112" i="9" a="1"/>
  <c r="U112" i="9" s="1"/>
  <c r="T112" i="9" a="1"/>
  <c r="T112" i="9" s="1"/>
  <c r="S112" i="9" a="1"/>
  <c r="S112" i="9" s="1"/>
  <c r="R112" i="9" a="1"/>
  <c r="R112" i="9" s="1"/>
  <c r="Q112" i="9" a="1"/>
  <c r="Q112" i="9" s="1"/>
  <c r="P112" i="9"/>
  <c r="P112" i="9" a="1"/>
  <c r="O112" i="9" a="1"/>
  <c r="O112" i="9" s="1"/>
  <c r="N112" i="9"/>
  <c r="N112" i="9" a="1"/>
  <c r="M112" i="9" a="1"/>
  <c r="M112" i="9" s="1"/>
  <c r="L112" i="9" a="1"/>
  <c r="L112" i="9" s="1"/>
  <c r="K112" i="9" a="1"/>
  <c r="K112" i="9" s="1"/>
  <c r="J112" i="9" a="1"/>
  <c r="J112" i="9" s="1"/>
  <c r="I112" i="9" a="1"/>
  <c r="I112" i="9" s="1"/>
  <c r="H112" i="9" a="1"/>
  <c r="H112" i="9" s="1"/>
  <c r="G112" i="9" a="1"/>
  <c r="G112" i="9" s="1"/>
  <c r="F112" i="9" a="1"/>
  <c r="F112" i="9" s="1"/>
  <c r="BK111" i="9" a="1"/>
  <c r="BK111" i="9" s="1"/>
  <c r="BJ111" i="9" a="1"/>
  <c r="BJ111" i="9" s="1"/>
  <c r="BI111" i="9" a="1"/>
  <c r="BI111" i="9" s="1"/>
  <c r="BH111" i="9" a="1"/>
  <c r="BH111" i="9" s="1"/>
  <c r="BG111" i="9" a="1"/>
  <c r="BG111" i="9" s="1"/>
  <c r="BF111" i="9" a="1"/>
  <c r="BF111" i="9" s="1"/>
  <c r="BE111" i="9" a="1"/>
  <c r="BE111" i="9" s="1"/>
  <c r="BD111" i="9" a="1"/>
  <c r="BD111" i="9" s="1"/>
  <c r="BC111" i="9" a="1"/>
  <c r="BC111" i="9" s="1"/>
  <c r="BB111" i="9" a="1"/>
  <c r="BB111" i="9" s="1"/>
  <c r="BA111" i="9" a="1"/>
  <c r="BA111" i="9" s="1"/>
  <c r="AZ111" i="9" a="1"/>
  <c r="AZ111" i="9" s="1"/>
  <c r="AY111" i="9" a="1"/>
  <c r="AY111" i="9" s="1"/>
  <c r="AX111" i="9" a="1"/>
  <c r="AX111" i="9" s="1"/>
  <c r="AW111" i="9"/>
  <c r="AW111" i="9" a="1"/>
  <c r="AV111" i="9" a="1"/>
  <c r="AV111" i="9" s="1"/>
  <c r="AU111" i="9" a="1"/>
  <c r="AU111" i="9" s="1"/>
  <c r="AT111" i="9" a="1"/>
  <c r="AT111" i="9" s="1"/>
  <c r="AS111" i="9" a="1"/>
  <c r="AS111" i="9" s="1"/>
  <c r="AR111" i="9" a="1"/>
  <c r="AR111" i="9" s="1"/>
  <c r="AQ111" i="9" a="1"/>
  <c r="AQ111" i="9" s="1"/>
  <c r="AP111" i="9" a="1"/>
  <c r="AP111" i="9" s="1"/>
  <c r="AO111" i="9"/>
  <c r="AO111" i="9" a="1"/>
  <c r="AN111" i="9" a="1"/>
  <c r="AN111" i="9" s="1"/>
  <c r="AM111" i="9" a="1"/>
  <c r="AM111" i="9" s="1"/>
  <c r="AL111" i="9" a="1"/>
  <c r="AL111" i="9" s="1"/>
  <c r="AK111" i="9" a="1"/>
  <c r="AK111" i="9" s="1"/>
  <c r="AJ111" i="9" a="1"/>
  <c r="AJ111" i="9" s="1"/>
  <c r="AI111" i="9" a="1"/>
  <c r="AI111" i="9" s="1"/>
  <c r="AH111" i="9" a="1"/>
  <c r="AH111" i="9" s="1"/>
  <c r="AG111" i="9"/>
  <c r="AG111" i="9" a="1"/>
  <c r="AF111" i="9" a="1"/>
  <c r="AF111" i="9" s="1"/>
  <c r="AE111" i="9" a="1"/>
  <c r="AE111" i="9" s="1"/>
  <c r="AD111" i="9" a="1"/>
  <c r="AD111" i="9" s="1"/>
  <c r="AC111" i="9" a="1"/>
  <c r="AC111" i="9" s="1"/>
  <c r="AB111" i="9" a="1"/>
  <c r="AB111" i="9" s="1"/>
  <c r="AA111" i="9" a="1"/>
  <c r="AA111" i="9" s="1"/>
  <c r="Z111" i="9" a="1"/>
  <c r="Z111" i="9" s="1"/>
  <c r="Y111" i="9"/>
  <c r="Y111" i="9" a="1"/>
  <c r="W111" i="9" a="1"/>
  <c r="W111" i="9" s="1"/>
  <c r="V111" i="9" a="1"/>
  <c r="V111" i="9" s="1"/>
  <c r="U111" i="9" a="1"/>
  <c r="U111" i="9" s="1"/>
  <c r="T111" i="9" a="1"/>
  <c r="T111" i="9" s="1"/>
  <c r="S111" i="9" a="1"/>
  <c r="S111" i="9" s="1"/>
  <c r="R111" i="9" a="1"/>
  <c r="R111" i="9" s="1"/>
  <c r="Q111" i="9" a="1"/>
  <c r="Q111" i="9" s="1"/>
  <c r="P111" i="9"/>
  <c r="P111" i="9" a="1"/>
  <c r="O111" i="9" a="1"/>
  <c r="O111" i="9" s="1"/>
  <c r="N111" i="9" a="1"/>
  <c r="N111" i="9" s="1"/>
  <c r="M111" i="9" a="1"/>
  <c r="M111" i="9" s="1"/>
  <c r="L111" i="9" a="1"/>
  <c r="L111" i="9" s="1"/>
  <c r="K111" i="9" a="1"/>
  <c r="K111" i="9" s="1"/>
  <c r="J111" i="9" a="1"/>
  <c r="J111" i="9" s="1"/>
  <c r="I111" i="9" a="1"/>
  <c r="I111" i="9" s="1"/>
  <c r="H111" i="9"/>
  <c r="H111" i="9" a="1"/>
  <c r="G111" i="9" a="1"/>
  <c r="G111" i="9" s="1"/>
  <c r="F111" i="9" a="1"/>
  <c r="F111" i="9" s="1"/>
  <c r="BK110" i="9" a="1"/>
  <c r="BK110" i="9" s="1"/>
  <c r="BJ110" i="9" a="1"/>
  <c r="BJ110" i="9" s="1"/>
  <c r="BI110" i="9" a="1"/>
  <c r="BI110" i="9" s="1"/>
  <c r="BH110" i="9" a="1"/>
  <c r="BH110" i="9" s="1"/>
  <c r="BG110" i="9" a="1"/>
  <c r="BG110" i="9" s="1"/>
  <c r="BF110" i="9"/>
  <c r="BF110" i="9" a="1"/>
  <c r="BE110" i="9" a="1"/>
  <c r="BE110" i="9" s="1"/>
  <c r="BD110" i="9" a="1"/>
  <c r="BD110" i="9" s="1"/>
  <c r="BC110" i="9" a="1"/>
  <c r="BC110" i="9" s="1"/>
  <c r="BB110" i="9" a="1"/>
  <c r="BB110" i="9" s="1"/>
  <c r="BA110" i="9" a="1"/>
  <c r="BA110" i="9" s="1"/>
  <c r="AZ110" i="9" a="1"/>
  <c r="AZ110" i="9" s="1"/>
  <c r="AY110" i="9" a="1"/>
  <c r="AY110" i="9" s="1"/>
  <c r="AX110" i="9"/>
  <c r="AX110" i="9" a="1"/>
  <c r="AW110" i="9" a="1"/>
  <c r="AW110" i="9" s="1"/>
  <c r="AV110" i="9" a="1"/>
  <c r="AV110" i="9" s="1"/>
  <c r="AU110" i="9" a="1"/>
  <c r="AU110" i="9" s="1"/>
  <c r="AT110" i="9" a="1"/>
  <c r="AT110" i="9" s="1"/>
  <c r="AS110" i="9" a="1"/>
  <c r="AS110" i="9" s="1"/>
  <c r="AR110" i="9" a="1"/>
  <c r="AR110" i="9" s="1"/>
  <c r="AQ110" i="9" a="1"/>
  <c r="AQ110" i="9" s="1"/>
  <c r="AP110" i="9"/>
  <c r="AP110" i="9" a="1"/>
  <c r="AO110" i="9" a="1"/>
  <c r="AO110" i="9" s="1"/>
  <c r="AN110" i="9" a="1"/>
  <c r="AN110" i="9" s="1"/>
  <c r="AM110" i="9" a="1"/>
  <c r="AM110" i="9" s="1"/>
  <c r="AL110" i="9" a="1"/>
  <c r="AL110" i="9" s="1"/>
  <c r="AK110" i="9" a="1"/>
  <c r="AK110" i="9" s="1"/>
  <c r="AJ110" i="9" a="1"/>
  <c r="AJ110" i="9" s="1"/>
  <c r="AI110" i="9" a="1"/>
  <c r="AI110" i="9" s="1"/>
  <c r="AH110" i="9"/>
  <c r="AH110" i="9" a="1"/>
  <c r="AG110" i="9" a="1"/>
  <c r="AG110" i="9" s="1"/>
  <c r="AF110" i="9" a="1"/>
  <c r="AF110" i="9" s="1"/>
  <c r="AE110" i="9" a="1"/>
  <c r="AE110" i="9" s="1"/>
  <c r="AD110" i="9" a="1"/>
  <c r="AD110" i="9" s="1"/>
  <c r="AC110" i="9" a="1"/>
  <c r="AC110" i="9" s="1"/>
  <c r="AB110" i="9" a="1"/>
  <c r="AB110" i="9" s="1"/>
  <c r="AA110" i="9" a="1"/>
  <c r="AA110" i="9" s="1"/>
  <c r="Z110" i="9"/>
  <c r="Z110" i="9" a="1"/>
  <c r="Y110" i="9" a="1"/>
  <c r="Y110" i="9" s="1"/>
  <c r="W110" i="9" a="1"/>
  <c r="W110" i="9" s="1"/>
  <c r="V110" i="9" a="1"/>
  <c r="V110" i="9" s="1"/>
  <c r="U110" i="9" a="1"/>
  <c r="U110" i="9" s="1"/>
  <c r="T110" i="9" a="1"/>
  <c r="T110" i="9" s="1"/>
  <c r="S110" i="9" a="1"/>
  <c r="S110" i="9" s="1"/>
  <c r="R110" i="9" a="1"/>
  <c r="R110" i="9" s="1"/>
  <c r="Q110" i="9"/>
  <c r="Q110" i="9" a="1"/>
  <c r="P110" i="9" a="1"/>
  <c r="P110" i="9" s="1"/>
  <c r="O110" i="9" a="1"/>
  <c r="O110" i="9" s="1"/>
  <c r="N110" i="9" a="1"/>
  <c r="N110" i="9" s="1"/>
  <c r="M110" i="9" a="1"/>
  <c r="M110" i="9" s="1"/>
  <c r="L110" i="9" a="1"/>
  <c r="L110" i="9" s="1"/>
  <c r="K110" i="9" a="1"/>
  <c r="K110" i="9" s="1"/>
  <c r="J110" i="9" a="1"/>
  <c r="J110" i="9" s="1"/>
  <c r="I110" i="9"/>
  <c r="I110" i="9" a="1"/>
  <c r="H110" i="9" a="1"/>
  <c r="H110" i="9" s="1"/>
  <c r="G110" i="9" a="1"/>
  <c r="G110" i="9" s="1"/>
  <c r="F110" i="9" a="1"/>
  <c r="F110" i="9" s="1"/>
  <c r="BK109" i="9" a="1"/>
  <c r="BK109" i="9" s="1"/>
  <c r="BJ109" i="9" a="1"/>
  <c r="BJ109" i="9" s="1"/>
  <c r="BI109" i="9" a="1"/>
  <c r="BI109" i="9" s="1"/>
  <c r="BH109" i="9" a="1"/>
  <c r="BH109" i="9" s="1"/>
  <c r="BG109" i="9"/>
  <c r="BG109" i="9" a="1"/>
  <c r="BF109" i="9" a="1"/>
  <c r="BF109" i="9" s="1"/>
  <c r="BE109" i="9" a="1"/>
  <c r="BE109" i="9" s="1"/>
  <c r="BD109" i="9" a="1"/>
  <c r="BD109" i="9" s="1"/>
  <c r="BC109" i="9" a="1"/>
  <c r="BC109" i="9" s="1"/>
  <c r="BB109" i="9" a="1"/>
  <c r="BB109" i="9" s="1"/>
  <c r="BA109" i="9" a="1"/>
  <c r="BA109" i="9" s="1"/>
  <c r="AZ109" i="9" a="1"/>
  <c r="AZ109" i="9" s="1"/>
  <c r="AY109" i="9"/>
  <c r="AY109" i="9" a="1"/>
  <c r="AX109" i="9" a="1"/>
  <c r="AX109" i="9" s="1"/>
  <c r="AW109" i="9" a="1"/>
  <c r="AW109" i="9" s="1"/>
  <c r="AV109" i="9" a="1"/>
  <c r="AV109" i="9" s="1"/>
  <c r="AU109" i="9" a="1"/>
  <c r="AU109" i="9" s="1"/>
  <c r="AT109" i="9" a="1"/>
  <c r="AT109" i="9" s="1"/>
  <c r="AS109" i="9" a="1"/>
  <c r="AS109" i="9" s="1"/>
  <c r="AR109" i="9" a="1"/>
  <c r="AR109" i="9" s="1"/>
  <c r="AQ109" i="9"/>
  <c r="AQ109" i="9" a="1"/>
  <c r="AP109" i="9" a="1"/>
  <c r="AP109" i="9" s="1"/>
  <c r="AO109" i="9" a="1"/>
  <c r="AO109" i="9" s="1"/>
  <c r="AN109" i="9" a="1"/>
  <c r="AN109" i="9" s="1"/>
  <c r="AM109" i="9" a="1"/>
  <c r="AM109" i="9" s="1"/>
  <c r="AL109" i="9" a="1"/>
  <c r="AL109" i="9" s="1"/>
  <c r="AK109" i="9" a="1"/>
  <c r="AK109" i="9" s="1"/>
  <c r="AJ109" i="9" a="1"/>
  <c r="AJ109" i="9" s="1"/>
  <c r="AI109" i="9"/>
  <c r="AI109" i="9" a="1"/>
  <c r="AH109" i="9" a="1"/>
  <c r="AH109" i="9" s="1"/>
  <c r="AG109" i="9" a="1"/>
  <c r="AG109" i="9" s="1"/>
  <c r="AF109" i="9" a="1"/>
  <c r="AF109" i="9" s="1"/>
  <c r="AE109" i="9" a="1"/>
  <c r="AE109" i="9" s="1"/>
  <c r="AD109" i="9" a="1"/>
  <c r="AD109" i="9" s="1"/>
  <c r="AC109" i="9" a="1"/>
  <c r="AC109" i="9" s="1"/>
  <c r="AB109" i="9" a="1"/>
  <c r="AB109" i="9" s="1"/>
  <c r="AA109" i="9"/>
  <c r="AA109" i="9" a="1"/>
  <c r="Z109" i="9" a="1"/>
  <c r="Z109" i="9" s="1"/>
  <c r="Y109" i="9" a="1"/>
  <c r="Y109" i="9" s="1"/>
  <c r="W109" i="9" a="1"/>
  <c r="W109" i="9" s="1"/>
  <c r="V109" i="9" a="1"/>
  <c r="V109" i="9" s="1"/>
  <c r="U109" i="9" a="1"/>
  <c r="U109" i="9" s="1"/>
  <c r="T109" i="9" a="1"/>
  <c r="T109" i="9" s="1"/>
  <c r="S109" i="9" a="1"/>
  <c r="S109" i="9" s="1"/>
  <c r="R109" i="9"/>
  <c r="R109" i="9" a="1"/>
  <c r="Q109" i="9" a="1"/>
  <c r="Q109" i="9" s="1"/>
  <c r="P109" i="9" a="1"/>
  <c r="P109" i="9" s="1"/>
  <c r="O109" i="9" a="1"/>
  <c r="O109" i="9" s="1"/>
  <c r="N109" i="9" a="1"/>
  <c r="N109" i="9" s="1"/>
  <c r="M109" i="9" a="1"/>
  <c r="M109" i="9" s="1"/>
  <c r="L109" i="9" a="1"/>
  <c r="L109" i="9" s="1"/>
  <c r="K109" i="9" a="1"/>
  <c r="K109" i="9" s="1"/>
  <c r="J109" i="9"/>
  <c r="J109" i="9" a="1"/>
  <c r="I109" i="9" a="1"/>
  <c r="I109" i="9" s="1"/>
  <c r="H109" i="9" a="1"/>
  <c r="H109" i="9" s="1"/>
  <c r="G109" i="9" a="1"/>
  <c r="G109" i="9" s="1"/>
  <c r="F109" i="9" a="1"/>
  <c r="F109" i="9" s="1"/>
  <c r="BK108" i="9" a="1"/>
  <c r="BK108" i="9" s="1"/>
  <c r="BJ108" i="9" a="1"/>
  <c r="BJ108" i="9" s="1"/>
  <c r="BI108" i="9" a="1"/>
  <c r="BI108" i="9" s="1"/>
  <c r="BH108" i="9"/>
  <c r="BH108" i="9" a="1"/>
  <c r="BG108" i="9" a="1"/>
  <c r="BG108" i="9" s="1"/>
  <c r="BF108" i="9" a="1"/>
  <c r="BF108" i="9" s="1"/>
  <c r="BE108" i="9" a="1"/>
  <c r="BE108" i="9" s="1"/>
  <c r="BD108" i="9" a="1"/>
  <c r="BD108" i="9" s="1"/>
  <c r="BC108" i="9" a="1"/>
  <c r="BC108" i="9" s="1"/>
  <c r="BB108" i="9" a="1"/>
  <c r="BB108" i="9" s="1"/>
  <c r="BA108" i="9" a="1"/>
  <c r="BA108" i="9" s="1"/>
  <c r="AZ108" i="9"/>
  <c r="AZ108" i="9" a="1"/>
  <c r="AY108" i="9" a="1"/>
  <c r="AY108" i="9" s="1"/>
  <c r="AX108" i="9" a="1"/>
  <c r="AX108" i="9" s="1"/>
  <c r="AW108" i="9" a="1"/>
  <c r="AW108" i="9" s="1"/>
  <c r="AV108" i="9" a="1"/>
  <c r="AV108" i="9" s="1"/>
  <c r="AU108" i="9" a="1"/>
  <c r="AU108" i="9" s="1"/>
  <c r="AT108" i="9" a="1"/>
  <c r="AT108" i="9" s="1"/>
  <c r="AS108" i="9" a="1"/>
  <c r="AS108" i="9" s="1"/>
  <c r="AR108" i="9"/>
  <c r="AR108" i="9" a="1"/>
  <c r="AQ108" i="9" a="1"/>
  <c r="AQ108" i="9" s="1"/>
  <c r="AP108" i="9" a="1"/>
  <c r="AP108" i="9" s="1"/>
  <c r="AO108" i="9" a="1"/>
  <c r="AO108" i="9" s="1"/>
  <c r="AN108" i="9" a="1"/>
  <c r="AN108" i="9" s="1"/>
  <c r="AM108" i="9" a="1"/>
  <c r="AM108" i="9" s="1"/>
  <c r="AL108" i="9" a="1"/>
  <c r="AL108" i="9" s="1"/>
  <c r="AK108" i="9" a="1"/>
  <c r="AK108" i="9" s="1"/>
  <c r="AJ108" i="9"/>
  <c r="AJ108" i="9" a="1"/>
  <c r="AI108" i="9" a="1"/>
  <c r="AI108" i="9" s="1"/>
  <c r="AH108" i="9" a="1"/>
  <c r="AH108" i="9" s="1"/>
  <c r="AG108" i="9" a="1"/>
  <c r="AG108" i="9" s="1"/>
  <c r="AF108" i="9" a="1"/>
  <c r="AF108" i="9" s="1"/>
  <c r="AE108" i="9" a="1"/>
  <c r="AE108" i="9" s="1"/>
  <c r="AD108" i="9" a="1"/>
  <c r="AD108" i="9" s="1"/>
  <c r="AC108" i="9" a="1"/>
  <c r="AC108" i="9" s="1"/>
  <c r="AB108" i="9"/>
  <c r="AB108" i="9" a="1"/>
  <c r="AA108" i="9" a="1"/>
  <c r="AA108" i="9" s="1"/>
  <c r="Z108" i="9" a="1"/>
  <c r="Z108" i="9" s="1"/>
  <c r="Y108" i="9" a="1"/>
  <c r="Y108" i="9" s="1"/>
  <c r="W108" i="9" a="1"/>
  <c r="W108" i="9" s="1"/>
  <c r="V108" i="9" a="1"/>
  <c r="V108" i="9" s="1"/>
  <c r="U108" i="9" a="1"/>
  <c r="U108" i="9" s="1"/>
  <c r="T108" i="9" a="1"/>
  <c r="T108" i="9" s="1"/>
  <c r="S108" i="9"/>
  <c r="S108" i="9" a="1"/>
  <c r="R108" i="9" a="1"/>
  <c r="R108" i="9" s="1"/>
  <c r="Q108" i="9" a="1"/>
  <c r="Q108" i="9" s="1"/>
  <c r="P108" i="9" a="1"/>
  <c r="P108" i="9" s="1"/>
  <c r="O108" i="9" a="1"/>
  <c r="O108" i="9" s="1"/>
  <c r="N108" i="9" a="1"/>
  <c r="N108" i="9" s="1"/>
  <c r="M108" i="9" a="1"/>
  <c r="M108" i="9" s="1"/>
  <c r="L108" i="9" a="1"/>
  <c r="L108" i="9" s="1"/>
  <c r="K108" i="9"/>
  <c r="K108" i="9" a="1"/>
  <c r="J108" i="9" a="1"/>
  <c r="J108" i="9" s="1"/>
  <c r="I108" i="9" a="1"/>
  <c r="I108" i="9" s="1"/>
  <c r="H108" i="9" a="1"/>
  <c r="H108" i="9" s="1"/>
  <c r="G108" i="9" a="1"/>
  <c r="G108" i="9" s="1"/>
  <c r="F108" i="9" a="1"/>
  <c r="F108" i="9" s="1"/>
  <c r="BK107" i="9" a="1"/>
  <c r="BK107" i="9" s="1"/>
  <c r="BJ107" i="9" a="1"/>
  <c r="BJ107" i="9" s="1"/>
  <c r="BI107" i="9"/>
  <c r="BI107" i="9" a="1"/>
  <c r="BH107" i="9" a="1"/>
  <c r="BH107" i="9" s="1"/>
  <c r="BG107" i="9" a="1"/>
  <c r="BG107" i="9" s="1"/>
  <c r="BF107" i="9" a="1"/>
  <c r="BF107" i="9" s="1"/>
  <c r="BE107" i="9" a="1"/>
  <c r="BE107" i="9" s="1"/>
  <c r="BD107" i="9" a="1"/>
  <c r="BD107" i="9" s="1"/>
  <c r="BC107" i="9" a="1"/>
  <c r="BC107" i="9" s="1"/>
  <c r="BB107" i="9" a="1"/>
  <c r="BB107" i="9" s="1"/>
  <c r="BA107" i="9"/>
  <c r="BA107" i="9" a="1"/>
  <c r="AZ107" i="9" a="1"/>
  <c r="AZ107" i="9" s="1"/>
  <c r="AY107" i="9" a="1"/>
  <c r="AY107" i="9" s="1"/>
  <c r="AX107" i="9" a="1"/>
  <c r="AX107" i="9" s="1"/>
  <c r="AW107" i="9" a="1"/>
  <c r="AW107" i="9" s="1"/>
  <c r="AV107" i="9" a="1"/>
  <c r="AV107" i="9" s="1"/>
  <c r="AU107" i="9" a="1"/>
  <c r="AU107" i="9" s="1"/>
  <c r="AT107" i="9" a="1"/>
  <c r="AT107" i="9" s="1"/>
  <c r="AS107" i="9"/>
  <c r="AS107" i="9" a="1"/>
  <c r="AR107" i="9" a="1"/>
  <c r="AR107" i="9" s="1"/>
  <c r="AQ107" i="9" a="1"/>
  <c r="AQ107" i="9" s="1"/>
  <c r="AP107" i="9" a="1"/>
  <c r="AP107" i="9" s="1"/>
  <c r="AO107" i="9" a="1"/>
  <c r="AO107" i="9" s="1"/>
  <c r="AN107" i="9" a="1"/>
  <c r="AN107" i="9" s="1"/>
  <c r="AM107" i="9" a="1"/>
  <c r="AM107" i="9" s="1"/>
  <c r="AL107" i="9" a="1"/>
  <c r="AL107" i="9" s="1"/>
  <c r="AK107" i="9"/>
  <c r="AK107" i="9" a="1"/>
  <c r="AJ107" i="9" a="1"/>
  <c r="AJ107" i="9" s="1"/>
  <c r="AI107" i="9" a="1"/>
  <c r="AI107" i="9" s="1"/>
  <c r="AH107" i="9" a="1"/>
  <c r="AH107" i="9" s="1"/>
  <c r="AG107" i="9" a="1"/>
  <c r="AG107" i="9" s="1"/>
  <c r="AF107" i="9" a="1"/>
  <c r="AF107" i="9" s="1"/>
  <c r="AE107" i="9" a="1"/>
  <c r="AE107" i="9" s="1"/>
  <c r="AD107" i="9" a="1"/>
  <c r="AD107" i="9" s="1"/>
  <c r="AC107" i="9"/>
  <c r="AC107" i="9" a="1"/>
  <c r="AB107" i="9" a="1"/>
  <c r="AB107" i="9" s="1"/>
  <c r="AA107" i="9" a="1"/>
  <c r="AA107" i="9" s="1"/>
  <c r="Z107" i="9" a="1"/>
  <c r="Z107" i="9" s="1"/>
  <c r="Y107" i="9" a="1"/>
  <c r="Y107" i="9" s="1"/>
  <c r="W107" i="9" a="1"/>
  <c r="W107" i="9" s="1"/>
  <c r="V107" i="9" a="1"/>
  <c r="V107" i="9" s="1"/>
  <c r="U107" i="9" a="1"/>
  <c r="U107" i="9" s="1"/>
  <c r="T107" i="9"/>
  <c r="T107" i="9" a="1"/>
  <c r="S107" i="9" a="1"/>
  <c r="S107" i="9" s="1"/>
  <c r="R107" i="9" a="1"/>
  <c r="R107" i="9" s="1"/>
  <c r="Q107" i="9" a="1"/>
  <c r="Q107" i="9" s="1"/>
  <c r="P107" i="9" a="1"/>
  <c r="P107" i="9" s="1"/>
  <c r="O107" i="9" a="1"/>
  <c r="O107" i="9" s="1"/>
  <c r="N107" i="9" a="1"/>
  <c r="N107" i="9" s="1"/>
  <c r="M107" i="9" a="1"/>
  <c r="M107" i="9" s="1"/>
  <c r="L107" i="9"/>
  <c r="L107" i="9" a="1"/>
  <c r="K107" i="9" a="1"/>
  <c r="K107" i="9" s="1"/>
  <c r="J107" i="9" a="1"/>
  <c r="J107" i="9" s="1"/>
  <c r="I107" i="9" a="1"/>
  <c r="I107" i="9" s="1"/>
  <c r="H107" i="9" a="1"/>
  <c r="H107" i="9" s="1"/>
  <c r="G107" i="9" a="1"/>
  <c r="G107" i="9" s="1"/>
  <c r="F107" i="9" a="1"/>
  <c r="F107" i="9" s="1"/>
  <c r="BK106" i="9" a="1"/>
  <c r="BK106" i="9" s="1"/>
  <c r="BJ106" i="9"/>
  <c r="BJ136" i="9" s="1" a="1"/>
  <c r="BJ136" i="9" s="1"/>
  <c r="BJ106" i="9" a="1"/>
  <c r="BI106" i="9" a="1"/>
  <c r="BI106" i="9" s="1"/>
  <c r="BI136" i="9" s="1" a="1"/>
  <c r="BI136" i="9" s="1"/>
  <c r="BH106" i="9" a="1"/>
  <c r="BH106" i="9" s="1"/>
  <c r="BH136" i="9" s="1" a="1"/>
  <c r="BH136" i="9" s="1"/>
  <c r="BG106" i="9" a="1"/>
  <c r="BG106" i="9" s="1"/>
  <c r="BG136" i="9" s="1" a="1"/>
  <c r="BG136" i="9" s="1"/>
  <c r="BF106" i="9" a="1"/>
  <c r="BF106" i="9" s="1"/>
  <c r="BF136" i="9" s="1" a="1"/>
  <c r="BF136" i="9" s="1"/>
  <c r="BE106" i="9" a="1"/>
  <c r="BE106" i="9" s="1"/>
  <c r="BE136" i="9" s="1" a="1"/>
  <c r="BE136" i="9" s="1"/>
  <c r="BD106" i="9" a="1"/>
  <c r="BD106" i="9" s="1"/>
  <c r="BD136" i="9" s="1" a="1"/>
  <c r="BD136" i="9" s="1"/>
  <c r="BC106" i="9" a="1"/>
  <c r="BC106" i="9" s="1"/>
  <c r="BC136" i="9" s="1" a="1"/>
  <c r="BC136" i="9" s="1"/>
  <c r="BB106" i="9"/>
  <c r="BB136" i="9" s="1" a="1"/>
  <c r="BB136" i="9" s="1"/>
  <c r="BB106" i="9" a="1"/>
  <c r="BA106" i="9" a="1"/>
  <c r="BA106" i="9" s="1"/>
  <c r="BA136" i="9" s="1" a="1"/>
  <c r="BA136" i="9" s="1"/>
  <c r="AZ106" i="9" a="1"/>
  <c r="AZ106" i="9" s="1"/>
  <c r="AZ136" i="9" s="1" a="1"/>
  <c r="AZ136" i="9" s="1"/>
  <c r="AY106" i="9" a="1"/>
  <c r="AY106" i="9" s="1"/>
  <c r="AY136" i="9" s="1" a="1"/>
  <c r="AY136" i="9" s="1"/>
  <c r="AX106" i="9" a="1"/>
  <c r="AX106" i="9" s="1"/>
  <c r="AX136" i="9" s="1" a="1"/>
  <c r="AX136" i="9" s="1"/>
  <c r="AW106" i="9" a="1"/>
  <c r="AW106" i="9" s="1"/>
  <c r="AW136" i="9" s="1" a="1"/>
  <c r="AW136" i="9" s="1"/>
  <c r="AV106" i="9" a="1"/>
  <c r="AV106" i="9" s="1"/>
  <c r="AV136" i="9" s="1" a="1"/>
  <c r="AV136" i="9" s="1"/>
  <c r="AU106" i="9" a="1"/>
  <c r="AU106" i="9" s="1"/>
  <c r="AU136" i="9" s="1" a="1"/>
  <c r="AU136" i="9" s="1"/>
  <c r="AT106" i="9"/>
  <c r="AT136" i="9" s="1" a="1"/>
  <c r="AT136" i="9" s="1"/>
  <c r="AT106" i="9" a="1"/>
  <c r="AS106" i="9" a="1"/>
  <c r="AS106" i="9" s="1"/>
  <c r="AS136" i="9" s="1" a="1"/>
  <c r="AS136" i="9" s="1"/>
  <c r="AR106" i="9" a="1"/>
  <c r="AR106" i="9" s="1"/>
  <c r="AR136" i="9" s="1" a="1"/>
  <c r="AR136" i="9" s="1"/>
  <c r="AQ106" i="9" a="1"/>
  <c r="AQ106" i="9" s="1"/>
  <c r="AQ136" i="9" s="1" a="1"/>
  <c r="AQ136" i="9" s="1"/>
  <c r="AP106" i="9" a="1"/>
  <c r="AP106" i="9" s="1"/>
  <c r="AP136" i="9" s="1" a="1"/>
  <c r="AP136" i="9" s="1"/>
  <c r="AO106" i="9" a="1"/>
  <c r="AO106" i="9" s="1"/>
  <c r="AO136" i="9" s="1" a="1"/>
  <c r="AO136" i="9" s="1"/>
  <c r="AN106" i="9" a="1"/>
  <c r="AN106" i="9" s="1"/>
  <c r="AN136" i="9" s="1" a="1"/>
  <c r="AN136" i="9" s="1"/>
  <c r="AM106" i="9" a="1"/>
  <c r="AM106" i="9" s="1"/>
  <c r="AM136" i="9" s="1" a="1"/>
  <c r="AM136" i="9" s="1"/>
  <c r="AL106" i="9"/>
  <c r="AL136" i="9" s="1" a="1"/>
  <c r="AL136" i="9" s="1"/>
  <c r="AL106" i="9" a="1"/>
  <c r="AK106" i="9" a="1"/>
  <c r="AK106" i="9" s="1"/>
  <c r="AK136" i="9" s="1" a="1"/>
  <c r="AK136" i="9" s="1"/>
  <c r="AJ106" i="9" a="1"/>
  <c r="AJ106" i="9" s="1"/>
  <c r="AJ136" i="9" s="1" a="1"/>
  <c r="AJ136" i="9" s="1"/>
  <c r="AI106" i="9" a="1"/>
  <c r="AI106" i="9" s="1"/>
  <c r="AI136" i="9" s="1" a="1"/>
  <c r="AI136" i="9" s="1"/>
  <c r="AH106" i="9" a="1"/>
  <c r="AH106" i="9" s="1"/>
  <c r="AH136" i="9" s="1" a="1"/>
  <c r="AH136" i="9" s="1"/>
  <c r="AG106" i="9" a="1"/>
  <c r="AG106" i="9" s="1"/>
  <c r="AG136" i="9" s="1" a="1"/>
  <c r="AG136" i="9" s="1"/>
  <c r="AF106" i="9" a="1"/>
  <c r="AF106" i="9" s="1"/>
  <c r="AF136" i="9" s="1" a="1"/>
  <c r="AF136" i="9" s="1"/>
  <c r="AE106" i="9" a="1"/>
  <c r="AE106" i="9" s="1"/>
  <c r="AE136" i="9" s="1" a="1"/>
  <c r="AE136" i="9" s="1"/>
  <c r="AD106" i="9"/>
  <c r="AD136" i="9" s="1" a="1"/>
  <c r="AD136" i="9" s="1"/>
  <c r="AD106" i="9" a="1"/>
  <c r="AC106" i="9" a="1"/>
  <c r="AC106" i="9" s="1"/>
  <c r="AC136" i="9" s="1" a="1"/>
  <c r="AC136" i="9" s="1"/>
  <c r="AB106" i="9" a="1"/>
  <c r="AB106" i="9" s="1"/>
  <c r="AB136" i="9" s="1" a="1"/>
  <c r="AB136" i="9" s="1"/>
  <c r="AA106" i="9" a="1"/>
  <c r="AA106" i="9" s="1"/>
  <c r="AA136" i="9" s="1" a="1"/>
  <c r="AA136" i="9" s="1"/>
  <c r="Z106" i="9" a="1"/>
  <c r="Z106" i="9" s="1"/>
  <c r="Z136" i="9" s="1" a="1"/>
  <c r="Z136" i="9" s="1"/>
  <c r="Y106" i="9" a="1"/>
  <c r="Y106" i="9" s="1"/>
  <c r="Y136" i="9" s="1" a="1"/>
  <c r="Y136" i="9" s="1"/>
  <c r="W106" i="9" a="1"/>
  <c r="W106" i="9" s="1"/>
  <c r="W136" i="9" s="1" a="1"/>
  <c r="W136" i="9" s="1"/>
  <c r="V106" i="9" a="1"/>
  <c r="V106" i="9" s="1"/>
  <c r="V136" i="9" s="1" a="1"/>
  <c r="V136" i="9" s="1"/>
  <c r="U106" i="9"/>
  <c r="U136" i="9" s="1" a="1"/>
  <c r="U136" i="9" s="1"/>
  <c r="U106" i="9" a="1"/>
  <c r="T106" i="9" a="1"/>
  <c r="T106" i="9" s="1"/>
  <c r="T136" i="9" s="1" a="1"/>
  <c r="T136" i="9" s="1"/>
  <c r="S106" i="9" a="1"/>
  <c r="S106" i="9" s="1"/>
  <c r="S136" i="9" s="1" a="1"/>
  <c r="S136" i="9" s="1"/>
  <c r="R106" i="9" a="1"/>
  <c r="R106" i="9" s="1"/>
  <c r="R136" i="9" s="1" a="1"/>
  <c r="R136" i="9" s="1"/>
  <c r="Q106" i="9" a="1"/>
  <c r="Q106" i="9" s="1"/>
  <c r="Q136" i="9" s="1" a="1"/>
  <c r="Q136" i="9" s="1"/>
  <c r="P106" i="9" a="1"/>
  <c r="P106" i="9" s="1"/>
  <c r="P136" i="9" s="1" a="1"/>
  <c r="P136" i="9" s="1"/>
  <c r="O106" i="9" a="1"/>
  <c r="O106" i="9" s="1"/>
  <c r="N106" i="9" a="1"/>
  <c r="N106" i="9" s="1"/>
  <c r="N136" i="9" s="1" a="1"/>
  <c r="N136" i="9" s="1"/>
  <c r="M106" i="9"/>
  <c r="M136" i="9" s="1" a="1"/>
  <c r="M136" i="9" s="1"/>
  <c r="M106" i="9" a="1"/>
  <c r="L106" i="9" a="1"/>
  <c r="L106" i="9" s="1"/>
  <c r="L136" i="9" s="1" a="1"/>
  <c r="L136" i="9" s="1"/>
  <c r="K106" i="9" a="1"/>
  <c r="K106" i="9" s="1"/>
  <c r="K136" i="9" s="1" a="1"/>
  <c r="K136" i="9" s="1"/>
  <c r="J106" i="9" a="1"/>
  <c r="J106" i="9" s="1"/>
  <c r="J136" i="9" s="1" a="1"/>
  <c r="J136" i="9" s="1"/>
  <c r="I106" i="9" a="1"/>
  <c r="I106" i="9" s="1"/>
  <c r="I136" i="9" s="1" a="1"/>
  <c r="I136" i="9" s="1"/>
  <c r="H106" i="9" a="1"/>
  <c r="H106" i="9" s="1"/>
  <c r="H136" i="9" s="1" a="1"/>
  <c r="H136" i="9" s="1"/>
  <c r="G106" i="9" a="1"/>
  <c r="G106" i="9" s="1"/>
  <c r="G136" i="9" s="1" a="1"/>
  <c r="G136" i="9" s="1"/>
  <c r="F106" i="9" a="1"/>
  <c r="F106" i="9" s="1"/>
  <c r="BK105" i="9"/>
  <c r="BK105" i="9" a="1"/>
  <c r="BJ105" i="9" a="1"/>
  <c r="BJ105" i="9" s="1"/>
  <c r="BJ135" i="9" s="1" a="1"/>
  <c r="BJ135" i="9" s="1"/>
  <c r="BI105" i="9" a="1"/>
  <c r="BI105" i="9" s="1"/>
  <c r="BI135" i="9" s="1" a="1"/>
  <c r="BI135" i="9" s="1"/>
  <c r="BH105" i="9" a="1"/>
  <c r="BH105" i="9" s="1"/>
  <c r="BH135" i="9" s="1" a="1"/>
  <c r="BH135" i="9" s="1"/>
  <c r="BG105" i="9" a="1"/>
  <c r="BG105" i="9" s="1"/>
  <c r="BG135" i="9" s="1" a="1"/>
  <c r="BG135" i="9" s="1"/>
  <c r="BF105" i="9" a="1"/>
  <c r="BF105" i="9" s="1"/>
  <c r="BF135" i="9" s="1" a="1"/>
  <c r="BF135" i="9" s="1"/>
  <c r="BE105" i="9" a="1"/>
  <c r="BE105" i="9" s="1"/>
  <c r="BE135" i="9" s="1" a="1"/>
  <c r="BE135" i="9" s="1"/>
  <c r="BD105" i="9" a="1"/>
  <c r="BD105" i="9" s="1"/>
  <c r="BD135" i="9" s="1" a="1"/>
  <c r="BD135" i="9" s="1"/>
  <c r="BC105" i="9"/>
  <c r="BC135" i="9" s="1" a="1"/>
  <c r="BC135" i="9" s="1"/>
  <c r="BC105" i="9" a="1"/>
  <c r="BB105" i="9" a="1"/>
  <c r="BB105" i="9" s="1"/>
  <c r="BB135" i="9" s="1" a="1"/>
  <c r="BB135" i="9" s="1"/>
  <c r="BA105" i="9" a="1"/>
  <c r="BA105" i="9" s="1"/>
  <c r="BA135" i="9" s="1" a="1"/>
  <c r="BA135" i="9" s="1"/>
  <c r="AZ105" i="9" a="1"/>
  <c r="AZ105" i="9" s="1"/>
  <c r="AZ135" i="9" s="1" a="1"/>
  <c r="AZ135" i="9" s="1"/>
  <c r="AY105" i="9" a="1"/>
  <c r="AY105" i="9" s="1"/>
  <c r="AY135" i="9" s="1" a="1"/>
  <c r="AY135" i="9" s="1"/>
  <c r="AX105" i="9" a="1"/>
  <c r="AX105" i="9" s="1"/>
  <c r="AX135" i="9" s="1" a="1"/>
  <c r="AX135" i="9" s="1"/>
  <c r="AW105" i="9" a="1"/>
  <c r="AW105" i="9" s="1"/>
  <c r="AW135" i="9" s="1" a="1"/>
  <c r="AW135" i="9" s="1"/>
  <c r="AV105" i="9" a="1"/>
  <c r="AV105" i="9" s="1"/>
  <c r="AV135" i="9" s="1" a="1"/>
  <c r="AV135" i="9" s="1"/>
  <c r="AU105" i="9"/>
  <c r="AU135" i="9" s="1" a="1"/>
  <c r="AU135" i="9" s="1"/>
  <c r="AU105" i="9" a="1"/>
  <c r="AT105" i="9" a="1"/>
  <c r="AT105" i="9" s="1"/>
  <c r="AT135" i="9" s="1" a="1"/>
  <c r="AT135" i="9" s="1"/>
  <c r="AS105" i="9" a="1"/>
  <c r="AS105" i="9" s="1"/>
  <c r="AS135" i="9" s="1" a="1"/>
  <c r="AS135" i="9" s="1"/>
  <c r="AR105" i="9" a="1"/>
  <c r="AR105" i="9" s="1"/>
  <c r="AR135" i="9" s="1" a="1"/>
  <c r="AR135" i="9" s="1"/>
  <c r="AQ105" i="9" a="1"/>
  <c r="AQ105" i="9" s="1"/>
  <c r="AQ135" i="9" s="1" a="1"/>
  <c r="AQ135" i="9" s="1"/>
  <c r="AP105" i="9" a="1"/>
  <c r="AP105" i="9" s="1"/>
  <c r="AP135" i="9" s="1" a="1"/>
  <c r="AP135" i="9" s="1"/>
  <c r="AO105" i="9" a="1"/>
  <c r="AO105" i="9" s="1"/>
  <c r="AO135" i="9" s="1" a="1"/>
  <c r="AO135" i="9" s="1"/>
  <c r="AN105" i="9" a="1"/>
  <c r="AN105" i="9" s="1"/>
  <c r="AN135" i="9" s="1" a="1"/>
  <c r="AN135" i="9" s="1"/>
  <c r="AM105" i="9"/>
  <c r="AM135" i="9" s="1" a="1"/>
  <c r="AM135" i="9" s="1"/>
  <c r="AM105" i="9" a="1"/>
  <c r="AL105" i="9" a="1"/>
  <c r="AL105" i="9" s="1"/>
  <c r="AL135" i="9" s="1" a="1"/>
  <c r="AL135" i="9" s="1"/>
  <c r="AK105" i="9" a="1"/>
  <c r="AK105" i="9" s="1"/>
  <c r="AK135" i="9" s="1" a="1"/>
  <c r="AK135" i="9" s="1"/>
  <c r="AJ105" i="9" a="1"/>
  <c r="AJ105" i="9" s="1"/>
  <c r="AJ135" i="9" s="1" a="1"/>
  <c r="AJ135" i="9" s="1"/>
  <c r="AI105" i="9" a="1"/>
  <c r="AI105" i="9" s="1"/>
  <c r="AI135" i="9" s="1" a="1"/>
  <c r="AI135" i="9" s="1"/>
  <c r="AH105" i="9" a="1"/>
  <c r="AH105" i="9" s="1"/>
  <c r="AH135" i="9" s="1" a="1"/>
  <c r="AH135" i="9" s="1"/>
  <c r="AG105" i="9" a="1"/>
  <c r="AG105" i="9" s="1"/>
  <c r="AG135" i="9" s="1" a="1"/>
  <c r="AG135" i="9" s="1"/>
  <c r="AF105" i="9" a="1"/>
  <c r="AF105" i="9" s="1"/>
  <c r="AF135" i="9" s="1" a="1"/>
  <c r="AF135" i="9" s="1"/>
  <c r="AE105" i="9"/>
  <c r="AE135" i="9" s="1" a="1"/>
  <c r="AE135" i="9" s="1"/>
  <c r="AE105" i="9" a="1"/>
  <c r="AD105" i="9" a="1"/>
  <c r="AD105" i="9" s="1"/>
  <c r="AD135" i="9" s="1" a="1"/>
  <c r="AD135" i="9" s="1"/>
  <c r="AC105" i="9" a="1"/>
  <c r="AC105" i="9" s="1"/>
  <c r="AC135" i="9" s="1" a="1"/>
  <c r="AC135" i="9" s="1"/>
  <c r="AB105" i="9" a="1"/>
  <c r="AB105" i="9" s="1"/>
  <c r="AB135" i="9" s="1" a="1"/>
  <c r="AB135" i="9" s="1"/>
  <c r="AA105" i="9" a="1"/>
  <c r="AA105" i="9" s="1"/>
  <c r="AA135" i="9" s="1" a="1"/>
  <c r="AA135" i="9" s="1"/>
  <c r="Z105" i="9" a="1"/>
  <c r="Z105" i="9" s="1"/>
  <c r="Z135" i="9" s="1" a="1"/>
  <c r="Z135" i="9" s="1"/>
  <c r="Y105" i="9" a="1"/>
  <c r="Y105" i="9" s="1"/>
  <c r="Y135" i="9" s="1" a="1"/>
  <c r="Y135" i="9" s="1"/>
  <c r="W105" i="9" a="1"/>
  <c r="W105" i="9" s="1"/>
  <c r="W135" i="9" s="1" a="1"/>
  <c r="W135" i="9" s="1"/>
  <c r="V105" i="9"/>
  <c r="V135" i="9" s="1" a="1"/>
  <c r="V135" i="9" s="1"/>
  <c r="V105" i="9" a="1"/>
  <c r="U105" i="9" a="1"/>
  <c r="U105" i="9" s="1"/>
  <c r="U135" i="9" s="1" a="1"/>
  <c r="U135" i="9" s="1"/>
  <c r="T105" i="9" a="1"/>
  <c r="T105" i="9" s="1"/>
  <c r="T135" i="9" s="1" a="1"/>
  <c r="T135" i="9" s="1"/>
  <c r="S105" i="9" a="1"/>
  <c r="S105" i="9" s="1"/>
  <c r="S135" i="9" s="1" a="1"/>
  <c r="S135" i="9" s="1"/>
  <c r="R105" i="9" a="1"/>
  <c r="R105" i="9" s="1"/>
  <c r="R135" i="9" s="1" a="1"/>
  <c r="R135" i="9" s="1"/>
  <c r="Q105" i="9" a="1"/>
  <c r="Q105" i="9" s="1"/>
  <c r="Q135" i="9" s="1" a="1"/>
  <c r="Q135" i="9" s="1"/>
  <c r="P105" i="9" a="1"/>
  <c r="P105" i="9" s="1"/>
  <c r="P135" i="9" s="1" a="1"/>
  <c r="P135" i="9" s="1"/>
  <c r="O105" i="9" a="1"/>
  <c r="O105" i="9" s="1"/>
  <c r="O135" i="9" s="1" a="1"/>
  <c r="O135" i="9" s="1"/>
  <c r="N105" i="9"/>
  <c r="N135" i="9" s="1" a="1"/>
  <c r="N135" i="9" s="1"/>
  <c r="N105" i="9" a="1"/>
  <c r="M105" i="9" a="1"/>
  <c r="M105" i="9" s="1"/>
  <c r="M135" i="9" s="1" a="1"/>
  <c r="M135" i="9" s="1"/>
  <c r="L105" i="9" a="1"/>
  <c r="L105" i="9" s="1"/>
  <c r="L135" i="9" s="1" a="1"/>
  <c r="L135" i="9" s="1"/>
  <c r="K105" i="9" a="1"/>
  <c r="K105" i="9" s="1"/>
  <c r="K135" i="9" s="1" a="1"/>
  <c r="K135" i="9" s="1"/>
  <c r="J105" i="9" a="1"/>
  <c r="J105" i="9" s="1"/>
  <c r="J135" i="9" s="1" a="1"/>
  <c r="J135" i="9" s="1"/>
  <c r="I105" i="9" a="1"/>
  <c r="I105" i="9" s="1"/>
  <c r="I135" i="9" s="1" a="1"/>
  <c r="I135" i="9" s="1"/>
  <c r="H105" i="9" a="1"/>
  <c r="H105" i="9" s="1"/>
  <c r="H135" i="9" s="1" a="1"/>
  <c r="H135" i="9" s="1"/>
  <c r="G105" i="9" a="1"/>
  <c r="G105" i="9" s="1"/>
  <c r="G135" i="9" s="1" a="1"/>
  <c r="G135" i="9" s="1"/>
  <c r="F105" i="9"/>
  <c r="F105" i="9" a="1"/>
  <c r="BK104" i="9" a="1"/>
  <c r="BK104" i="9" s="1"/>
  <c r="BJ104" i="9" a="1"/>
  <c r="BJ104" i="9" s="1"/>
  <c r="BJ134" i="9" s="1" a="1"/>
  <c r="BJ134" i="9" s="1"/>
  <c r="BI104" i="9" a="1"/>
  <c r="BI104" i="9" s="1"/>
  <c r="BI134" i="9" s="1" a="1"/>
  <c r="BI134" i="9" s="1"/>
  <c r="BH104" i="9" a="1"/>
  <c r="BH104" i="9" s="1"/>
  <c r="BH134" i="9" s="1" a="1"/>
  <c r="BH134" i="9" s="1"/>
  <c r="BG104" i="9" a="1"/>
  <c r="BG104" i="9" s="1"/>
  <c r="BG134" i="9" s="1" a="1"/>
  <c r="BG134" i="9" s="1"/>
  <c r="BF104" i="9" a="1"/>
  <c r="BF104" i="9" s="1"/>
  <c r="BF134" i="9" s="1" a="1"/>
  <c r="BF134" i="9" s="1"/>
  <c r="BE104" i="9" a="1"/>
  <c r="BE104" i="9" s="1"/>
  <c r="BE134" i="9" s="1" a="1"/>
  <c r="BE134" i="9" s="1"/>
  <c r="BD104" i="9"/>
  <c r="BD134" i="9" s="1" a="1"/>
  <c r="BD134" i="9" s="1"/>
  <c r="BD104" i="9" a="1"/>
  <c r="BC104" i="9" a="1"/>
  <c r="BC104" i="9" s="1"/>
  <c r="BC134" i="9" s="1" a="1"/>
  <c r="BC134" i="9" s="1"/>
  <c r="BB104" i="9" a="1"/>
  <c r="BB104" i="9" s="1"/>
  <c r="BB134" i="9" s="1" a="1"/>
  <c r="BB134" i="9" s="1"/>
  <c r="BA104" i="9" a="1"/>
  <c r="BA104" i="9" s="1"/>
  <c r="BA134" i="9" s="1" a="1"/>
  <c r="BA134" i="9" s="1"/>
  <c r="AZ104" i="9" a="1"/>
  <c r="AZ104" i="9" s="1"/>
  <c r="AZ134" i="9" s="1" a="1"/>
  <c r="AZ134" i="9" s="1"/>
  <c r="AY104" i="9" a="1"/>
  <c r="AY104" i="9" s="1"/>
  <c r="AY134" i="9" s="1" a="1"/>
  <c r="AY134" i="9" s="1"/>
  <c r="AX104" i="9" a="1"/>
  <c r="AX104" i="9" s="1"/>
  <c r="AX134" i="9" s="1" a="1"/>
  <c r="AX134" i="9" s="1"/>
  <c r="AW104" i="9" a="1"/>
  <c r="AW104" i="9" s="1"/>
  <c r="AW134" i="9" s="1" a="1"/>
  <c r="AW134" i="9" s="1"/>
  <c r="AV104" i="9"/>
  <c r="AV134" i="9" s="1" a="1"/>
  <c r="AV134" i="9" s="1"/>
  <c r="AV104" i="9" a="1"/>
  <c r="AU104" i="9" a="1"/>
  <c r="AU104" i="9" s="1"/>
  <c r="AU134" i="9" s="1" a="1"/>
  <c r="AU134" i="9" s="1"/>
  <c r="AT104" i="9" a="1"/>
  <c r="AT104" i="9" s="1"/>
  <c r="AT134" i="9" s="1" a="1"/>
  <c r="AT134" i="9" s="1"/>
  <c r="AS104" i="9" a="1"/>
  <c r="AS104" i="9" s="1"/>
  <c r="AS134" i="9" s="1" a="1"/>
  <c r="AS134" i="9" s="1"/>
  <c r="AR104" i="9" a="1"/>
  <c r="AR104" i="9" s="1"/>
  <c r="AR134" i="9" s="1" a="1"/>
  <c r="AR134" i="9" s="1"/>
  <c r="AQ104" i="9" a="1"/>
  <c r="AQ104" i="9" s="1"/>
  <c r="AQ134" i="9" s="1" a="1"/>
  <c r="AQ134" i="9" s="1"/>
  <c r="AP104" i="9" a="1"/>
  <c r="AP104" i="9" s="1"/>
  <c r="AP134" i="9" s="1" a="1"/>
  <c r="AP134" i="9" s="1"/>
  <c r="AO104" i="9" a="1"/>
  <c r="AO104" i="9" s="1"/>
  <c r="AO134" i="9" s="1" a="1"/>
  <c r="AO134" i="9" s="1"/>
  <c r="AN104" i="9"/>
  <c r="AN134" i="9" s="1" a="1"/>
  <c r="AN134" i="9" s="1"/>
  <c r="AN104" i="9" a="1"/>
  <c r="AM104" i="9" a="1"/>
  <c r="AM104" i="9" s="1"/>
  <c r="AM134" i="9" s="1" a="1"/>
  <c r="AM134" i="9" s="1"/>
  <c r="AL104" i="9" a="1"/>
  <c r="AL104" i="9" s="1"/>
  <c r="AL134" i="9" s="1" a="1"/>
  <c r="AL134" i="9" s="1"/>
  <c r="AK104" i="9" a="1"/>
  <c r="AK104" i="9" s="1"/>
  <c r="AK134" i="9" s="1" a="1"/>
  <c r="AK134" i="9" s="1"/>
  <c r="AJ104" i="9" a="1"/>
  <c r="AJ104" i="9" s="1"/>
  <c r="AJ134" i="9" s="1" a="1"/>
  <c r="AJ134" i="9" s="1"/>
  <c r="AI104" i="9" a="1"/>
  <c r="AI104" i="9" s="1"/>
  <c r="AI134" i="9" s="1" a="1"/>
  <c r="AI134" i="9" s="1"/>
  <c r="AH104" i="9" a="1"/>
  <c r="AH104" i="9" s="1"/>
  <c r="AH134" i="9" s="1" a="1"/>
  <c r="AH134" i="9" s="1"/>
  <c r="AG104" i="9" a="1"/>
  <c r="AG104" i="9" s="1"/>
  <c r="AG134" i="9" s="1" a="1"/>
  <c r="AG134" i="9" s="1"/>
  <c r="AF104" i="9"/>
  <c r="AF134" i="9" s="1" a="1"/>
  <c r="AF134" i="9" s="1"/>
  <c r="AF104" i="9" a="1"/>
  <c r="AE104" i="9" a="1"/>
  <c r="AE104" i="9" s="1"/>
  <c r="AE134" i="9" s="1" a="1"/>
  <c r="AE134" i="9" s="1"/>
  <c r="AD104" i="9" a="1"/>
  <c r="AD104" i="9" s="1"/>
  <c r="AD134" i="9" s="1" a="1"/>
  <c r="AD134" i="9" s="1"/>
  <c r="AC104" i="9" a="1"/>
  <c r="AC104" i="9" s="1"/>
  <c r="AC134" i="9" s="1" a="1"/>
  <c r="AC134" i="9" s="1"/>
  <c r="AB104" i="9" a="1"/>
  <c r="AB104" i="9" s="1"/>
  <c r="AB134" i="9" s="1" a="1"/>
  <c r="AB134" i="9" s="1"/>
  <c r="AA104" i="9" a="1"/>
  <c r="AA104" i="9" s="1"/>
  <c r="AA134" i="9" s="1" a="1"/>
  <c r="AA134" i="9" s="1"/>
  <c r="Z104" i="9" a="1"/>
  <c r="Z104" i="9" s="1"/>
  <c r="Z134" i="9" s="1" a="1"/>
  <c r="Z134" i="9" s="1"/>
  <c r="Y104" i="9" a="1"/>
  <c r="Y104" i="9" s="1"/>
  <c r="Y134" i="9" s="1" a="1"/>
  <c r="Y134" i="9" s="1"/>
  <c r="W104" i="9"/>
  <c r="W134" i="9" s="1" a="1"/>
  <c r="W134" i="9" s="1"/>
  <c r="W104" i="9" a="1"/>
  <c r="V104" i="9" a="1"/>
  <c r="V104" i="9" s="1"/>
  <c r="V134" i="9" s="1" a="1"/>
  <c r="V134" i="9" s="1"/>
  <c r="U104" i="9" a="1"/>
  <c r="U104" i="9" s="1"/>
  <c r="U134" i="9" s="1" a="1"/>
  <c r="U134" i="9" s="1"/>
  <c r="T104" i="9" a="1"/>
  <c r="T104" i="9" s="1"/>
  <c r="T134" i="9" s="1" a="1"/>
  <c r="T134" i="9" s="1"/>
  <c r="S104" i="9" a="1"/>
  <c r="S104" i="9" s="1"/>
  <c r="S134" i="9" s="1" a="1"/>
  <c r="S134" i="9" s="1"/>
  <c r="R104" i="9" a="1"/>
  <c r="R104" i="9" s="1"/>
  <c r="R134" i="9" s="1" a="1"/>
  <c r="R134" i="9" s="1"/>
  <c r="Q104" i="9" a="1"/>
  <c r="Q104" i="9" s="1"/>
  <c r="Q134" i="9" s="1" a="1"/>
  <c r="Q134" i="9" s="1"/>
  <c r="P104" i="9" a="1"/>
  <c r="P104" i="9" s="1"/>
  <c r="P134" i="9" s="1" a="1"/>
  <c r="P134" i="9" s="1"/>
  <c r="O104" i="9"/>
  <c r="O134" i="9" s="1" a="1"/>
  <c r="O134" i="9" s="1"/>
  <c r="O104" i="9" a="1"/>
  <c r="N104" i="9" a="1"/>
  <c r="N104" i="9" s="1"/>
  <c r="N134" i="9" s="1" a="1"/>
  <c r="N134" i="9" s="1"/>
  <c r="M104" i="9" a="1"/>
  <c r="M104" i="9" s="1"/>
  <c r="M134" i="9" s="1" a="1"/>
  <c r="M134" i="9" s="1"/>
  <c r="L104" i="9" a="1"/>
  <c r="L104" i="9" s="1"/>
  <c r="L134" i="9" s="1" a="1"/>
  <c r="L134" i="9" s="1"/>
  <c r="K104" i="9" a="1"/>
  <c r="K104" i="9" s="1"/>
  <c r="K134" i="9" s="1" a="1"/>
  <c r="K134" i="9" s="1"/>
  <c r="J104" i="9" a="1"/>
  <c r="J104" i="9" s="1"/>
  <c r="J134" i="9" s="1" a="1"/>
  <c r="J134" i="9" s="1"/>
  <c r="I104" i="9" a="1"/>
  <c r="I104" i="9" s="1"/>
  <c r="I134" i="9" s="1" a="1"/>
  <c r="I134" i="9" s="1"/>
  <c r="H104" i="9" a="1"/>
  <c r="H104" i="9" s="1"/>
  <c r="H134" i="9" s="1" a="1"/>
  <c r="H134" i="9" s="1"/>
  <c r="G104" i="9"/>
  <c r="G134" i="9" s="1" a="1"/>
  <c r="G134" i="9" s="1"/>
  <c r="G104" i="9" a="1"/>
  <c r="F104" i="9" a="1"/>
  <c r="F104" i="9" s="1"/>
  <c r="BK103" i="9" a="1"/>
  <c r="BK103" i="9" s="1"/>
  <c r="BJ103" i="9" a="1"/>
  <c r="BJ103" i="9" s="1"/>
  <c r="BJ133" i="9" s="1" a="1"/>
  <c r="BJ133" i="9" s="1"/>
  <c r="BI103" i="9" a="1"/>
  <c r="BI103" i="9" s="1"/>
  <c r="BI133" i="9" s="1" a="1"/>
  <c r="BI133" i="9" s="1"/>
  <c r="BH103" i="9" a="1"/>
  <c r="BH103" i="9" s="1"/>
  <c r="BH133" i="9" s="1" a="1"/>
  <c r="BH133" i="9" s="1"/>
  <c r="BG103" i="9" a="1"/>
  <c r="BG103" i="9" s="1"/>
  <c r="BG133" i="9" s="1" a="1"/>
  <c r="BG133" i="9" s="1"/>
  <c r="BF103" i="9" a="1"/>
  <c r="BF103" i="9" s="1"/>
  <c r="BF133" i="9" s="1" a="1"/>
  <c r="BF133" i="9" s="1"/>
  <c r="BE103" i="9"/>
  <c r="BE133" i="9" s="1" a="1"/>
  <c r="BE133" i="9" s="1"/>
  <c r="BE103" i="9" a="1"/>
  <c r="BD103" i="9" a="1"/>
  <c r="BD103" i="9" s="1"/>
  <c r="BD133" i="9" s="1" a="1"/>
  <c r="BD133" i="9" s="1"/>
  <c r="BC103" i="9" a="1"/>
  <c r="BC103" i="9" s="1"/>
  <c r="BC133" i="9" s="1" a="1"/>
  <c r="BC133" i="9" s="1"/>
  <c r="BB103" i="9" a="1"/>
  <c r="BB103" i="9" s="1"/>
  <c r="BB133" i="9" s="1" a="1"/>
  <c r="BB133" i="9" s="1"/>
  <c r="BA103" i="9" a="1"/>
  <c r="BA103" i="9" s="1"/>
  <c r="BA133" i="9" s="1" a="1"/>
  <c r="BA133" i="9" s="1"/>
  <c r="AZ103" i="9" a="1"/>
  <c r="AZ103" i="9" s="1"/>
  <c r="AZ133" i="9" s="1" a="1"/>
  <c r="AZ133" i="9" s="1"/>
  <c r="AY103" i="9" a="1"/>
  <c r="AY103" i="9" s="1"/>
  <c r="AY133" i="9" s="1" a="1"/>
  <c r="AY133" i="9" s="1"/>
  <c r="AX103" i="9" a="1"/>
  <c r="AX103" i="9" s="1"/>
  <c r="AX133" i="9" s="1" a="1"/>
  <c r="AX133" i="9" s="1"/>
  <c r="AW103" i="9"/>
  <c r="AW133" i="9" s="1" a="1"/>
  <c r="AW133" i="9" s="1"/>
  <c r="AW103" i="9" a="1"/>
  <c r="AV103" i="9" a="1"/>
  <c r="AV103" i="9" s="1"/>
  <c r="AV133" i="9" s="1" a="1"/>
  <c r="AV133" i="9" s="1"/>
  <c r="AU103" i="9" a="1"/>
  <c r="AU103" i="9" s="1"/>
  <c r="AU133" i="9" s="1" a="1"/>
  <c r="AU133" i="9" s="1"/>
  <c r="AT103" i="9" a="1"/>
  <c r="AT103" i="9" s="1"/>
  <c r="AT133" i="9" s="1" a="1"/>
  <c r="AT133" i="9" s="1"/>
  <c r="AS103" i="9" a="1"/>
  <c r="AS103" i="9" s="1"/>
  <c r="AS133" i="9" s="1" a="1"/>
  <c r="AS133" i="9" s="1"/>
  <c r="AR103" i="9" a="1"/>
  <c r="AR103" i="9" s="1"/>
  <c r="AR133" i="9" s="1" a="1"/>
  <c r="AR133" i="9" s="1"/>
  <c r="AQ103" i="9" a="1"/>
  <c r="AQ103" i="9" s="1"/>
  <c r="AQ133" i="9" s="1" a="1"/>
  <c r="AQ133" i="9" s="1"/>
  <c r="AP103" i="9" a="1"/>
  <c r="AP103" i="9" s="1"/>
  <c r="AP133" i="9" s="1" a="1"/>
  <c r="AP133" i="9" s="1"/>
  <c r="AO103" i="9"/>
  <c r="AO133" i="9" s="1" a="1"/>
  <c r="AO133" i="9" s="1"/>
  <c r="AO103" i="9" a="1"/>
  <c r="AN103" i="9" a="1"/>
  <c r="AN103" i="9" s="1"/>
  <c r="AN133" i="9" s="1" a="1"/>
  <c r="AN133" i="9" s="1"/>
  <c r="AM103" i="9" a="1"/>
  <c r="AM103" i="9" s="1"/>
  <c r="AM133" i="9" s="1" a="1"/>
  <c r="AM133" i="9" s="1"/>
  <c r="AL103" i="9" a="1"/>
  <c r="AL103" i="9" s="1"/>
  <c r="AL133" i="9" s="1" a="1"/>
  <c r="AL133" i="9" s="1"/>
  <c r="AK103" i="9" a="1"/>
  <c r="AK103" i="9" s="1"/>
  <c r="AK133" i="9" s="1" a="1"/>
  <c r="AK133" i="9" s="1"/>
  <c r="AJ103" i="9" a="1"/>
  <c r="AJ103" i="9" s="1"/>
  <c r="AJ133" i="9" s="1" a="1"/>
  <c r="AJ133" i="9" s="1"/>
  <c r="AI103" i="9" a="1"/>
  <c r="AI103" i="9" s="1"/>
  <c r="AI133" i="9" s="1" a="1"/>
  <c r="AI133" i="9" s="1"/>
  <c r="AH103" i="9" a="1"/>
  <c r="AH103" i="9" s="1"/>
  <c r="AH133" i="9" s="1" a="1"/>
  <c r="AH133" i="9" s="1"/>
  <c r="AG103" i="9"/>
  <c r="AG133" i="9" s="1" a="1"/>
  <c r="AG133" i="9" s="1"/>
  <c r="AG103" i="9" a="1"/>
  <c r="AF103" i="9" a="1"/>
  <c r="AF103" i="9" s="1"/>
  <c r="AF133" i="9" s="1" a="1"/>
  <c r="AF133" i="9" s="1"/>
  <c r="AE103" i="9" a="1"/>
  <c r="AE103" i="9" s="1"/>
  <c r="AE133" i="9" s="1" a="1"/>
  <c r="AE133" i="9" s="1"/>
  <c r="AD103" i="9" a="1"/>
  <c r="AD103" i="9" s="1"/>
  <c r="AD133" i="9" s="1" a="1"/>
  <c r="AD133" i="9" s="1"/>
  <c r="AC103" i="9" a="1"/>
  <c r="AC103" i="9" s="1"/>
  <c r="AC133" i="9" s="1" a="1"/>
  <c r="AC133" i="9" s="1"/>
  <c r="AB103" i="9" a="1"/>
  <c r="AB103" i="9" s="1"/>
  <c r="AB133" i="9" s="1" a="1"/>
  <c r="AB133" i="9" s="1"/>
  <c r="AA103" i="9" a="1"/>
  <c r="AA103" i="9" s="1"/>
  <c r="AA133" i="9" s="1" a="1"/>
  <c r="AA133" i="9" s="1"/>
  <c r="Z103" i="9" a="1"/>
  <c r="Z103" i="9" s="1"/>
  <c r="Z133" i="9" s="1" a="1"/>
  <c r="Z133" i="9" s="1"/>
  <c r="Y103" i="9"/>
  <c r="Y133" i="9" s="1" a="1"/>
  <c r="Y133" i="9" s="1"/>
  <c r="Y103" i="9" a="1"/>
  <c r="W103" i="9" a="1"/>
  <c r="W103" i="9" s="1"/>
  <c r="W133" i="9" s="1" a="1"/>
  <c r="W133" i="9" s="1"/>
  <c r="V103" i="9" a="1"/>
  <c r="V103" i="9" s="1"/>
  <c r="V133" i="9" s="1" a="1"/>
  <c r="V133" i="9" s="1"/>
  <c r="U103" i="9" a="1"/>
  <c r="U103" i="9" s="1"/>
  <c r="U133" i="9" s="1" a="1"/>
  <c r="U133" i="9" s="1"/>
  <c r="T103" i="9" a="1"/>
  <c r="T103" i="9" s="1"/>
  <c r="T133" i="9" s="1" a="1"/>
  <c r="T133" i="9" s="1"/>
  <c r="S103" i="9" a="1"/>
  <c r="S103" i="9" s="1"/>
  <c r="S133" i="9" s="1" a="1"/>
  <c r="S133" i="9" s="1"/>
  <c r="R103" i="9" a="1"/>
  <c r="R103" i="9" s="1"/>
  <c r="R133" i="9" s="1" a="1"/>
  <c r="R133" i="9" s="1"/>
  <c r="Q103" i="9" a="1"/>
  <c r="Q103" i="9" s="1"/>
  <c r="Q133" i="9" s="1" a="1"/>
  <c r="Q133" i="9" s="1"/>
  <c r="P103" i="9"/>
  <c r="P133" i="9" s="1" a="1"/>
  <c r="P133" i="9" s="1"/>
  <c r="P103" i="9" a="1"/>
  <c r="O103" i="9" a="1"/>
  <c r="O103" i="9" s="1"/>
  <c r="O133" i="9" s="1" a="1"/>
  <c r="O133" i="9" s="1"/>
  <c r="N103" i="9" a="1"/>
  <c r="N103" i="9" s="1"/>
  <c r="N133" i="9" s="1" a="1"/>
  <c r="N133" i="9" s="1"/>
  <c r="M103" i="9" a="1"/>
  <c r="M103" i="9" s="1"/>
  <c r="M133" i="9" s="1" a="1"/>
  <c r="M133" i="9" s="1"/>
  <c r="L103" i="9" a="1"/>
  <c r="L103" i="9" s="1"/>
  <c r="L133" i="9" s="1" a="1"/>
  <c r="L133" i="9" s="1"/>
  <c r="K103" i="9" a="1"/>
  <c r="K103" i="9" s="1"/>
  <c r="K133" i="9" s="1" a="1"/>
  <c r="K133" i="9" s="1"/>
  <c r="J103" i="9" a="1"/>
  <c r="J103" i="9" s="1"/>
  <c r="J133" i="9" s="1" a="1"/>
  <c r="J133" i="9" s="1"/>
  <c r="I103" i="9" a="1"/>
  <c r="I103" i="9" s="1"/>
  <c r="I133" i="9" s="1" a="1"/>
  <c r="I133" i="9" s="1"/>
  <c r="H103" i="9"/>
  <c r="H133" i="9" s="1" a="1"/>
  <c r="H133" i="9" s="1"/>
  <c r="H103" i="9" a="1"/>
  <c r="G103" i="9" a="1"/>
  <c r="G103" i="9" s="1"/>
  <c r="G133" i="9" s="1" a="1"/>
  <c r="G133" i="9" s="1"/>
  <c r="F103" i="9" a="1"/>
  <c r="F103" i="9" s="1"/>
  <c r="BK102" i="9" a="1"/>
  <c r="BK102" i="9" s="1"/>
  <c r="BJ102" i="9" a="1"/>
  <c r="BJ102" i="9" s="1"/>
  <c r="BJ132" i="9" s="1" a="1"/>
  <c r="BJ132" i="9" s="1"/>
  <c r="BI102" i="9" a="1"/>
  <c r="BI102" i="9" s="1"/>
  <c r="BI132" i="9" s="1" a="1"/>
  <c r="BI132" i="9" s="1"/>
  <c r="BH102" i="9" a="1"/>
  <c r="BH102" i="9" s="1"/>
  <c r="BH132" i="9" s="1" a="1"/>
  <c r="BH132" i="9" s="1"/>
  <c r="BG102" i="9" a="1"/>
  <c r="BG102" i="9" s="1"/>
  <c r="BG132" i="9" s="1" a="1"/>
  <c r="BG132" i="9" s="1"/>
  <c r="BF102" i="9"/>
  <c r="BF132" i="9" s="1" a="1"/>
  <c r="BF132" i="9" s="1"/>
  <c r="BF102" i="9" a="1"/>
  <c r="BE102" i="9" a="1"/>
  <c r="BE102" i="9" s="1"/>
  <c r="BE132" i="9" s="1" a="1"/>
  <c r="BE132" i="9" s="1"/>
  <c r="BD102" i="9" a="1"/>
  <c r="BD102" i="9" s="1"/>
  <c r="BD132" i="9" s="1" a="1"/>
  <c r="BD132" i="9" s="1"/>
  <c r="BC102" i="9" a="1"/>
  <c r="BC102" i="9" s="1"/>
  <c r="BC132" i="9" s="1" a="1"/>
  <c r="BC132" i="9" s="1"/>
  <c r="BB102" i="9" a="1"/>
  <c r="BB102" i="9" s="1"/>
  <c r="BB132" i="9" s="1" a="1"/>
  <c r="BB132" i="9" s="1"/>
  <c r="BA102" i="9" a="1"/>
  <c r="BA102" i="9" s="1"/>
  <c r="BA132" i="9" s="1" a="1"/>
  <c r="BA132" i="9" s="1"/>
  <c r="AZ102" i="9" a="1"/>
  <c r="AZ102" i="9" s="1"/>
  <c r="AZ132" i="9" s="1" a="1"/>
  <c r="AZ132" i="9" s="1"/>
  <c r="AY102" i="9" a="1"/>
  <c r="AY102" i="9" s="1"/>
  <c r="AY132" i="9" s="1" a="1"/>
  <c r="AY132" i="9" s="1"/>
  <c r="AX102" i="9"/>
  <c r="AX132" i="9" s="1" a="1"/>
  <c r="AX132" i="9" s="1"/>
  <c r="AX102" i="9" a="1"/>
  <c r="AW102" i="9" a="1"/>
  <c r="AW102" i="9" s="1"/>
  <c r="AW132" i="9" s="1" a="1"/>
  <c r="AW132" i="9" s="1"/>
  <c r="AV102" i="9" a="1"/>
  <c r="AV102" i="9" s="1"/>
  <c r="AV132" i="9" s="1" a="1"/>
  <c r="AV132" i="9" s="1"/>
  <c r="AU102" i="9" a="1"/>
  <c r="AU102" i="9" s="1"/>
  <c r="AU132" i="9" s="1" a="1"/>
  <c r="AU132" i="9" s="1"/>
  <c r="AT102" i="9" a="1"/>
  <c r="AT102" i="9" s="1"/>
  <c r="AT132" i="9" s="1" a="1"/>
  <c r="AT132" i="9" s="1"/>
  <c r="AS102" i="9" a="1"/>
  <c r="AS102" i="9" s="1"/>
  <c r="AS132" i="9" s="1" a="1"/>
  <c r="AS132" i="9" s="1"/>
  <c r="AR102" i="9" a="1"/>
  <c r="AR102" i="9" s="1"/>
  <c r="AR132" i="9" s="1" a="1"/>
  <c r="AR132" i="9" s="1"/>
  <c r="AQ102" i="9" a="1"/>
  <c r="AQ102" i="9" s="1"/>
  <c r="AQ132" i="9" s="1" a="1"/>
  <c r="AQ132" i="9" s="1"/>
  <c r="AP102" i="9"/>
  <c r="AP132" i="9" s="1" a="1"/>
  <c r="AP132" i="9" s="1"/>
  <c r="AP102" i="9" a="1"/>
  <c r="AO102" i="9" a="1"/>
  <c r="AO102" i="9" s="1"/>
  <c r="AO132" i="9" s="1" a="1"/>
  <c r="AO132" i="9" s="1"/>
  <c r="AN102" i="9" a="1"/>
  <c r="AN102" i="9" s="1"/>
  <c r="AN132" i="9" s="1" a="1"/>
  <c r="AN132" i="9" s="1"/>
  <c r="AM102" i="9" a="1"/>
  <c r="AM102" i="9" s="1"/>
  <c r="AM132" i="9" s="1" a="1"/>
  <c r="AM132" i="9" s="1"/>
  <c r="AL102" i="9" a="1"/>
  <c r="AL102" i="9" s="1"/>
  <c r="AL132" i="9" s="1" a="1"/>
  <c r="AL132" i="9" s="1"/>
  <c r="AK102" i="9" a="1"/>
  <c r="AK102" i="9" s="1"/>
  <c r="AK132" i="9" s="1" a="1"/>
  <c r="AK132" i="9" s="1"/>
  <c r="AJ102" i="9" a="1"/>
  <c r="AJ102" i="9" s="1"/>
  <c r="AJ132" i="9" s="1" a="1"/>
  <c r="AJ132" i="9" s="1"/>
  <c r="AI102" i="9" a="1"/>
  <c r="AI102" i="9" s="1"/>
  <c r="AI132" i="9" s="1" a="1"/>
  <c r="AI132" i="9" s="1"/>
  <c r="AH102" i="9"/>
  <c r="AH132" i="9" s="1" a="1"/>
  <c r="AH132" i="9" s="1"/>
  <c r="AH102" i="9" a="1"/>
  <c r="AG102" i="9" a="1"/>
  <c r="AG102" i="9" s="1"/>
  <c r="AG132" i="9" s="1" a="1"/>
  <c r="AG132" i="9" s="1"/>
  <c r="AF102" i="9" a="1"/>
  <c r="AF102" i="9" s="1"/>
  <c r="AF132" i="9" s="1" a="1"/>
  <c r="AF132" i="9" s="1"/>
  <c r="AE102" i="9" a="1"/>
  <c r="AE102" i="9" s="1"/>
  <c r="AE132" i="9" s="1" a="1"/>
  <c r="AE132" i="9" s="1"/>
  <c r="AD102" i="9" a="1"/>
  <c r="AD102" i="9" s="1"/>
  <c r="AD132" i="9" s="1" a="1"/>
  <c r="AD132" i="9" s="1"/>
  <c r="AC102" i="9" a="1"/>
  <c r="AC102" i="9" s="1"/>
  <c r="AC132" i="9" s="1" a="1"/>
  <c r="AC132" i="9" s="1"/>
  <c r="AB102" i="9" a="1"/>
  <c r="AB102" i="9" s="1"/>
  <c r="AB132" i="9" s="1" a="1"/>
  <c r="AB132" i="9" s="1"/>
  <c r="AA102" i="9" a="1"/>
  <c r="AA102" i="9" s="1"/>
  <c r="AA132" i="9" s="1" a="1"/>
  <c r="AA132" i="9" s="1"/>
  <c r="Z102" i="9"/>
  <c r="Z132" i="9" s="1" a="1"/>
  <c r="Z132" i="9" s="1"/>
  <c r="Z102" i="9" a="1"/>
  <c r="Y102" i="9" a="1"/>
  <c r="Y102" i="9" s="1"/>
  <c r="Y132" i="9" s="1" a="1"/>
  <c r="Y132" i="9" s="1"/>
  <c r="W102" i="9" a="1"/>
  <c r="W102" i="9" s="1"/>
  <c r="W132" i="9" s="1" a="1"/>
  <c r="W132" i="9" s="1"/>
  <c r="V102" i="9" a="1"/>
  <c r="V102" i="9" s="1"/>
  <c r="V132" i="9" s="1" a="1"/>
  <c r="V132" i="9" s="1"/>
  <c r="U102" i="9" a="1"/>
  <c r="U102" i="9" s="1"/>
  <c r="U132" i="9" s="1" a="1"/>
  <c r="U132" i="9" s="1"/>
  <c r="T102" i="9" a="1"/>
  <c r="T102" i="9" s="1"/>
  <c r="T132" i="9" s="1" a="1"/>
  <c r="T132" i="9" s="1"/>
  <c r="S102" i="9" a="1"/>
  <c r="S102" i="9" s="1"/>
  <c r="S132" i="9" s="1" a="1"/>
  <c r="S132" i="9" s="1"/>
  <c r="R102" i="9" a="1"/>
  <c r="R102" i="9" s="1"/>
  <c r="R132" i="9" s="1" a="1"/>
  <c r="R132" i="9" s="1"/>
  <c r="Q102" i="9"/>
  <c r="Q132" i="9" s="1" a="1"/>
  <c r="Q132" i="9" s="1"/>
  <c r="Q102" i="9" a="1"/>
  <c r="P102" i="9" a="1"/>
  <c r="P102" i="9" s="1"/>
  <c r="P132" i="9" s="1" a="1"/>
  <c r="P132" i="9" s="1"/>
  <c r="O102" i="9" a="1"/>
  <c r="O102" i="9" s="1"/>
  <c r="O132" i="9" s="1" a="1"/>
  <c r="O132" i="9" s="1"/>
  <c r="N102" i="9" a="1"/>
  <c r="N102" i="9" s="1"/>
  <c r="N132" i="9" s="1" a="1"/>
  <c r="N132" i="9" s="1"/>
  <c r="M102" i="9" a="1"/>
  <c r="M102" i="9" s="1"/>
  <c r="M132" i="9" s="1" a="1"/>
  <c r="M132" i="9" s="1"/>
  <c r="L102" i="9" a="1"/>
  <c r="L102" i="9" s="1"/>
  <c r="L132" i="9" s="1" a="1"/>
  <c r="L132" i="9" s="1"/>
  <c r="K102" i="9" a="1"/>
  <c r="K102" i="9" s="1"/>
  <c r="K132" i="9" s="1" a="1"/>
  <c r="K132" i="9" s="1"/>
  <c r="J102" i="9" a="1"/>
  <c r="J102" i="9" s="1"/>
  <c r="J132" i="9" s="1" a="1"/>
  <c r="J132" i="9" s="1"/>
  <c r="I102" i="9"/>
  <c r="I132" i="9" s="1" a="1"/>
  <c r="I132" i="9" s="1"/>
  <c r="I102" i="9" a="1"/>
  <c r="H102" i="9" a="1"/>
  <c r="H102" i="9" s="1"/>
  <c r="H132" i="9" s="1" a="1"/>
  <c r="H132" i="9" s="1"/>
  <c r="G102" i="9" a="1"/>
  <c r="G102" i="9" s="1"/>
  <c r="G132" i="9" s="1" a="1"/>
  <c r="G132" i="9" s="1"/>
  <c r="F102" i="9" a="1"/>
  <c r="F102" i="9" s="1"/>
  <c r="BK101" i="9" a="1"/>
  <c r="BK101" i="9" s="1"/>
  <c r="BJ101" i="9" a="1"/>
  <c r="BJ101" i="9" s="1"/>
  <c r="BJ131" i="9" s="1" a="1"/>
  <c r="BJ131" i="9" s="1"/>
  <c r="BI101" i="9" a="1"/>
  <c r="BI101" i="9" s="1"/>
  <c r="BI131" i="9" s="1" a="1"/>
  <c r="BI131" i="9" s="1"/>
  <c r="BH101" i="9" a="1"/>
  <c r="BH101" i="9" s="1"/>
  <c r="BH131" i="9" s="1" a="1"/>
  <c r="BH131" i="9" s="1"/>
  <c r="BG101" i="9"/>
  <c r="BG131" i="9" s="1" a="1"/>
  <c r="BG131" i="9" s="1"/>
  <c r="BG101" i="9" a="1"/>
  <c r="BF101" i="9" a="1"/>
  <c r="BF101" i="9" s="1"/>
  <c r="BF131" i="9" s="1" a="1"/>
  <c r="BF131" i="9" s="1"/>
  <c r="BE101" i="9" a="1"/>
  <c r="BE101" i="9" s="1"/>
  <c r="BE131" i="9" s="1" a="1"/>
  <c r="BE131" i="9" s="1"/>
  <c r="BD101" i="9" a="1"/>
  <c r="BD101" i="9" s="1"/>
  <c r="BD131" i="9" s="1" a="1"/>
  <c r="BD131" i="9" s="1"/>
  <c r="BC101" i="9" a="1"/>
  <c r="BC101" i="9" s="1"/>
  <c r="BC131" i="9" s="1" a="1"/>
  <c r="BC131" i="9" s="1"/>
  <c r="BB101" i="9" a="1"/>
  <c r="BB101" i="9" s="1"/>
  <c r="BB131" i="9" s="1" a="1"/>
  <c r="BB131" i="9" s="1"/>
  <c r="BA101" i="9" a="1"/>
  <c r="BA101" i="9" s="1"/>
  <c r="BA131" i="9" s="1" a="1"/>
  <c r="BA131" i="9" s="1"/>
  <c r="AZ101" i="9" a="1"/>
  <c r="AZ101" i="9" s="1"/>
  <c r="AZ131" i="9" s="1" a="1"/>
  <c r="AZ131" i="9" s="1"/>
  <c r="AY101" i="9"/>
  <c r="AY131" i="9" s="1" a="1"/>
  <c r="AY131" i="9" s="1"/>
  <c r="AY101" i="9" a="1"/>
  <c r="AX101" i="9" a="1"/>
  <c r="AX101" i="9" s="1"/>
  <c r="AX131" i="9" s="1" a="1"/>
  <c r="AX131" i="9" s="1"/>
  <c r="AW101" i="9" a="1"/>
  <c r="AW101" i="9" s="1"/>
  <c r="AW131" i="9" s="1" a="1"/>
  <c r="AW131" i="9" s="1"/>
  <c r="AV101" i="9" a="1"/>
  <c r="AV101" i="9" s="1"/>
  <c r="AV131" i="9" s="1" a="1"/>
  <c r="AV131" i="9" s="1"/>
  <c r="AU101" i="9" a="1"/>
  <c r="AU101" i="9" s="1"/>
  <c r="AU131" i="9" s="1" a="1"/>
  <c r="AU131" i="9" s="1"/>
  <c r="AT101" i="9" a="1"/>
  <c r="AT101" i="9" s="1"/>
  <c r="AT131" i="9" s="1" a="1"/>
  <c r="AT131" i="9" s="1"/>
  <c r="AS101" i="9" a="1"/>
  <c r="AS101" i="9" s="1"/>
  <c r="AS131" i="9" s="1" a="1"/>
  <c r="AS131" i="9" s="1"/>
  <c r="AR101" i="9" a="1"/>
  <c r="AR101" i="9" s="1"/>
  <c r="AR131" i="9" s="1" a="1"/>
  <c r="AR131" i="9" s="1"/>
  <c r="AQ101" i="9"/>
  <c r="AQ131" i="9" s="1" a="1"/>
  <c r="AQ131" i="9" s="1"/>
  <c r="AQ101" i="9" a="1"/>
  <c r="AP101" i="9" a="1"/>
  <c r="AP101" i="9" s="1"/>
  <c r="AP131" i="9" s="1" a="1"/>
  <c r="AP131" i="9" s="1"/>
  <c r="AO101" i="9" a="1"/>
  <c r="AO101" i="9" s="1"/>
  <c r="AO131" i="9" s="1" a="1"/>
  <c r="AO131" i="9" s="1"/>
  <c r="AN101" i="9" a="1"/>
  <c r="AN101" i="9" s="1"/>
  <c r="AN131" i="9" s="1" a="1"/>
  <c r="AN131" i="9" s="1"/>
  <c r="AM101" i="9" a="1"/>
  <c r="AM101" i="9" s="1"/>
  <c r="AM131" i="9" s="1" a="1"/>
  <c r="AM131" i="9" s="1"/>
  <c r="AL101" i="9" a="1"/>
  <c r="AL101" i="9" s="1"/>
  <c r="AL131" i="9" s="1" a="1"/>
  <c r="AL131" i="9" s="1"/>
  <c r="AK101" i="9" a="1"/>
  <c r="AK101" i="9" s="1"/>
  <c r="AK131" i="9" s="1" a="1"/>
  <c r="AK131" i="9" s="1"/>
  <c r="AJ101" i="9" a="1"/>
  <c r="AJ101" i="9" s="1"/>
  <c r="AJ131" i="9" s="1" a="1"/>
  <c r="AJ131" i="9" s="1"/>
  <c r="AI101" i="9"/>
  <c r="AI131" i="9" s="1" a="1"/>
  <c r="AI131" i="9" s="1"/>
  <c r="AI101" i="9" a="1"/>
  <c r="AH101" i="9" a="1"/>
  <c r="AH101" i="9" s="1"/>
  <c r="AH131" i="9" s="1" a="1"/>
  <c r="AH131" i="9" s="1"/>
  <c r="AG101" i="9" a="1"/>
  <c r="AG101" i="9" s="1"/>
  <c r="AG131" i="9" s="1" a="1"/>
  <c r="AG131" i="9" s="1"/>
  <c r="AF101" i="9" a="1"/>
  <c r="AF101" i="9" s="1"/>
  <c r="AF131" i="9" s="1" a="1"/>
  <c r="AF131" i="9" s="1"/>
  <c r="AE101" i="9" a="1"/>
  <c r="AE101" i="9" s="1"/>
  <c r="AE131" i="9" s="1" a="1"/>
  <c r="AE131" i="9" s="1"/>
  <c r="AD101" i="9" a="1"/>
  <c r="AD101" i="9" s="1"/>
  <c r="AD131" i="9" s="1" a="1"/>
  <c r="AD131" i="9" s="1"/>
  <c r="AC101" i="9" a="1"/>
  <c r="AC101" i="9" s="1"/>
  <c r="AC131" i="9" s="1" a="1"/>
  <c r="AC131" i="9" s="1"/>
  <c r="AB101" i="9" a="1"/>
  <c r="AB101" i="9" s="1"/>
  <c r="AB131" i="9" s="1" a="1"/>
  <c r="AB131" i="9" s="1"/>
  <c r="AA101" i="9"/>
  <c r="AA131" i="9" s="1" a="1"/>
  <c r="AA131" i="9" s="1"/>
  <c r="AA101" i="9" a="1"/>
  <c r="Z101" i="9" a="1"/>
  <c r="Z101" i="9" s="1"/>
  <c r="Z131" i="9" s="1" a="1"/>
  <c r="Z131" i="9" s="1"/>
  <c r="Y101" i="9" a="1"/>
  <c r="Y101" i="9" s="1"/>
  <c r="Y131" i="9" s="1" a="1"/>
  <c r="Y131" i="9" s="1"/>
  <c r="W101" i="9" a="1"/>
  <c r="W101" i="9" s="1"/>
  <c r="W131" i="9" s="1" a="1"/>
  <c r="W131" i="9" s="1"/>
  <c r="V101" i="9" a="1"/>
  <c r="V101" i="9" s="1"/>
  <c r="V131" i="9" s="1" a="1"/>
  <c r="V131" i="9" s="1"/>
  <c r="U101" i="9" a="1"/>
  <c r="U101" i="9" s="1"/>
  <c r="U131" i="9" s="1" a="1"/>
  <c r="U131" i="9" s="1"/>
  <c r="T101" i="9" a="1"/>
  <c r="T101" i="9" s="1"/>
  <c r="T131" i="9" s="1" a="1"/>
  <c r="T131" i="9" s="1"/>
  <c r="S101" i="9" a="1"/>
  <c r="S101" i="9" s="1"/>
  <c r="S131" i="9" s="1" a="1"/>
  <c r="S131" i="9" s="1"/>
  <c r="R101" i="9"/>
  <c r="R131" i="9" s="1" a="1"/>
  <c r="R131" i="9" s="1"/>
  <c r="R101" i="9" a="1"/>
  <c r="Q101" i="9" a="1"/>
  <c r="Q101" i="9" s="1"/>
  <c r="Q131" i="9" s="1" a="1"/>
  <c r="Q131" i="9" s="1"/>
  <c r="P101" i="9" a="1"/>
  <c r="P101" i="9" s="1"/>
  <c r="P131" i="9" s="1" a="1"/>
  <c r="P131" i="9" s="1"/>
  <c r="O101" i="9" a="1"/>
  <c r="O101" i="9" s="1"/>
  <c r="O131" i="9" s="1" a="1"/>
  <c r="O131" i="9" s="1"/>
  <c r="N101" i="9" a="1"/>
  <c r="N101" i="9" s="1"/>
  <c r="N131" i="9" s="1" a="1"/>
  <c r="N131" i="9" s="1"/>
  <c r="M101" i="9" a="1"/>
  <c r="M101" i="9" s="1"/>
  <c r="M131" i="9" s="1" a="1"/>
  <c r="M131" i="9" s="1"/>
  <c r="L101" i="9" a="1"/>
  <c r="L101" i="9" s="1"/>
  <c r="L131" i="9" s="1" a="1"/>
  <c r="L131" i="9" s="1"/>
  <c r="K101" i="9" a="1"/>
  <c r="K101" i="9" s="1"/>
  <c r="K131" i="9" s="1" a="1"/>
  <c r="K131" i="9" s="1"/>
  <c r="J101" i="9"/>
  <c r="J131" i="9" s="1" a="1"/>
  <c r="J131" i="9" s="1"/>
  <c r="J101" i="9" a="1"/>
  <c r="I101" i="9" a="1"/>
  <c r="I101" i="9" s="1"/>
  <c r="I131" i="9" s="1" a="1"/>
  <c r="I131" i="9" s="1"/>
  <c r="H101" i="9" a="1"/>
  <c r="H101" i="9" s="1"/>
  <c r="H131" i="9" s="1" a="1"/>
  <c r="H131" i="9" s="1"/>
  <c r="G101" i="9" a="1"/>
  <c r="G101" i="9" s="1"/>
  <c r="G131" i="9" s="1" a="1"/>
  <c r="G131" i="9" s="1"/>
  <c r="F101" i="9" a="1"/>
  <c r="F101" i="9" s="1"/>
  <c r="BK100" i="9" a="1"/>
  <c r="BK100" i="9" s="1"/>
  <c r="BJ100" i="9" a="1"/>
  <c r="BJ100" i="9" s="1"/>
  <c r="BJ130" i="9" s="1" a="1"/>
  <c r="BJ130" i="9" s="1"/>
  <c r="BI100" i="9" a="1"/>
  <c r="BI100" i="9" s="1"/>
  <c r="BI130" i="9" s="1" a="1"/>
  <c r="BI130" i="9" s="1"/>
  <c r="BH100" i="9"/>
  <c r="BH130" i="9" s="1" a="1"/>
  <c r="BH130" i="9" s="1"/>
  <c r="BH100" i="9" a="1"/>
  <c r="BG100" i="9" a="1"/>
  <c r="BG100" i="9" s="1"/>
  <c r="BG130" i="9" s="1" a="1"/>
  <c r="BG130" i="9" s="1"/>
  <c r="BF100" i="9" a="1"/>
  <c r="BF100" i="9" s="1"/>
  <c r="BF130" i="9" s="1" a="1"/>
  <c r="BF130" i="9" s="1"/>
  <c r="BE100" i="9" a="1"/>
  <c r="BE100" i="9" s="1"/>
  <c r="BE130" i="9" s="1" a="1"/>
  <c r="BE130" i="9" s="1"/>
  <c r="BD100" i="9" a="1"/>
  <c r="BD100" i="9" s="1"/>
  <c r="BD130" i="9" s="1" a="1"/>
  <c r="BD130" i="9" s="1"/>
  <c r="BC100" i="9" a="1"/>
  <c r="BC100" i="9" s="1"/>
  <c r="BC130" i="9" s="1" a="1"/>
  <c r="BC130" i="9" s="1"/>
  <c r="BB100" i="9" a="1"/>
  <c r="BB100" i="9" s="1"/>
  <c r="BB130" i="9" s="1" a="1"/>
  <c r="BB130" i="9" s="1"/>
  <c r="BA100" i="9" a="1"/>
  <c r="BA100" i="9" s="1"/>
  <c r="BA130" i="9" s="1" a="1"/>
  <c r="BA130" i="9" s="1"/>
  <c r="AZ100" i="9" a="1"/>
  <c r="AZ100" i="9" s="1"/>
  <c r="AZ130" i="9" s="1" a="1"/>
  <c r="AZ130" i="9" s="1"/>
  <c r="AY100" i="9" a="1"/>
  <c r="AY100" i="9" s="1"/>
  <c r="AY130" i="9" s="1" a="1"/>
  <c r="AY130" i="9" s="1"/>
  <c r="AX100" i="9" a="1"/>
  <c r="AX100" i="9" s="1"/>
  <c r="AX130" i="9" s="1" a="1"/>
  <c r="AX130" i="9" s="1"/>
  <c r="AW100" i="9" a="1"/>
  <c r="AW100" i="9" s="1"/>
  <c r="AW130" i="9" s="1" a="1"/>
  <c r="AW130" i="9" s="1"/>
  <c r="AV100" i="9" a="1"/>
  <c r="AV100" i="9" s="1"/>
  <c r="AV130" i="9" s="1" a="1"/>
  <c r="AV130" i="9" s="1"/>
  <c r="AU100" i="9" a="1"/>
  <c r="AU100" i="9" s="1"/>
  <c r="AU130" i="9" s="1" a="1"/>
  <c r="AU130" i="9" s="1"/>
  <c r="AT100" i="9" a="1"/>
  <c r="AT100" i="9" s="1"/>
  <c r="AT130" i="9" s="1" a="1"/>
  <c r="AT130" i="9" s="1"/>
  <c r="AS100" i="9" a="1"/>
  <c r="AS100" i="9" s="1"/>
  <c r="AS130" i="9" s="1" a="1"/>
  <c r="AS130" i="9" s="1"/>
  <c r="AR100" i="9" a="1"/>
  <c r="AR100" i="9" s="1"/>
  <c r="AR130" i="9" s="1" a="1"/>
  <c r="AR130" i="9" s="1"/>
  <c r="AQ100" i="9" a="1"/>
  <c r="AQ100" i="9" s="1"/>
  <c r="AQ130" i="9" s="1" a="1"/>
  <c r="AQ130" i="9" s="1"/>
  <c r="AP100" i="9" a="1"/>
  <c r="AP100" i="9" s="1"/>
  <c r="AP130" i="9" s="1" a="1"/>
  <c r="AP130" i="9" s="1"/>
  <c r="AO100" i="9" a="1"/>
  <c r="AO100" i="9" s="1"/>
  <c r="AO130" i="9" s="1" a="1"/>
  <c r="AO130" i="9" s="1"/>
  <c r="AN100" i="9" a="1"/>
  <c r="AN100" i="9" s="1"/>
  <c r="AN130" i="9" s="1" a="1"/>
  <c r="AN130" i="9" s="1"/>
  <c r="AM100" i="9" a="1"/>
  <c r="AM100" i="9" s="1"/>
  <c r="AM130" i="9" s="1" a="1"/>
  <c r="AM130" i="9" s="1"/>
  <c r="AL100" i="9" a="1"/>
  <c r="AL100" i="9" s="1"/>
  <c r="AL130" i="9" s="1" a="1"/>
  <c r="AL130" i="9" s="1"/>
  <c r="AK100" i="9" a="1"/>
  <c r="AK100" i="9" s="1"/>
  <c r="AK130" i="9" s="1" a="1"/>
  <c r="AK130" i="9" s="1"/>
  <c r="AJ100" i="9" a="1"/>
  <c r="AJ100" i="9" s="1"/>
  <c r="AJ130" i="9" s="1" a="1"/>
  <c r="AJ130" i="9" s="1"/>
  <c r="AI100" i="9" a="1"/>
  <c r="AI100" i="9" s="1"/>
  <c r="AI130" i="9" s="1" a="1"/>
  <c r="AI130" i="9" s="1"/>
  <c r="AH100" i="9" a="1"/>
  <c r="AH100" i="9" s="1"/>
  <c r="AH130" i="9" s="1" a="1"/>
  <c r="AH130" i="9" s="1"/>
  <c r="AG100" i="9" a="1"/>
  <c r="AG100" i="9" s="1"/>
  <c r="AG130" i="9" s="1" a="1"/>
  <c r="AG130" i="9" s="1"/>
  <c r="AF100" i="9" a="1"/>
  <c r="AF100" i="9" s="1"/>
  <c r="AF130" i="9" s="1" a="1"/>
  <c r="AF130" i="9" s="1"/>
  <c r="AE100" i="9" a="1"/>
  <c r="AE100" i="9" s="1"/>
  <c r="AE130" i="9" s="1" a="1"/>
  <c r="AE130" i="9" s="1"/>
  <c r="AD100" i="9" a="1"/>
  <c r="AD100" i="9" s="1"/>
  <c r="AD130" i="9" s="1" a="1"/>
  <c r="AD130" i="9" s="1"/>
  <c r="AC100" i="9" a="1"/>
  <c r="AC100" i="9" s="1"/>
  <c r="AC130" i="9" s="1" a="1"/>
  <c r="AC130" i="9" s="1"/>
  <c r="AB100" i="9" a="1"/>
  <c r="AB100" i="9" s="1"/>
  <c r="AB130" i="9" s="1" a="1"/>
  <c r="AB130" i="9" s="1"/>
  <c r="AA100" i="9" a="1"/>
  <c r="AA100" i="9" s="1"/>
  <c r="AA130" i="9" s="1" a="1"/>
  <c r="AA130" i="9" s="1"/>
  <c r="Z100" i="9" a="1"/>
  <c r="Z100" i="9" s="1"/>
  <c r="Z130" i="9" s="1" a="1"/>
  <c r="Z130" i="9" s="1"/>
  <c r="Y100" i="9" a="1"/>
  <c r="Y100" i="9" s="1"/>
  <c r="Y130" i="9" s="1" a="1"/>
  <c r="Y130" i="9" s="1"/>
  <c r="W100" i="9" a="1"/>
  <c r="W100" i="9" s="1"/>
  <c r="W130" i="9" s="1" a="1"/>
  <c r="W130" i="9" s="1"/>
  <c r="V100" i="9" a="1"/>
  <c r="V100" i="9" s="1"/>
  <c r="V130" i="9" s="1" a="1"/>
  <c r="V130" i="9" s="1"/>
  <c r="U100" i="9" a="1"/>
  <c r="U100" i="9" s="1"/>
  <c r="U130" i="9" s="1" a="1"/>
  <c r="U130" i="9" s="1"/>
  <c r="T100" i="9" a="1"/>
  <c r="T100" i="9" s="1"/>
  <c r="T130" i="9" s="1" a="1"/>
  <c r="T130" i="9" s="1"/>
  <c r="S100" i="9" a="1"/>
  <c r="S100" i="9" s="1"/>
  <c r="S130" i="9" s="1" a="1"/>
  <c r="S130" i="9" s="1"/>
  <c r="R100" i="9" a="1"/>
  <c r="R100" i="9" s="1"/>
  <c r="R130" i="9" s="1" a="1"/>
  <c r="R130" i="9" s="1"/>
  <c r="Q100" i="9" a="1"/>
  <c r="Q100" i="9" s="1"/>
  <c r="Q130" i="9" s="1" a="1"/>
  <c r="Q130" i="9" s="1"/>
  <c r="P100" i="9" a="1"/>
  <c r="P100" i="9" s="1"/>
  <c r="P130" i="9" s="1" a="1"/>
  <c r="P130" i="9" s="1"/>
  <c r="O100" i="9" a="1"/>
  <c r="O100" i="9" s="1"/>
  <c r="O130" i="9" s="1" a="1"/>
  <c r="O130" i="9" s="1"/>
  <c r="N100" i="9" a="1"/>
  <c r="N100" i="9" s="1"/>
  <c r="N130" i="9" s="1" a="1"/>
  <c r="N130" i="9" s="1"/>
  <c r="M100" i="9" a="1"/>
  <c r="M100" i="9" s="1"/>
  <c r="M130" i="9" s="1" a="1"/>
  <c r="M130" i="9" s="1"/>
  <c r="L100" i="9" a="1"/>
  <c r="L100" i="9" s="1"/>
  <c r="L130" i="9" s="1" a="1"/>
  <c r="L130" i="9" s="1"/>
  <c r="K100" i="9" a="1"/>
  <c r="K100" i="9" s="1"/>
  <c r="K130" i="9" s="1" a="1"/>
  <c r="K130" i="9" s="1"/>
  <c r="J100" i="9" a="1"/>
  <c r="J100" i="9" s="1"/>
  <c r="J130" i="9" s="1" a="1"/>
  <c r="J130" i="9" s="1"/>
  <c r="I100" i="9" a="1"/>
  <c r="I100" i="9" s="1"/>
  <c r="I130" i="9" s="1" a="1"/>
  <c r="I130" i="9" s="1"/>
  <c r="H100" i="9" a="1"/>
  <c r="H100" i="9" s="1"/>
  <c r="H130" i="9" s="1" a="1"/>
  <c r="H130" i="9" s="1"/>
  <c r="G100" i="9" a="1"/>
  <c r="G100" i="9" s="1"/>
  <c r="G130" i="9" s="1" a="1"/>
  <c r="G130" i="9" s="1"/>
  <c r="F100" i="9" a="1"/>
  <c r="F100" i="9" s="1"/>
  <c r="BK99" i="9" a="1"/>
  <c r="BK99" i="9" s="1"/>
  <c r="BJ99" i="9" a="1"/>
  <c r="BJ99" i="9" s="1"/>
  <c r="BJ129" i="9" s="1" a="1"/>
  <c r="BJ129" i="9" s="1"/>
  <c r="BI99" i="9" a="1"/>
  <c r="BI99" i="9" s="1"/>
  <c r="BI129" i="9" s="1" a="1"/>
  <c r="BI129" i="9" s="1"/>
  <c r="BH99" i="9" a="1"/>
  <c r="BH99" i="9" s="1"/>
  <c r="BH129" i="9" s="1" a="1"/>
  <c r="BH129" i="9" s="1"/>
  <c r="BG99" i="9" a="1"/>
  <c r="BG99" i="9" s="1"/>
  <c r="BG129" i="9" s="1" a="1"/>
  <c r="BG129" i="9" s="1"/>
  <c r="BF99" i="9" a="1"/>
  <c r="BF99" i="9" s="1"/>
  <c r="BF129" i="9" s="1" a="1"/>
  <c r="BF129" i="9" s="1"/>
  <c r="BE99" i="9" a="1"/>
  <c r="BE99" i="9" s="1"/>
  <c r="BE129" i="9" s="1" a="1"/>
  <c r="BE129" i="9" s="1"/>
  <c r="BD99" i="9" a="1"/>
  <c r="BD99" i="9" s="1"/>
  <c r="BD129" i="9" s="1" a="1"/>
  <c r="BD129" i="9" s="1"/>
  <c r="BC99" i="9" a="1"/>
  <c r="BC99" i="9" s="1"/>
  <c r="BC129" i="9" s="1" a="1"/>
  <c r="BC129" i="9" s="1"/>
  <c r="BB99" i="9" a="1"/>
  <c r="BB99" i="9" s="1"/>
  <c r="BB129" i="9" s="1" a="1"/>
  <c r="BB129" i="9" s="1"/>
  <c r="BA99" i="9" a="1"/>
  <c r="BA99" i="9" s="1"/>
  <c r="BA129" i="9" s="1" a="1"/>
  <c r="BA129" i="9" s="1"/>
  <c r="AZ99" i="9" a="1"/>
  <c r="AZ99" i="9" s="1"/>
  <c r="AZ129" i="9" s="1" a="1"/>
  <c r="AZ129" i="9" s="1"/>
  <c r="AY99" i="9" a="1"/>
  <c r="AY99" i="9" s="1"/>
  <c r="AY129" i="9" s="1" a="1"/>
  <c r="AY129" i="9" s="1"/>
  <c r="AX99" i="9" a="1"/>
  <c r="AX99" i="9" s="1"/>
  <c r="AX129" i="9" s="1" a="1"/>
  <c r="AX129" i="9" s="1"/>
  <c r="AW99" i="9" a="1"/>
  <c r="AW99" i="9" s="1"/>
  <c r="AW129" i="9" s="1" a="1"/>
  <c r="AW129" i="9" s="1"/>
  <c r="AV99" i="9" a="1"/>
  <c r="AV99" i="9" s="1"/>
  <c r="AV129" i="9" s="1" a="1"/>
  <c r="AV129" i="9" s="1"/>
  <c r="AU99" i="9" a="1"/>
  <c r="AU99" i="9" s="1"/>
  <c r="AU129" i="9" s="1" a="1"/>
  <c r="AU129" i="9" s="1"/>
  <c r="AT99" i="9" a="1"/>
  <c r="AT99" i="9" s="1"/>
  <c r="AT129" i="9" s="1" a="1"/>
  <c r="AT129" i="9" s="1"/>
  <c r="AS99" i="9" a="1"/>
  <c r="AS99" i="9" s="1"/>
  <c r="AS129" i="9" s="1" a="1"/>
  <c r="AS129" i="9" s="1"/>
  <c r="AR99" i="9" a="1"/>
  <c r="AR99" i="9" s="1"/>
  <c r="AR129" i="9" s="1" a="1"/>
  <c r="AR129" i="9" s="1"/>
  <c r="AQ99" i="9" a="1"/>
  <c r="AQ99" i="9" s="1"/>
  <c r="AQ129" i="9" s="1" a="1"/>
  <c r="AQ129" i="9" s="1"/>
  <c r="AP99" i="9" a="1"/>
  <c r="AP99" i="9" s="1"/>
  <c r="AP129" i="9" s="1" a="1"/>
  <c r="AP129" i="9" s="1"/>
  <c r="AO99" i="9" a="1"/>
  <c r="AO99" i="9" s="1"/>
  <c r="AO129" i="9" s="1" a="1"/>
  <c r="AO129" i="9" s="1"/>
  <c r="AN99" i="9" a="1"/>
  <c r="AN99" i="9" s="1"/>
  <c r="AN129" i="9" s="1" a="1"/>
  <c r="AN129" i="9" s="1"/>
  <c r="AM99" i="9" a="1"/>
  <c r="AM99" i="9" s="1"/>
  <c r="AM129" i="9" s="1" a="1"/>
  <c r="AM129" i="9" s="1"/>
  <c r="AL99" i="9" a="1"/>
  <c r="AL99" i="9" s="1"/>
  <c r="AL129" i="9" s="1" a="1"/>
  <c r="AL129" i="9" s="1"/>
  <c r="AK99" i="9" a="1"/>
  <c r="AK99" i="9" s="1"/>
  <c r="AK129" i="9" s="1" a="1"/>
  <c r="AK129" i="9" s="1"/>
  <c r="AJ99" i="9" a="1"/>
  <c r="AJ99" i="9" s="1"/>
  <c r="AJ129" i="9" s="1" a="1"/>
  <c r="AJ129" i="9" s="1"/>
  <c r="AI99" i="9" a="1"/>
  <c r="AI99" i="9" s="1"/>
  <c r="AI129" i="9" s="1" a="1"/>
  <c r="AI129" i="9" s="1"/>
  <c r="AH99" i="9" a="1"/>
  <c r="AH99" i="9" s="1"/>
  <c r="AH129" i="9" s="1" a="1"/>
  <c r="AH129" i="9" s="1"/>
  <c r="AG99" i="9" a="1"/>
  <c r="AG99" i="9" s="1"/>
  <c r="AG129" i="9" s="1" a="1"/>
  <c r="AG129" i="9" s="1"/>
  <c r="AF99" i="9" a="1"/>
  <c r="AF99" i="9" s="1"/>
  <c r="AF129" i="9" s="1" a="1"/>
  <c r="AF129" i="9" s="1"/>
  <c r="AE99" i="9" a="1"/>
  <c r="AE99" i="9" s="1"/>
  <c r="AE129" i="9" s="1" a="1"/>
  <c r="AE129" i="9" s="1"/>
  <c r="AD99" i="9" a="1"/>
  <c r="AD99" i="9" s="1"/>
  <c r="AD129" i="9" s="1" a="1"/>
  <c r="AD129" i="9" s="1"/>
  <c r="AC99" i="9" a="1"/>
  <c r="AC99" i="9" s="1"/>
  <c r="AC129" i="9" s="1" a="1"/>
  <c r="AC129" i="9" s="1"/>
  <c r="AB99" i="9" a="1"/>
  <c r="AB99" i="9" s="1"/>
  <c r="AB129" i="9" s="1" a="1"/>
  <c r="AB129" i="9" s="1"/>
  <c r="AA99" i="9" a="1"/>
  <c r="AA99" i="9" s="1"/>
  <c r="AA129" i="9" s="1" a="1"/>
  <c r="AA129" i="9" s="1"/>
  <c r="Z99" i="9" a="1"/>
  <c r="Z99" i="9" s="1"/>
  <c r="Z129" i="9" s="1" a="1"/>
  <c r="Z129" i="9" s="1"/>
  <c r="Y99" i="9" a="1"/>
  <c r="Y99" i="9" s="1"/>
  <c r="Y129" i="9" s="1" a="1"/>
  <c r="Y129" i="9" s="1"/>
  <c r="W99" i="9" a="1"/>
  <c r="W99" i="9" s="1"/>
  <c r="W129" i="9" s="1" a="1"/>
  <c r="W129" i="9" s="1"/>
  <c r="V99" i="9" a="1"/>
  <c r="V99" i="9" s="1"/>
  <c r="V129" i="9" s="1" a="1"/>
  <c r="V129" i="9" s="1"/>
  <c r="U99" i="9" a="1"/>
  <c r="U99" i="9" s="1"/>
  <c r="U129" i="9" s="1" a="1"/>
  <c r="U129" i="9" s="1"/>
  <c r="T99" i="9" a="1"/>
  <c r="T99" i="9" s="1"/>
  <c r="T129" i="9" s="1" a="1"/>
  <c r="T129" i="9" s="1"/>
  <c r="S99" i="9" a="1"/>
  <c r="S99" i="9" s="1"/>
  <c r="S129" i="9" s="1" a="1"/>
  <c r="S129" i="9" s="1"/>
  <c r="R99" i="9" a="1"/>
  <c r="R99" i="9" s="1"/>
  <c r="R129" i="9" s="1" a="1"/>
  <c r="R129" i="9" s="1"/>
  <c r="Q99" i="9" a="1"/>
  <c r="Q99" i="9" s="1"/>
  <c r="Q129" i="9" s="1" a="1"/>
  <c r="Q129" i="9" s="1"/>
  <c r="P99" i="9" a="1"/>
  <c r="P99" i="9" s="1"/>
  <c r="P129" i="9" s="1" a="1"/>
  <c r="P129" i="9" s="1"/>
  <c r="O99" i="9" a="1"/>
  <c r="O99" i="9" s="1"/>
  <c r="O129" i="9" s="1" a="1"/>
  <c r="O129" i="9" s="1"/>
  <c r="N99" i="9" a="1"/>
  <c r="N99" i="9" s="1"/>
  <c r="N129" i="9" s="1" a="1"/>
  <c r="N129" i="9" s="1"/>
  <c r="M99" i="9" a="1"/>
  <c r="M99" i="9" s="1"/>
  <c r="M129" i="9" s="1" a="1"/>
  <c r="M129" i="9" s="1"/>
  <c r="L99" i="9" a="1"/>
  <c r="L99" i="9" s="1"/>
  <c r="L129" i="9" s="1" a="1"/>
  <c r="L129" i="9" s="1"/>
  <c r="K99" i="9" a="1"/>
  <c r="K99" i="9" s="1"/>
  <c r="K129" i="9" s="1" a="1"/>
  <c r="K129" i="9" s="1"/>
  <c r="J99" i="9" a="1"/>
  <c r="J99" i="9" s="1"/>
  <c r="J129" i="9" s="1" a="1"/>
  <c r="J129" i="9" s="1"/>
  <c r="I99" i="9" a="1"/>
  <c r="I99" i="9" s="1"/>
  <c r="I129" i="9" s="1" a="1"/>
  <c r="I129" i="9" s="1"/>
  <c r="H99" i="9" a="1"/>
  <c r="H99" i="9" s="1"/>
  <c r="H129" i="9" s="1" a="1"/>
  <c r="H129" i="9" s="1"/>
  <c r="G99" i="9" a="1"/>
  <c r="G99" i="9" s="1"/>
  <c r="G129" i="9" s="1" a="1"/>
  <c r="G129" i="9" s="1"/>
  <c r="F99" i="9" a="1"/>
  <c r="F99" i="9" s="1"/>
  <c r="BK98" i="9" a="1"/>
  <c r="BK98" i="9" s="1"/>
  <c r="BJ98" i="9" a="1"/>
  <c r="BJ98" i="9" s="1"/>
  <c r="BJ128" i="9" s="1" a="1"/>
  <c r="BJ128" i="9" s="1"/>
  <c r="BI98" i="9" a="1"/>
  <c r="BI98" i="9" s="1"/>
  <c r="BI128" i="9" s="1" a="1"/>
  <c r="BI128" i="9" s="1"/>
  <c r="BH98" i="9" a="1"/>
  <c r="BH98" i="9" s="1"/>
  <c r="BH128" i="9" s="1" a="1"/>
  <c r="BH128" i="9" s="1"/>
  <c r="BG98" i="9" a="1"/>
  <c r="BG98" i="9" s="1"/>
  <c r="BG128" i="9" s="1" a="1"/>
  <c r="BG128" i="9" s="1"/>
  <c r="BF98" i="9" a="1"/>
  <c r="BF98" i="9" s="1"/>
  <c r="BF128" i="9" s="1" a="1"/>
  <c r="BF128" i="9" s="1"/>
  <c r="BE98" i="9" a="1"/>
  <c r="BE98" i="9" s="1"/>
  <c r="BE128" i="9" s="1" a="1"/>
  <c r="BE128" i="9" s="1"/>
  <c r="BD98" i="9" a="1"/>
  <c r="BD98" i="9" s="1"/>
  <c r="BD128" i="9" s="1" a="1"/>
  <c r="BD128" i="9" s="1"/>
  <c r="BC98" i="9" a="1"/>
  <c r="BC98" i="9" s="1"/>
  <c r="BC128" i="9" s="1" a="1"/>
  <c r="BC128" i="9" s="1"/>
  <c r="BB98" i="9" a="1"/>
  <c r="BB98" i="9" s="1"/>
  <c r="BB128" i="9" s="1" a="1"/>
  <c r="BB128" i="9" s="1"/>
  <c r="BA98" i="9" a="1"/>
  <c r="BA98" i="9" s="1"/>
  <c r="BA128" i="9" s="1" a="1"/>
  <c r="BA128" i="9" s="1"/>
  <c r="AZ98" i="9" a="1"/>
  <c r="AZ98" i="9" s="1"/>
  <c r="AZ128" i="9" s="1" a="1"/>
  <c r="AZ128" i="9" s="1"/>
  <c r="AY98" i="9" a="1"/>
  <c r="AY98" i="9" s="1"/>
  <c r="AY128" i="9" s="1" a="1"/>
  <c r="AY128" i="9" s="1"/>
  <c r="AX98" i="9" a="1"/>
  <c r="AX98" i="9" s="1"/>
  <c r="AX128" i="9" s="1" a="1"/>
  <c r="AX128" i="9" s="1"/>
  <c r="AW98" i="9" a="1"/>
  <c r="AW98" i="9" s="1"/>
  <c r="AW128" i="9" s="1" a="1"/>
  <c r="AW128" i="9" s="1"/>
  <c r="AV98" i="9" a="1"/>
  <c r="AV98" i="9" s="1"/>
  <c r="AV128" i="9" s="1" a="1"/>
  <c r="AV128" i="9" s="1"/>
  <c r="AU98" i="9" a="1"/>
  <c r="AU98" i="9" s="1"/>
  <c r="AU128" i="9" s="1" a="1"/>
  <c r="AU128" i="9" s="1"/>
  <c r="AT98" i="9" a="1"/>
  <c r="AT98" i="9" s="1"/>
  <c r="AT128" i="9" s="1" a="1"/>
  <c r="AT128" i="9" s="1"/>
  <c r="AS98" i="9" a="1"/>
  <c r="AS98" i="9" s="1"/>
  <c r="AS128" i="9" s="1" a="1"/>
  <c r="AS128" i="9" s="1"/>
  <c r="AR98" i="9" a="1"/>
  <c r="AR98" i="9" s="1"/>
  <c r="AR128" i="9" s="1" a="1"/>
  <c r="AR128" i="9" s="1"/>
  <c r="AQ98" i="9" a="1"/>
  <c r="AQ98" i="9" s="1"/>
  <c r="AQ128" i="9" s="1" a="1"/>
  <c r="AQ128" i="9" s="1"/>
  <c r="AP98" i="9" a="1"/>
  <c r="AP98" i="9" s="1"/>
  <c r="AP128" i="9" s="1" a="1"/>
  <c r="AP128" i="9" s="1"/>
  <c r="AO98" i="9" a="1"/>
  <c r="AO98" i="9" s="1"/>
  <c r="AO128" i="9" s="1" a="1"/>
  <c r="AO128" i="9" s="1"/>
  <c r="AN98" i="9" a="1"/>
  <c r="AN98" i="9" s="1"/>
  <c r="AN128" i="9" s="1" a="1"/>
  <c r="AN128" i="9" s="1"/>
  <c r="AM98" i="9" a="1"/>
  <c r="AM98" i="9" s="1"/>
  <c r="AM128" i="9" s="1" a="1"/>
  <c r="AM128" i="9" s="1"/>
  <c r="AL98" i="9" a="1"/>
  <c r="AL98" i="9" s="1"/>
  <c r="AL128" i="9" s="1" a="1"/>
  <c r="AL128" i="9" s="1"/>
  <c r="AK98" i="9" a="1"/>
  <c r="AK98" i="9" s="1"/>
  <c r="AK128" i="9" s="1" a="1"/>
  <c r="AK128" i="9" s="1"/>
  <c r="AJ98" i="9" a="1"/>
  <c r="AJ98" i="9" s="1"/>
  <c r="AJ128" i="9" s="1" a="1"/>
  <c r="AJ128" i="9" s="1"/>
  <c r="AI98" i="9" a="1"/>
  <c r="AI98" i="9" s="1"/>
  <c r="AI128" i="9" s="1" a="1"/>
  <c r="AI128" i="9" s="1"/>
  <c r="AH98" i="9" a="1"/>
  <c r="AH98" i="9" s="1"/>
  <c r="AH128" i="9" s="1" a="1"/>
  <c r="AH128" i="9" s="1"/>
  <c r="AG98" i="9" a="1"/>
  <c r="AG98" i="9" s="1"/>
  <c r="AG128" i="9" s="1" a="1"/>
  <c r="AG128" i="9" s="1"/>
  <c r="AF98" i="9" a="1"/>
  <c r="AF98" i="9" s="1"/>
  <c r="AF128" i="9" s="1" a="1"/>
  <c r="AF128" i="9" s="1"/>
  <c r="AE98" i="9" a="1"/>
  <c r="AE98" i="9" s="1"/>
  <c r="AE128" i="9" s="1" a="1"/>
  <c r="AE128" i="9" s="1"/>
  <c r="AD98" i="9" a="1"/>
  <c r="AD98" i="9" s="1"/>
  <c r="AD128" i="9" s="1" a="1"/>
  <c r="AD128" i="9" s="1"/>
  <c r="AC98" i="9" a="1"/>
  <c r="AC98" i="9" s="1"/>
  <c r="AC128" i="9" s="1" a="1"/>
  <c r="AC128" i="9" s="1"/>
  <c r="AB98" i="9" a="1"/>
  <c r="AB98" i="9" s="1"/>
  <c r="AB128" i="9" s="1" a="1"/>
  <c r="AB128" i="9" s="1"/>
  <c r="AA98" i="9" a="1"/>
  <c r="AA98" i="9" s="1"/>
  <c r="AA128" i="9" s="1" a="1"/>
  <c r="AA128" i="9" s="1"/>
  <c r="Z98" i="9" a="1"/>
  <c r="Z98" i="9" s="1"/>
  <c r="Z128" i="9" s="1" a="1"/>
  <c r="Z128" i="9" s="1"/>
  <c r="Y98" i="9" a="1"/>
  <c r="Y98" i="9" s="1"/>
  <c r="Y128" i="9" s="1" a="1"/>
  <c r="Y128" i="9" s="1"/>
  <c r="W98" i="9" a="1"/>
  <c r="W98" i="9" s="1"/>
  <c r="W128" i="9" s="1" a="1"/>
  <c r="W128" i="9" s="1"/>
  <c r="V98" i="9" a="1"/>
  <c r="V98" i="9" s="1"/>
  <c r="V128" i="9" s="1" a="1"/>
  <c r="V128" i="9" s="1"/>
  <c r="U98" i="9" a="1"/>
  <c r="U98" i="9" s="1"/>
  <c r="U128" i="9" s="1" a="1"/>
  <c r="U128" i="9" s="1"/>
  <c r="T98" i="9" a="1"/>
  <c r="T98" i="9" s="1"/>
  <c r="T128" i="9" s="1" a="1"/>
  <c r="T128" i="9" s="1"/>
  <c r="S98" i="9" a="1"/>
  <c r="S98" i="9" s="1"/>
  <c r="S128" i="9" s="1" a="1"/>
  <c r="S128" i="9" s="1"/>
  <c r="R98" i="9" a="1"/>
  <c r="R98" i="9" s="1"/>
  <c r="R128" i="9" s="1" a="1"/>
  <c r="R128" i="9" s="1"/>
  <c r="Q98" i="9" a="1"/>
  <c r="Q98" i="9" s="1"/>
  <c r="Q128" i="9" s="1" a="1"/>
  <c r="Q128" i="9" s="1"/>
  <c r="P98" i="9" a="1"/>
  <c r="P98" i="9" s="1"/>
  <c r="P128" i="9" s="1" a="1"/>
  <c r="P128" i="9" s="1"/>
  <c r="O98" i="9" a="1"/>
  <c r="O98" i="9" s="1"/>
  <c r="O128" i="9" s="1" a="1"/>
  <c r="O128" i="9" s="1"/>
  <c r="N98" i="9" a="1"/>
  <c r="N98" i="9" s="1"/>
  <c r="N128" i="9" s="1" a="1"/>
  <c r="N128" i="9" s="1"/>
  <c r="M98" i="9" a="1"/>
  <c r="M98" i="9" s="1"/>
  <c r="M128" i="9" s="1" a="1"/>
  <c r="M128" i="9" s="1"/>
  <c r="L98" i="9" a="1"/>
  <c r="L98" i="9" s="1"/>
  <c r="L128" i="9" s="1" a="1"/>
  <c r="L128" i="9" s="1"/>
  <c r="K98" i="9" a="1"/>
  <c r="K98" i="9" s="1"/>
  <c r="K128" i="9" s="1" a="1"/>
  <c r="K128" i="9" s="1"/>
  <c r="J98" i="9" a="1"/>
  <c r="J98" i="9" s="1"/>
  <c r="J128" i="9" s="1" a="1"/>
  <c r="J128" i="9" s="1"/>
  <c r="I98" i="9" a="1"/>
  <c r="I98" i="9" s="1"/>
  <c r="I128" i="9" s="1" a="1"/>
  <c r="I128" i="9" s="1"/>
  <c r="H98" i="9" a="1"/>
  <c r="H98" i="9" s="1"/>
  <c r="H128" i="9" s="1" a="1"/>
  <c r="H128" i="9" s="1"/>
  <c r="G98" i="9" a="1"/>
  <c r="G98" i="9" s="1"/>
  <c r="G128" i="9" s="1" a="1"/>
  <c r="G128" i="9" s="1"/>
  <c r="F98" i="9" a="1"/>
  <c r="F98" i="9" s="1"/>
  <c r="BK97" i="9" a="1"/>
  <c r="BK97" i="9" s="1"/>
  <c r="BJ97" i="9" a="1"/>
  <c r="BJ97" i="9" s="1"/>
  <c r="BJ127" i="9" s="1" a="1"/>
  <c r="BJ127" i="9" s="1"/>
  <c r="BI97" i="9" a="1"/>
  <c r="BI97" i="9" s="1"/>
  <c r="BI127" i="9" s="1" a="1"/>
  <c r="BI127" i="9" s="1"/>
  <c r="BH97" i="9" a="1"/>
  <c r="BH97" i="9" s="1"/>
  <c r="BH127" i="9" s="1" a="1"/>
  <c r="BH127" i="9" s="1"/>
  <c r="BG97" i="9" a="1"/>
  <c r="BG97" i="9" s="1"/>
  <c r="BG127" i="9" s="1" a="1"/>
  <c r="BG127" i="9" s="1"/>
  <c r="BF97" i="9" a="1"/>
  <c r="BF97" i="9" s="1"/>
  <c r="BF127" i="9" s="1" a="1"/>
  <c r="BF127" i="9" s="1"/>
  <c r="BE97" i="9" a="1"/>
  <c r="BE97" i="9" s="1"/>
  <c r="BE127" i="9" s="1" a="1"/>
  <c r="BE127" i="9" s="1"/>
  <c r="BD97" i="9" a="1"/>
  <c r="BD97" i="9" s="1"/>
  <c r="BD127" i="9" s="1" a="1"/>
  <c r="BD127" i="9" s="1"/>
  <c r="BC97" i="9" a="1"/>
  <c r="BC97" i="9" s="1"/>
  <c r="BC127" i="9" s="1" a="1"/>
  <c r="BC127" i="9" s="1"/>
  <c r="BB97" i="9" a="1"/>
  <c r="BB97" i="9" s="1"/>
  <c r="BB127" i="9" s="1" a="1"/>
  <c r="BB127" i="9" s="1"/>
  <c r="BA97" i="9" a="1"/>
  <c r="BA97" i="9" s="1"/>
  <c r="BA127" i="9" s="1" a="1"/>
  <c r="BA127" i="9" s="1"/>
  <c r="AZ97" i="9" a="1"/>
  <c r="AZ97" i="9" s="1"/>
  <c r="AZ127" i="9" s="1" a="1"/>
  <c r="AZ127" i="9" s="1"/>
  <c r="AY97" i="9" a="1"/>
  <c r="AY97" i="9" s="1"/>
  <c r="AY127" i="9" s="1" a="1"/>
  <c r="AY127" i="9" s="1"/>
  <c r="AX97" i="9" a="1"/>
  <c r="AX97" i="9" s="1"/>
  <c r="AX127" i="9" s="1" a="1"/>
  <c r="AX127" i="9" s="1"/>
  <c r="AW97" i="9" a="1"/>
  <c r="AW97" i="9" s="1"/>
  <c r="AW127" i="9" s="1" a="1"/>
  <c r="AW127" i="9" s="1"/>
  <c r="AV97" i="9" a="1"/>
  <c r="AV97" i="9" s="1"/>
  <c r="AV127" i="9" s="1" a="1"/>
  <c r="AV127" i="9" s="1"/>
  <c r="AU97" i="9" a="1"/>
  <c r="AU97" i="9" s="1"/>
  <c r="AU127" i="9" s="1" a="1"/>
  <c r="AU127" i="9" s="1"/>
  <c r="AT97" i="9" a="1"/>
  <c r="AT97" i="9" s="1"/>
  <c r="AT127" i="9" s="1" a="1"/>
  <c r="AT127" i="9" s="1"/>
  <c r="AS97" i="9" a="1"/>
  <c r="AS97" i="9" s="1"/>
  <c r="AS127" i="9" s="1" a="1"/>
  <c r="AS127" i="9" s="1"/>
  <c r="AR97" i="9" a="1"/>
  <c r="AR97" i="9" s="1"/>
  <c r="AR127" i="9" s="1" a="1"/>
  <c r="AR127" i="9" s="1"/>
  <c r="AQ97" i="9" a="1"/>
  <c r="AQ97" i="9" s="1"/>
  <c r="AQ127" i="9" s="1" a="1"/>
  <c r="AQ127" i="9" s="1"/>
  <c r="AP97" i="9" a="1"/>
  <c r="AP97" i="9" s="1"/>
  <c r="AP127" i="9" s="1" a="1"/>
  <c r="AP127" i="9" s="1"/>
  <c r="AO97" i="9" a="1"/>
  <c r="AO97" i="9" s="1"/>
  <c r="AO127" i="9" s="1" a="1"/>
  <c r="AO127" i="9" s="1"/>
  <c r="AN97" i="9" a="1"/>
  <c r="AN97" i="9" s="1"/>
  <c r="AN127" i="9" s="1" a="1"/>
  <c r="AN127" i="9" s="1"/>
  <c r="AM97" i="9" a="1"/>
  <c r="AM97" i="9" s="1"/>
  <c r="AM127" i="9" s="1" a="1"/>
  <c r="AM127" i="9" s="1"/>
  <c r="AL97" i="9" a="1"/>
  <c r="AL97" i="9" s="1"/>
  <c r="AL127" i="9" s="1" a="1"/>
  <c r="AL127" i="9" s="1"/>
  <c r="AK97" i="9" a="1"/>
  <c r="AK97" i="9" s="1"/>
  <c r="AK127" i="9" s="1" a="1"/>
  <c r="AK127" i="9" s="1"/>
  <c r="AJ97" i="9" a="1"/>
  <c r="AJ97" i="9" s="1"/>
  <c r="AJ127" i="9" s="1" a="1"/>
  <c r="AJ127" i="9" s="1"/>
  <c r="AI97" i="9" a="1"/>
  <c r="AI97" i="9" s="1"/>
  <c r="AI127" i="9" s="1" a="1"/>
  <c r="AI127" i="9" s="1"/>
  <c r="AH97" i="9" a="1"/>
  <c r="AH97" i="9" s="1"/>
  <c r="AH127" i="9" s="1" a="1"/>
  <c r="AH127" i="9" s="1"/>
  <c r="AG97" i="9" a="1"/>
  <c r="AG97" i="9" s="1"/>
  <c r="AG127" i="9" s="1" a="1"/>
  <c r="AG127" i="9" s="1"/>
  <c r="AF97" i="9" a="1"/>
  <c r="AF97" i="9" s="1"/>
  <c r="AF127" i="9" s="1" a="1"/>
  <c r="AF127" i="9" s="1"/>
  <c r="AE97" i="9" a="1"/>
  <c r="AE97" i="9" s="1"/>
  <c r="AE127" i="9" s="1" a="1"/>
  <c r="AE127" i="9" s="1"/>
  <c r="AD97" i="9" a="1"/>
  <c r="AD97" i="9" s="1"/>
  <c r="AD127" i="9" s="1" a="1"/>
  <c r="AD127" i="9" s="1"/>
  <c r="AC97" i="9" a="1"/>
  <c r="AC97" i="9" s="1"/>
  <c r="AC127" i="9" s="1" a="1"/>
  <c r="AC127" i="9" s="1"/>
  <c r="AB97" i="9" a="1"/>
  <c r="AB97" i="9" s="1"/>
  <c r="AB127" i="9" s="1" a="1"/>
  <c r="AB127" i="9" s="1"/>
  <c r="AA97" i="9" a="1"/>
  <c r="AA97" i="9" s="1"/>
  <c r="AA127" i="9" s="1" a="1"/>
  <c r="AA127" i="9" s="1"/>
  <c r="Z97" i="9" a="1"/>
  <c r="Z97" i="9" s="1"/>
  <c r="Z127" i="9" s="1" a="1"/>
  <c r="Z127" i="9" s="1"/>
  <c r="Y97" i="9" a="1"/>
  <c r="Y97" i="9" s="1"/>
  <c r="Y127" i="9" s="1" a="1"/>
  <c r="Y127" i="9" s="1"/>
  <c r="W97" i="9" a="1"/>
  <c r="W97" i="9" s="1"/>
  <c r="W127" i="9" s="1" a="1"/>
  <c r="W127" i="9" s="1"/>
  <c r="V97" i="9" a="1"/>
  <c r="V97" i="9" s="1"/>
  <c r="V127" i="9" s="1" a="1"/>
  <c r="V127" i="9" s="1"/>
  <c r="U97" i="9" a="1"/>
  <c r="U97" i="9" s="1"/>
  <c r="U127" i="9" s="1" a="1"/>
  <c r="U127" i="9" s="1"/>
  <c r="T97" i="9" a="1"/>
  <c r="T97" i="9" s="1"/>
  <c r="T127" i="9" s="1" a="1"/>
  <c r="T127" i="9" s="1"/>
  <c r="S97" i="9" a="1"/>
  <c r="S97" i="9" s="1"/>
  <c r="S127" i="9" s="1" a="1"/>
  <c r="S127" i="9" s="1"/>
  <c r="R97" i="9" a="1"/>
  <c r="R97" i="9" s="1"/>
  <c r="R127" i="9" s="1" a="1"/>
  <c r="R127" i="9" s="1"/>
  <c r="Q97" i="9" a="1"/>
  <c r="Q97" i="9" s="1"/>
  <c r="Q127" i="9" s="1" a="1"/>
  <c r="Q127" i="9" s="1"/>
  <c r="P97" i="9" a="1"/>
  <c r="P97" i="9" s="1"/>
  <c r="P127" i="9" s="1" a="1"/>
  <c r="P127" i="9" s="1"/>
  <c r="O97" i="9" a="1"/>
  <c r="O97" i="9" s="1"/>
  <c r="O127" i="9" s="1" a="1"/>
  <c r="O127" i="9" s="1"/>
  <c r="N97" i="9" a="1"/>
  <c r="N97" i="9" s="1"/>
  <c r="N127" i="9" s="1" a="1"/>
  <c r="N127" i="9" s="1"/>
  <c r="M97" i="9" a="1"/>
  <c r="M97" i="9" s="1"/>
  <c r="M127" i="9" s="1" a="1"/>
  <c r="M127" i="9" s="1"/>
  <c r="L97" i="9" a="1"/>
  <c r="L97" i="9" s="1"/>
  <c r="L127" i="9" s="1" a="1"/>
  <c r="L127" i="9" s="1"/>
  <c r="K97" i="9" a="1"/>
  <c r="K97" i="9" s="1"/>
  <c r="K127" i="9" s="1" a="1"/>
  <c r="K127" i="9" s="1"/>
  <c r="J97" i="9" a="1"/>
  <c r="J97" i="9" s="1"/>
  <c r="J127" i="9" s="1" a="1"/>
  <c r="J127" i="9" s="1"/>
  <c r="I97" i="9" a="1"/>
  <c r="I97" i="9" s="1"/>
  <c r="I127" i="9" s="1" a="1"/>
  <c r="I127" i="9" s="1"/>
  <c r="H97" i="9" a="1"/>
  <c r="H97" i="9" s="1"/>
  <c r="H127" i="9" s="1" a="1"/>
  <c r="H127" i="9" s="1"/>
  <c r="G97" i="9" a="1"/>
  <c r="G97" i="9" s="1"/>
  <c r="G127" i="9" s="1" a="1"/>
  <c r="G127" i="9" s="1"/>
  <c r="F97" i="9" a="1"/>
  <c r="F97" i="9" s="1"/>
  <c r="BK96" i="9" a="1"/>
  <c r="BK96" i="9" s="1"/>
  <c r="BJ96" i="9" a="1"/>
  <c r="BJ96" i="9" s="1"/>
  <c r="BJ126" i="9" s="1" a="1"/>
  <c r="BJ126" i="9" s="1"/>
  <c r="BI96" i="9" a="1"/>
  <c r="BI96" i="9" s="1"/>
  <c r="BI126" i="9" s="1" a="1"/>
  <c r="BI126" i="9" s="1"/>
  <c r="BH96" i="9" a="1"/>
  <c r="BH96" i="9" s="1"/>
  <c r="BH126" i="9" s="1" a="1"/>
  <c r="BH126" i="9" s="1"/>
  <c r="BG96" i="9" a="1"/>
  <c r="BG96" i="9" s="1"/>
  <c r="BG126" i="9" s="1" a="1"/>
  <c r="BG126" i="9" s="1"/>
  <c r="BF96" i="9" a="1"/>
  <c r="BF96" i="9" s="1"/>
  <c r="BF126" i="9" s="1" a="1"/>
  <c r="BF126" i="9" s="1"/>
  <c r="BE96" i="9" a="1"/>
  <c r="BE96" i="9" s="1"/>
  <c r="BE126" i="9" s="1" a="1"/>
  <c r="BE126" i="9" s="1"/>
  <c r="BD96" i="9" a="1"/>
  <c r="BD96" i="9" s="1"/>
  <c r="BD126" i="9" s="1" a="1"/>
  <c r="BD126" i="9" s="1"/>
  <c r="BC96" i="9" a="1"/>
  <c r="BC96" i="9" s="1"/>
  <c r="BC126" i="9" s="1" a="1"/>
  <c r="BC126" i="9" s="1"/>
  <c r="BB96" i="9" a="1"/>
  <c r="BB96" i="9" s="1"/>
  <c r="BB126" i="9" s="1" a="1"/>
  <c r="BB126" i="9" s="1"/>
  <c r="BA96" i="9" a="1"/>
  <c r="BA96" i="9" s="1"/>
  <c r="BA126" i="9" s="1" a="1"/>
  <c r="BA126" i="9" s="1"/>
  <c r="AZ96" i="9" a="1"/>
  <c r="AZ96" i="9" s="1"/>
  <c r="AZ126" i="9" s="1" a="1"/>
  <c r="AZ126" i="9" s="1"/>
  <c r="AY96" i="9" a="1"/>
  <c r="AY96" i="9" s="1"/>
  <c r="AY126" i="9" s="1" a="1"/>
  <c r="AY126" i="9" s="1"/>
  <c r="AX96" i="9" a="1"/>
  <c r="AX96" i="9" s="1"/>
  <c r="AX126" i="9" s="1" a="1"/>
  <c r="AX126" i="9" s="1"/>
  <c r="AW96" i="9" a="1"/>
  <c r="AW96" i="9" s="1"/>
  <c r="AW126" i="9" s="1" a="1"/>
  <c r="AW126" i="9" s="1"/>
  <c r="AV96" i="9" a="1"/>
  <c r="AV96" i="9" s="1"/>
  <c r="AV126" i="9" s="1" a="1"/>
  <c r="AV126" i="9" s="1"/>
  <c r="AU96" i="9" a="1"/>
  <c r="AU96" i="9" s="1"/>
  <c r="AU126" i="9" s="1" a="1"/>
  <c r="AU126" i="9" s="1"/>
  <c r="AT96" i="9" a="1"/>
  <c r="AT96" i="9" s="1"/>
  <c r="AT126" i="9" s="1" a="1"/>
  <c r="AT126" i="9" s="1"/>
  <c r="AS96" i="9" a="1"/>
  <c r="AS96" i="9" s="1"/>
  <c r="AS126" i="9" s="1" a="1"/>
  <c r="AS126" i="9" s="1"/>
  <c r="AR96" i="9" a="1"/>
  <c r="AR96" i="9" s="1"/>
  <c r="AR126" i="9" s="1" a="1"/>
  <c r="AR126" i="9" s="1"/>
  <c r="AQ96" i="9" a="1"/>
  <c r="AQ96" i="9" s="1"/>
  <c r="AQ126" i="9" s="1" a="1"/>
  <c r="AQ126" i="9" s="1"/>
  <c r="AP96" i="9" a="1"/>
  <c r="AP96" i="9" s="1"/>
  <c r="AP126" i="9" s="1" a="1"/>
  <c r="AP126" i="9" s="1"/>
  <c r="AO96" i="9" a="1"/>
  <c r="AO96" i="9" s="1"/>
  <c r="AO126" i="9" s="1" a="1"/>
  <c r="AO126" i="9" s="1"/>
  <c r="AN96" i="9" a="1"/>
  <c r="AN96" i="9" s="1"/>
  <c r="AN126" i="9" s="1" a="1"/>
  <c r="AN126" i="9" s="1"/>
  <c r="AM96" i="9" a="1"/>
  <c r="AM96" i="9" s="1"/>
  <c r="AM126" i="9" s="1" a="1"/>
  <c r="AM126" i="9" s="1"/>
  <c r="AL96" i="9" a="1"/>
  <c r="AL96" i="9" s="1"/>
  <c r="AL126" i="9" s="1" a="1"/>
  <c r="AL126" i="9" s="1"/>
  <c r="AK96" i="9" a="1"/>
  <c r="AK96" i="9" s="1"/>
  <c r="AK126" i="9" s="1" a="1"/>
  <c r="AK126" i="9" s="1"/>
  <c r="AJ96" i="9" a="1"/>
  <c r="AJ96" i="9" s="1"/>
  <c r="AJ126" i="9" s="1" a="1"/>
  <c r="AJ126" i="9" s="1"/>
  <c r="AI96" i="9" a="1"/>
  <c r="AI96" i="9" s="1"/>
  <c r="AI126" i="9" s="1" a="1"/>
  <c r="AI126" i="9" s="1"/>
  <c r="AH96" i="9" a="1"/>
  <c r="AH96" i="9" s="1"/>
  <c r="AH126" i="9" s="1" a="1"/>
  <c r="AH126" i="9" s="1"/>
  <c r="AG96" i="9" a="1"/>
  <c r="AG96" i="9" s="1"/>
  <c r="AG126" i="9" s="1" a="1"/>
  <c r="AG126" i="9" s="1"/>
  <c r="AF96" i="9" a="1"/>
  <c r="AF96" i="9" s="1"/>
  <c r="AF126" i="9" s="1" a="1"/>
  <c r="AF126" i="9" s="1"/>
  <c r="AE96" i="9" a="1"/>
  <c r="AE96" i="9" s="1"/>
  <c r="AE126" i="9" s="1" a="1"/>
  <c r="AE126" i="9" s="1"/>
  <c r="AD96" i="9" a="1"/>
  <c r="AD96" i="9" s="1"/>
  <c r="AD126" i="9" s="1" a="1"/>
  <c r="AD126" i="9" s="1"/>
  <c r="AC96" i="9" a="1"/>
  <c r="AC96" i="9" s="1"/>
  <c r="AC126" i="9" s="1" a="1"/>
  <c r="AC126" i="9" s="1"/>
  <c r="AB96" i="9" a="1"/>
  <c r="AB96" i="9" s="1"/>
  <c r="AB126" i="9" s="1" a="1"/>
  <c r="AB126" i="9" s="1"/>
  <c r="AA96" i="9" a="1"/>
  <c r="AA96" i="9" s="1"/>
  <c r="AA126" i="9" s="1" a="1"/>
  <c r="AA126" i="9" s="1"/>
  <c r="Z96" i="9" a="1"/>
  <c r="Z96" i="9" s="1"/>
  <c r="Z126" i="9" s="1" a="1"/>
  <c r="Z126" i="9" s="1"/>
  <c r="Y96" i="9" a="1"/>
  <c r="Y96" i="9" s="1"/>
  <c r="Y126" i="9" s="1" a="1"/>
  <c r="Y126" i="9" s="1"/>
  <c r="W96" i="9" a="1"/>
  <c r="W96" i="9" s="1"/>
  <c r="W126" i="9" s="1" a="1"/>
  <c r="W126" i="9" s="1"/>
  <c r="V96" i="9" a="1"/>
  <c r="V96" i="9" s="1"/>
  <c r="V126" i="9" s="1" a="1"/>
  <c r="V126" i="9" s="1"/>
  <c r="U96" i="9" a="1"/>
  <c r="U96" i="9" s="1"/>
  <c r="U126" i="9" s="1" a="1"/>
  <c r="U126" i="9" s="1"/>
  <c r="T96" i="9" a="1"/>
  <c r="T96" i="9" s="1"/>
  <c r="T126" i="9" s="1" a="1"/>
  <c r="T126" i="9" s="1"/>
  <c r="S96" i="9" a="1"/>
  <c r="S96" i="9" s="1"/>
  <c r="S126" i="9" s="1" a="1"/>
  <c r="S126" i="9" s="1"/>
  <c r="R96" i="9" a="1"/>
  <c r="R96" i="9" s="1"/>
  <c r="R126" i="9" s="1" a="1"/>
  <c r="R126" i="9" s="1"/>
  <c r="Q96" i="9" a="1"/>
  <c r="Q96" i="9" s="1"/>
  <c r="Q126" i="9" s="1" a="1"/>
  <c r="Q126" i="9" s="1"/>
  <c r="P96" i="9" a="1"/>
  <c r="P96" i="9" s="1"/>
  <c r="P126" i="9" s="1" a="1"/>
  <c r="P126" i="9" s="1"/>
  <c r="O96" i="9" a="1"/>
  <c r="O96" i="9" s="1"/>
  <c r="O126" i="9" s="1" a="1"/>
  <c r="O126" i="9" s="1"/>
  <c r="N96" i="9" a="1"/>
  <c r="N96" i="9" s="1"/>
  <c r="N126" i="9" s="1" a="1"/>
  <c r="N126" i="9" s="1"/>
  <c r="M96" i="9" a="1"/>
  <c r="M96" i="9" s="1"/>
  <c r="M126" i="9" s="1" a="1"/>
  <c r="M126" i="9" s="1"/>
  <c r="L96" i="9" a="1"/>
  <c r="L96" i="9" s="1"/>
  <c r="L126" i="9" s="1" a="1"/>
  <c r="L126" i="9" s="1"/>
  <c r="K96" i="9" a="1"/>
  <c r="K96" i="9" s="1"/>
  <c r="K126" i="9" s="1" a="1"/>
  <c r="K126" i="9" s="1"/>
  <c r="J96" i="9" a="1"/>
  <c r="J96" i="9" s="1"/>
  <c r="J126" i="9" s="1" a="1"/>
  <c r="J126" i="9" s="1"/>
  <c r="I96" i="9" a="1"/>
  <c r="I96" i="9" s="1"/>
  <c r="I126" i="9" s="1" a="1"/>
  <c r="I126" i="9" s="1"/>
  <c r="H96" i="9" a="1"/>
  <c r="H96" i="9" s="1"/>
  <c r="H126" i="9" s="1" a="1"/>
  <c r="H126" i="9" s="1"/>
  <c r="G96" i="9" a="1"/>
  <c r="G96" i="9" s="1"/>
  <c r="G126" i="9" s="1" a="1"/>
  <c r="G126" i="9" s="1"/>
  <c r="F96" i="9" a="1"/>
  <c r="F96" i="9" s="1"/>
  <c r="BK95" i="9" a="1"/>
  <c r="BK95" i="9" s="1"/>
  <c r="BJ95" i="9" a="1"/>
  <c r="BJ95" i="9" s="1"/>
  <c r="BJ125" i="9" s="1" a="1"/>
  <c r="BJ125" i="9" s="1"/>
  <c r="BI95" i="9" a="1"/>
  <c r="BI95" i="9" s="1"/>
  <c r="BI125" i="9" s="1" a="1"/>
  <c r="BI125" i="9" s="1"/>
  <c r="BH95" i="9" a="1"/>
  <c r="BH95" i="9" s="1"/>
  <c r="BH125" i="9" s="1" a="1"/>
  <c r="BH125" i="9" s="1"/>
  <c r="BG95" i="9" a="1"/>
  <c r="BG95" i="9" s="1"/>
  <c r="BG125" i="9" s="1" a="1"/>
  <c r="BG125" i="9" s="1"/>
  <c r="BF95" i="9" a="1"/>
  <c r="BF95" i="9" s="1"/>
  <c r="BF125" i="9" s="1" a="1"/>
  <c r="BF125" i="9" s="1"/>
  <c r="BE95" i="9" a="1"/>
  <c r="BE95" i="9" s="1"/>
  <c r="BE125" i="9" s="1" a="1"/>
  <c r="BE125" i="9" s="1"/>
  <c r="BD95" i="9" a="1"/>
  <c r="BD95" i="9" s="1"/>
  <c r="BD125" i="9" s="1" a="1"/>
  <c r="BD125" i="9" s="1"/>
  <c r="BC95" i="9" a="1"/>
  <c r="BC95" i="9" s="1"/>
  <c r="BC125" i="9" s="1" a="1"/>
  <c r="BC125" i="9" s="1"/>
  <c r="BB95" i="9" a="1"/>
  <c r="BB95" i="9" s="1"/>
  <c r="BB125" i="9" s="1" a="1"/>
  <c r="BB125" i="9" s="1"/>
  <c r="BA95" i="9" a="1"/>
  <c r="BA95" i="9" s="1"/>
  <c r="BA125" i="9" s="1" a="1"/>
  <c r="BA125" i="9" s="1"/>
  <c r="AZ95" i="9" a="1"/>
  <c r="AZ95" i="9" s="1"/>
  <c r="AZ125" i="9" s="1" a="1"/>
  <c r="AZ125" i="9" s="1"/>
  <c r="AY95" i="9" a="1"/>
  <c r="AY95" i="9" s="1"/>
  <c r="AY125" i="9" s="1" a="1"/>
  <c r="AY125" i="9" s="1"/>
  <c r="AX95" i="9" a="1"/>
  <c r="AX95" i="9" s="1"/>
  <c r="AX125" i="9" s="1" a="1"/>
  <c r="AX125" i="9" s="1"/>
  <c r="AW95" i="9" a="1"/>
  <c r="AW95" i="9" s="1"/>
  <c r="AW125" i="9" s="1" a="1"/>
  <c r="AW125" i="9" s="1"/>
  <c r="AV95" i="9" a="1"/>
  <c r="AV95" i="9" s="1"/>
  <c r="AV125" i="9" s="1" a="1"/>
  <c r="AV125" i="9" s="1"/>
  <c r="AU95" i="9" a="1"/>
  <c r="AU95" i="9" s="1"/>
  <c r="AU125" i="9" s="1" a="1"/>
  <c r="AU125" i="9" s="1"/>
  <c r="AT95" i="9" a="1"/>
  <c r="AT95" i="9" s="1"/>
  <c r="AT125" i="9" s="1" a="1"/>
  <c r="AT125" i="9" s="1"/>
  <c r="AS95" i="9" a="1"/>
  <c r="AS95" i="9" s="1"/>
  <c r="AS125" i="9" s="1" a="1"/>
  <c r="AS125" i="9" s="1"/>
  <c r="AR95" i="9" a="1"/>
  <c r="AR95" i="9" s="1"/>
  <c r="AR125" i="9" s="1" a="1"/>
  <c r="AR125" i="9" s="1"/>
  <c r="AQ95" i="9" a="1"/>
  <c r="AQ95" i="9" s="1"/>
  <c r="AQ125" i="9" s="1" a="1"/>
  <c r="AQ125" i="9" s="1"/>
  <c r="AP95" i="9" a="1"/>
  <c r="AP95" i="9" s="1"/>
  <c r="AP125" i="9" s="1" a="1"/>
  <c r="AP125" i="9" s="1"/>
  <c r="AO95" i="9" a="1"/>
  <c r="AO95" i="9" s="1"/>
  <c r="AO125" i="9" s="1" a="1"/>
  <c r="AO125" i="9" s="1"/>
  <c r="AN95" i="9" a="1"/>
  <c r="AN95" i="9" s="1"/>
  <c r="AN125" i="9" s="1" a="1"/>
  <c r="AN125" i="9" s="1"/>
  <c r="AM95" i="9" a="1"/>
  <c r="AM95" i="9" s="1"/>
  <c r="AM125" i="9" s="1" a="1"/>
  <c r="AM125" i="9" s="1"/>
  <c r="AL95" i="9" a="1"/>
  <c r="AL95" i="9" s="1"/>
  <c r="AL125" i="9" s="1" a="1"/>
  <c r="AL125" i="9" s="1"/>
  <c r="AK95" i="9" a="1"/>
  <c r="AK95" i="9" s="1"/>
  <c r="AK125" i="9" s="1" a="1"/>
  <c r="AK125" i="9" s="1"/>
  <c r="AJ95" i="9" a="1"/>
  <c r="AJ95" i="9" s="1"/>
  <c r="AJ125" i="9" s="1" a="1"/>
  <c r="AJ125" i="9" s="1"/>
  <c r="AI95" i="9" a="1"/>
  <c r="AI95" i="9" s="1"/>
  <c r="AI125" i="9" s="1" a="1"/>
  <c r="AI125" i="9" s="1"/>
  <c r="AH95" i="9" a="1"/>
  <c r="AH95" i="9" s="1"/>
  <c r="AH125" i="9" s="1" a="1"/>
  <c r="AH125" i="9" s="1"/>
  <c r="AG95" i="9" a="1"/>
  <c r="AG95" i="9" s="1"/>
  <c r="AG125" i="9" s="1" a="1"/>
  <c r="AG125" i="9" s="1"/>
  <c r="AF95" i="9" a="1"/>
  <c r="AF95" i="9" s="1"/>
  <c r="AF125" i="9" s="1" a="1"/>
  <c r="AF125" i="9" s="1"/>
  <c r="AE95" i="9" a="1"/>
  <c r="AE95" i="9" s="1"/>
  <c r="AE125" i="9" s="1" a="1"/>
  <c r="AE125" i="9" s="1"/>
  <c r="AD95" i="9" a="1"/>
  <c r="AD95" i="9" s="1"/>
  <c r="AD125" i="9" s="1" a="1"/>
  <c r="AD125" i="9" s="1"/>
  <c r="AC95" i="9" a="1"/>
  <c r="AC95" i="9" s="1"/>
  <c r="AC125" i="9" s="1" a="1"/>
  <c r="AC125" i="9" s="1"/>
  <c r="AB95" i="9" a="1"/>
  <c r="AB95" i="9" s="1"/>
  <c r="AB125" i="9" s="1" a="1"/>
  <c r="AB125" i="9" s="1"/>
  <c r="AA95" i="9" a="1"/>
  <c r="AA95" i="9" s="1"/>
  <c r="AA125" i="9" s="1" a="1"/>
  <c r="AA125" i="9" s="1"/>
  <c r="Z95" i="9" a="1"/>
  <c r="Z95" i="9" s="1"/>
  <c r="Z125" i="9" s="1" a="1"/>
  <c r="Z125" i="9" s="1"/>
  <c r="Y95" i="9" a="1"/>
  <c r="Y95" i="9" s="1"/>
  <c r="Y125" i="9" s="1" a="1"/>
  <c r="Y125" i="9" s="1"/>
  <c r="W95" i="9" a="1"/>
  <c r="W95" i="9" s="1"/>
  <c r="W125" i="9" s="1" a="1"/>
  <c r="W125" i="9" s="1"/>
  <c r="V95" i="9" a="1"/>
  <c r="V95" i="9" s="1"/>
  <c r="V125" i="9" s="1" a="1"/>
  <c r="V125" i="9" s="1"/>
  <c r="U95" i="9" a="1"/>
  <c r="U95" i="9" s="1"/>
  <c r="U125" i="9" s="1" a="1"/>
  <c r="U125" i="9" s="1"/>
  <c r="T95" i="9" a="1"/>
  <c r="T95" i="9" s="1"/>
  <c r="T125" i="9" s="1" a="1"/>
  <c r="T125" i="9" s="1"/>
  <c r="S95" i="9" a="1"/>
  <c r="S95" i="9" s="1"/>
  <c r="S125" i="9" s="1" a="1"/>
  <c r="S125" i="9" s="1"/>
  <c r="R95" i="9" a="1"/>
  <c r="R95" i="9" s="1"/>
  <c r="R125" i="9" s="1" a="1"/>
  <c r="R125" i="9" s="1"/>
  <c r="Q95" i="9" a="1"/>
  <c r="Q95" i="9" s="1"/>
  <c r="Q125" i="9" s="1" a="1"/>
  <c r="Q125" i="9" s="1"/>
  <c r="P95" i="9" a="1"/>
  <c r="P95" i="9" s="1"/>
  <c r="P125" i="9" s="1" a="1"/>
  <c r="P125" i="9" s="1"/>
  <c r="O95" i="9" a="1"/>
  <c r="O95" i="9" s="1"/>
  <c r="O125" i="9" s="1" a="1"/>
  <c r="O125" i="9" s="1"/>
  <c r="N95" i="9" a="1"/>
  <c r="N95" i="9" s="1"/>
  <c r="N125" i="9" s="1" a="1"/>
  <c r="N125" i="9" s="1"/>
  <c r="M95" i="9" a="1"/>
  <c r="M95" i="9" s="1"/>
  <c r="M125" i="9" s="1" a="1"/>
  <c r="M125" i="9" s="1"/>
  <c r="L95" i="9" a="1"/>
  <c r="L95" i="9" s="1"/>
  <c r="L125" i="9" s="1" a="1"/>
  <c r="L125" i="9" s="1"/>
  <c r="K95" i="9" a="1"/>
  <c r="K95" i="9" s="1"/>
  <c r="K125" i="9" s="1" a="1"/>
  <c r="K125" i="9" s="1"/>
  <c r="J95" i="9" a="1"/>
  <c r="J95" i="9" s="1"/>
  <c r="J125" i="9" s="1" a="1"/>
  <c r="J125" i="9" s="1"/>
  <c r="I95" i="9" a="1"/>
  <c r="I95" i="9" s="1"/>
  <c r="I125" i="9" s="1" a="1"/>
  <c r="I125" i="9" s="1"/>
  <c r="H95" i="9" a="1"/>
  <c r="H95" i="9" s="1"/>
  <c r="H125" i="9" s="1" a="1"/>
  <c r="H125" i="9" s="1"/>
  <c r="G95" i="9" a="1"/>
  <c r="G95" i="9" s="1"/>
  <c r="G125" i="9" s="1" a="1"/>
  <c r="G125" i="9" s="1"/>
  <c r="F95" i="9" a="1"/>
  <c r="F95" i="9" s="1"/>
  <c r="BK94" i="9" a="1"/>
  <c r="BK94" i="9" s="1"/>
  <c r="BJ94" i="9" a="1"/>
  <c r="BJ94" i="9" s="1"/>
  <c r="BJ124" i="9" s="1" a="1"/>
  <c r="BJ124" i="9" s="1"/>
  <c r="BI94" i="9" a="1"/>
  <c r="BI94" i="9" s="1"/>
  <c r="BH94" i="9" a="1"/>
  <c r="BH94" i="9" s="1"/>
  <c r="BH124" i="9" s="1" a="1"/>
  <c r="BH124" i="9" s="1"/>
  <c r="BG94" i="9" a="1"/>
  <c r="BG94" i="9" s="1"/>
  <c r="BG124" i="9" s="1" a="1"/>
  <c r="BG124" i="9" s="1"/>
  <c r="BF94" i="9" a="1"/>
  <c r="BF94" i="9" s="1"/>
  <c r="BF124" i="9" s="1" a="1"/>
  <c r="BF124" i="9" s="1"/>
  <c r="BE94" i="9" a="1"/>
  <c r="BE94" i="9" s="1"/>
  <c r="BD94" i="9" a="1"/>
  <c r="BD94" i="9" s="1"/>
  <c r="BD124" i="9" s="1" a="1"/>
  <c r="BD124" i="9" s="1"/>
  <c r="BC94" i="9" a="1"/>
  <c r="BC94" i="9" s="1"/>
  <c r="BC124" i="9" s="1" a="1"/>
  <c r="BC124" i="9" s="1"/>
  <c r="BB94" i="9" a="1"/>
  <c r="BB94" i="9" s="1"/>
  <c r="BB124" i="9" s="1" a="1"/>
  <c r="BB124" i="9" s="1"/>
  <c r="BA94" i="9" a="1"/>
  <c r="BA94" i="9" s="1"/>
  <c r="AZ94" i="9" a="1"/>
  <c r="AZ94" i="9" s="1"/>
  <c r="AZ124" i="9" s="1" a="1"/>
  <c r="AZ124" i="9" s="1"/>
  <c r="AY94" i="9" a="1"/>
  <c r="AY94" i="9" s="1"/>
  <c r="AY124" i="9" s="1" a="1"/>
  <c r="AY124" i="9" s="1"/>
  <c r="AX94" i="9" a="1"/>
  <c r="AX94" i="9" s="1"/>
  <c r="AX124" i="9" s="1" a="1"/>
  <c r="AX124" i="9" s="1"/>
  <c r="AW94" i="9" a="1"/>
  <c r="AW94" i="9" s="1"/>
  <c r="AV94" i="9" a="1"/>
  <c r="AV94" i="9" s="1"/>
  <c r="AV124" i="9" s="1" a="1"/>
  <c r="AV124" i="9" s="1"/>
  <c r="AU94" i="9" a="1"/>
  <c r="AU94" i="9" s="1"/>
  <c r="AU124" i="9" s="1" a="1"/>
  <c r="AU124" i="9" s="1"/>
  <c r="AT94" i="9" a="1"/>
  <c r="AT94" i="9" s="1"/>
  <c r="AT124" i="9" s="1" a="1"/>
  <c r="AT124" i="9" s="1"/>
  <c r="AS94" i="9" a="1"/>
  <c r="AS94" i="9" s="1"/>
  <c r="AR94" i="9" a="1"/>
  <c r="AR94" i="9" s="1"/>
  <c r="AR124" i="9" s="1" a="1"/>
  <c r="AR124" i="9" s="1"/>
  <c r="AQ94" i="9" a="1"/>
  <c r="AQ94" i="9" s="1"/>
  <c r="AQ124" i="9" s="1" a="1"/>
  <c r="AQ124" i="9" s="1"/>
  <c r="AP94" i="9" a="1"/>
  <c r="AP94" i="9" s="1"/>
  <c r="AP124" i="9" s="1" a="1"/>
  <c r="AP124" i="9" s="1"/>
  <c r="AO94" i="9" a="1"/>
  <c r="AO94" i="9" s="1"/>
  <c r="AN94" i="9" a="1"/>
  <c r="AN94" i="9" s="1"/>
  <c r="AN124" i="9" s="1" a="1"/>
  <c r="AN124" i="9" s="1"/>
  <c r="AM94" i="9" a="1"/>
  <c r="AM94" i="9" s="1"/>
  <c r="AM124" i="9" s="1" a="1"/>
  <c r="AM124" i="9" s="1"/>
  <c r="AL94" i="9" a="1"/>
  <c r="AL94" i="9" s="1"/>
  <c r="AL124" i="9" s="1" a="1"/>
  <c r="AL124" i="9" s="1"/>
  <c r="AK94" i="9" a="1"/>
  <c r="AK94" i="9" s="1"/>
  <c r="AJ94" i="9" a="1"/>
  <c r="AJ94" i="9" s="1"/>
  <c r="AJ124" i="9" s="1" a="1"/>
  <c r="AJ124" i="9" s="1"/>
  <c r="AI94" i="9" a="1"/>
  <c r="AI94" i="9" s="1"/>
  <c r="AI124" i="9" s="1" a="1"/>
  <c r="AI124" i="9" s="1"/>
  <c r="AH94" i="9" a="1"/>
  <c r="AH94" i="9" s="1"/>
  <c r="AH124" i="9" s="1" a="1"/>
  <c r="AH124" i="9" s="1"/>
  <c r="AG94" i="9" a="1"/>
  <c r="AG94" i="9" s="1"/>
  <c r="AF94" i="9" a="1"/>
  <c r="AF94" i="9" s="1"/>
  <c r="AF124" i="9" s="1" a="1"/>
  <c r="AF124" i="9" s="1"/>
  <c r="AE94" i="9" a="1"/>
  <c r="AE94" i="9" s="1"/>
  <c r="AE124" i="9" s="1" a="1"/>
  <c r="AE124" i="9" s="1"/>
  <c r="AD94" i="9" a="1"/>
  <c r="AD94" i="9" s="1"/>
  <c r="AD124" i="9" s="1" a="1"/>
  <c r="AD124" i="9" s="1"/>
  <c r="AC94" i="9" a="1"/>
  <c r="AC94" i="9" s="1"/>
  <c r="AB94" i="9" a="1"/>
  <c r="AB94" i="9" s="1"/>
  <c r="AB124" i="9" s="1" a="1"/>
  <c r="AB124" i="9" s="1"/>
  <c r="AA94" i="9" a="1"/>
  <c r="AA94" i="9" s="1"/>
  <c r="AA124" i="9" s="1" a="1"/>
  <c r="AA124" i="9" s="1"/>
  <c r="Z94" i="9" a="1"/>
  <c r="Z94" i="9" s="1"/>
  <c r="Z124" i="9" s="1" a="1"/>
  <c r="Z124" i="9" s="1"/>
  <c r="Y94" i="9" a="1"/>
  <c r="Y94" i="9" s="1"/>
  <c r="W94" i="9" a="1"/>
  <c r="W94" i="9" s="1"/>
  <c r="W124" i="9" s="1" a="1"/>
  <c r="W124" i="9" s="1"/>
  <c r="V94" i="9" a="1"/>
  <c r="V94" i="9" s="1"/>
  <c r="V124" i="9" s="1" a="1"/>
  <c r="V124" i="9" s="1"/>
  <c r="U94" i="9" a="1"/>
  <c r="U94" i="9" s="1"/>
  <c r="U124" i="9" s="1" a="1"/>
  <c r="U124" i="9" s="1"/>
  <c r="T94" i="9" a="1"/>
  <c r="T94" i="9" s="1"/>
  <c r="S94" i="9" a="1"/>
  <c r="S94" i="9" s="1"/>
  <c r="S124" i="9" s="1" a="1"/>
  <c r="S124" i="9" s="1"/>
  <c r="R94" i="9" a="1"/>
  <c r="R94" i="9" s="1"/>
  <c r="R124" i="9" s="1" a="1"/>
  <c r="R124" i="9" s="1"/>
  <c r="Q94" i="9" a="1"/>
  <c r="Q94" i="9" s="1"/>
  <c r="Q124" i="9" s="1" a="1"/>
  <c r="Q124" i="9" s="1"/>
  <c r="P94" i="9" a="1"/>
  <c r="P94" i="9" s="1"/>
  <c r="O94" i="9" a="1"/>
  <c r="O94" i="9" s="1"/>
  <c r="O124" i="9" s="1" a="1"/>
  <c r="O124" i="9" s="1"/>
  <c r="N94" i="9" a="1"/>
  <c r="N94" i="9" s="1"/>
  <c r="N124" i="9" s="1" a="1"/>
  <c r="N124" i="9" s="1"/>
  <c r="M94" i="9" a="1"/>
  <c r="M94" i="9" s="1"/>
  <c r="M124" i="9" s="1" a="1"/>
  <c r="M124" i="9" s="1"/>
  <c r="L94" i="9" a="1"/>
  <c r="L94" i="9" s="1"/>
  <c r="K94" i="9" a="1"/>
  <c r="K94" i="9" s="1"/>
  <c r="K124" i="9" s="1" a="1"/>
  <c r="K124" i="9" s="1"/>
  <c r="J94" i="9" a="1"/>
  <c r="J94" i="9" s="1"/>
  <c r="J124" i="9" s="1" a="1"/>
  <c r="J124" i="9" s="1"/>
  <c r="I94" i="9" a="1"/>
  <c r="I94" i="9" s="1"/>
  <c r="I124" i="9" s="1" a="1"/>
  <c r="I124" i="9" s="1"/>
  <c r="H94" i="9" a="1"/>
  <c r="H94" i="9" s="1"/>
  <c r="G94" i="9" a="1"/>
  <c r="G94" i="9" s="1"/>
  <c r="G124" i="9" s="1" a="1"/>
  <c r="G124" i="9" s="1"/>
  <c r="F94" i="9" a="1"/>
  <c r="F94" i="9" s="1"/>
  <c r="BJ93" i="9" a="1"/>
  <c r="BJ93" i="9" s="1"/>
  <c r="BI93" i="9" a="1"/>
  <c r="BI93" i="9" s="1"/>
  <c r="BI123" i="9" s="1" a="1"/>
  <c r="BI123" i="9" s="1"/>
  <c r="BH93" i="9" a="1"/>
  <c r="BH93" i="9" s="1"/>
  <c r="BG93" i="9" a="1"/>
  <c r="BG93" i="9" s="1"/>
  <c r="BG123" i="9" s="1" a="1"/>
  <c r="BG123" i="9" s="1"/>
  <c r="BF93" i="9" a="1"/>
  <c r="BF93" i="9" s="1"/>
  <c r="BE93" i="9" a="1"/>
  <c r="BE93" i="9" s="1"/>
  <c r="BE123" i="9" s="1" a="1"/>
  <c r="BE123" i="9" s="1"/>
  <c r="BD93" i="9" a="1"/>
  <c r="BD93" i="9" s="1"/>
  <c r="BC93" i="9" a="1"/>
  <c r="BC93" i="9" s="1"/>
  <c r="BC123" i="9" s="1" a="1"/>
  <c r="BC123" i="9" s="1"/>
  <c r="BB93" i="9" a="1"/>
  <c r="BB93" i="9" s="1"/>
  <c r="BA93" i="9" a="1"/>
  <c r="BA93" i="9" s="1"/>
  <c r="BA123" i="9" s="1" a="1"/>
  <c r="BA123" i="9" s="1"/>
  <c r="AZ93" i="9" a="1"/>
  <c r="AZ93" i="9" s="1"/>
  <c r="AY93" i="9" a="1"/>
  <c r="AY93" i="9" s="1"/>
  <c r="AY123" i="9" s="1" a="1"/>
  <c r="AY123" i="9" s="1"/>
  <c r="AX93" i="9" a="1"/>
  <c r="AX93" i="9" s="1"/>
  <c r="AW93" i="9" a="1"/>
  <c r="AW93" i="9" s="1"/>
  <c r="AW123" i="9" s="1" a="1"/>
  <c r="AW123" i="9" s="1"/>
  <c r="AV93" i="9" a="1"/>
  <c r="AV93" i="9" s="1"/>
  <c r="AU93" i="9" a="1"/>
  <c r="AU93" i="9" s="1"/>
  <c r="AU123" i="9" s="1" a="1"/>
  <c r="AU123" i="9" s="1"/>
  <c r="AT93" i="9" a="1"/>
  <c r="AT93" i="9" s="1"/>
  <c r="AS93" i="9" a="1"/>
  <c r="AS93" i="9" s="1"/>
  <c r="AS123" i="9" s="1" a="1"/>
  <c r="AS123" i="9" s="1"/>
  <c r="AR93" i="9" a="1"/>
  <c r="AR93" i="9" s="1"/>
  <c r="AQ93" i="9" a="1"/>
  <c r="AQ93" i="9" s="1"/>
  <c r="AQ123" i="9" s="1" a="1"/>
  <c r="AQ123" i="9" s="1"/>
  <c r="AP93" i="9" a="1"/>
  <c r="AP93" i="9" s="1"/>
  <c r="AO93" i="9" a="1"/>
  <c r="AO93" i="9" s="1"/>
  <c r="AO123" i="9" s="1" a="1"/>
  <c r="AO123" i="9" s="1"/>
  <c r="AN93" i="9" a="1"/>
  <c r="AN93" i="9" s="1"/>
  <c r="AM93" i="9" a="1"/>
  <c r="AM93" i="9" s="1"/>
  <c r="AM123" i="9" s="1" a="1"/>
  <c r="AM123" i="9" s="1"/>
  <c r="AL93" i="9" a="1"/>
  <c r="AL93" i="9" s="1"/>
  <c r="AK93" i="9" a="1"/>
  <c r="AK93" i="9" s="1"/>
  <c r="AK123" i="9" s="1" a="1"/>
  <c r="AK123" i="9" s="1"/>
  <c r="AJ93" i="9" a="1"/>
  <c r="AJ93" i="9" s="1"/>
  <c r="AI93" i="9" a="1"/>
  <c r="AI93" i="9" s="1"/>
  <c r="AI123" i="9" s="1" a="1"/>
  <c r="AI123" i="9" s="1"/>
  <c r="AH93" i="9" a="1"/>
  <c r="AH93" i="9" s="1"/>
  <c r="AG93" i="9" a="1"/>
  <c r="AG93" i="9" s="1"/>
  <c r="AG123" i="9" s="1" a="1"/>
  <c r="AG123" i="9" s="1"/>
  <c r="AF93" i="9" a="1"/>
  <c r="AF93" i="9" s="1"/>
  <c r="AE93" i="9" a="1"/>
  <c r="AE93" i="9" s="1"/>
  <c r="AE123" i="9" s="1" a="1"/>
  <c r="AE123" i="9" s="1"/>
  <c r="AD93" i="9" a="1"/>
  <c r="AD93" i="9" s="1"/>
  <c r="AC93" i="9" a="1"/>
  <c r="AC93" i="9" s="1"/>
  <c r="AC123" i="9" s="1" a="1"/>
  <c r="AC123" i="9" s="1"/>
  <c r="AB93" i="9" a="1"/>
  <c r="AB93" i="9" s="1"/>
  <c r="AA93" i="9" a="1"/>
  <c r="AA93" i="9" s="1"/>
  <c r="AA123" i="9" s="1" a="1"/>
  <c r="AA123" i="9" s="1"/>
  <c r="Z93" i="9" a="1"/>
  <c r="Z93" i="9" s="1"/>
  <c r="Y93" i="9" a="1"/>
  <c r="Y93" i="9" s="1"/>
  <c r="Y123" i="9" s="1" a="1"/>
  <c r="Y123" i="9" s="1"/>
  <c r="W93" i="9" a="1"/>
  <c r="W93" i="9" s="1"/>
  <c r="V93" i="9" a="1"/>
  <c r="V93" i="9" s="1"/>
  <c r="V123" i="9" s="1" a="1"/>
  <c r="V123" i="9" s="1"/>
  <c r="U93" i="9" a="1"/>
  <c r="U93" i="9" s="1"/>
  <c r="T93" i="9" a="1"/>
  <c r="T93" i="9" s="1"/>
  <c r="T123" i="9" s="1" a="1"/>
  <c r="T123" i="9" s="1"/>
  <c r="S93" i="9" a="1"/>
  <c r="S93" i="9" s="1"/>
  <c r="R93" i="9" a="1"/>
  <c r="R93" i="9" s="1"/>
  <c r="R123" i="9" s="1" a="1"/>
  <c r="R123" i="9" s="1"/>
  <c r="Q93" i="9" a="1"/>
  <c r="Q93" i="9" s="1"/>
  <c r="P93" i="9" a="1"/>
  <c r="P93" i="9" s="1"/>
  <c r="P123" i="9" s="1" a="1"/>
  <c r="P123" i="9" s="1"/>
  <c r="O93" i="9" a="1"/>
  <c r="O93" i="9" s="1"/>
  <c r="N93" i="9" a="1"/>
  <c r="N93" i="9" s="1"/>
  <c r="N123" i="9" s="1" a="1"/>
  <c r="N123" i="9" s="1"/>
  <c r="M93" i="9" a="1"/>
  <c r="M93" i="9" s="1"/>
  <c r="L93" i="9" a="1"/>
  <c r="L93" i="9" s="1"/>
  <c r="L123" i="9" s="1" a="1"/>
  <c r="L123" i="9" s="1"/>
  <c r="K93" i="9" a="1"/>
  <c r="K93" i="9" s="1"/>
  <c r="J93" i="9" a="1"/>
  <c r="J93" i="9" s="1"/>
  <c r="J123" i="9" s="1" a="1"/>
  <c r="J123" i="9" s="1"/>
  <c r="I93" i="9" a="1"/>
  <c r="I93" i="9" s="1"/>
  <c r="H93" i="9" a="1"/>
  <c r="H93" i="9" s="1"/>
  <c r="H123" i="9" s="1" a="1"/>
  <c r="H123" i="9" s="1"/>
  <c r="G93" i="9" a="1"/>
  <c r="G93" i="9" s="1"/>
  <c r="F93" i="9" a="1"/>
  <c r="F93" i="9" s="1"/>
  <c r="E6" i="9"/>
  <c r="I123" i="9" l="1" a="1"/>
  <c r="I123" i="9" s="1"/>
  <c r="I5" i="9"/>
  <c r="I6" i="9" s="1"/>
  <c r="Q123" i="9" a="1"/>
  <c r="Q123" i="9" s="1"/>
  <c r="Q5" i="9" s="1"/>
  <c r="Q6" i="9" s="1"/>
  <c r="AP123" i="9" a="1"/>
  <c r="AP123" i="9" s="1"/>
  <c r="AP5" i="9"/>
  <c r="AP6" i="9" s="1"/>
  <c r="F125" i="9" a="1"/>
  <c r="F125" i="9" s="1"/>
  <c r="BK125" i="9" a="1"/>
  <c r="BK125" i="9" s="1"/>
  <c r="O123" i="9" a="1"/>
  <c r="O123" i="9" s="1"/>
  <c r="O5" i="9"/>
  <c r="O6" i="9" s="1"/>
  <c r="AF123" i="9" a="1"/>
  <c r="AF123" i="9" s="1"/>
  <c r="AF5" i="9" s="1"/>
  <c r="AF6" i="9" s="1"/>
  <c r="AN123" i="9" a="1"/>
  <c r="AN123" i="9" s="1"/>
  <c r="AN5" i="9" s="1"/>
  <c r="AN6" i="9" s="1"/>
  <c r="P124" i="9" a="1"/>
  <c r="P124" i="9" s="1"/>
  <c r="P5" i="9" s="1"/>
  <c r="P6" i="9" s="1"/>
  <c r="AG124" i="9" a="1"/>
  <c r="AG124" i="9" s="1"/>
  <c r="AG5" i="9" s="1"/>
  <c r="AG6" i="9" s="1"/>
  <c r="M123" i="9" a="1"/>
  <c r="M123" i="9" s="1"/>
  <c r="M5" i="9" s="1"/>
  <c r="M6" i="9" s="1"/>
  <c r="U123" i="9" a="1"/>
  <c r="U123" i="9" s="1"/>
  <c r="U5" i="9"/>
  <c r="U6" i="9" s="1"/>
  <c r="AD123" i="9" a="1"/>
  <c r="AD123" i="9" s="1"/>
  <c r="AD5" i="9" s="1"/>
  <c r="AD6" i="9" s="1"/>
  <c r="AT123" i="9" a="1"/>
  <c r="AT123" i="9" s="1"/>
  <c r="AT5" i="9" s="1"/>
  <c r="AT6" i="9" s="1"/>
  <c r="BB123" i="9" a="1"/>
  <c r="BB123" i="9" s="1"/>
  <c r="BB5" i="9" s="1"/>
  <c r="BB6" i="9" s="1"/>
  <c r="BJ123" i="9" a="1"/>
  <c r="BJ123" i="9" s="1"/>
  <c r="BJ5" i="9" s="1"/>
  <c r="BJ6" i="9" s="1"/>
  <c r="K123" i="9" a="1"/>
  <c r="K123" i="9" s="1"/>
  <c r="K5" i="9" s="1"/>
  <c r="K6" i="9" s="1"/>
  <c r="S123" i="9" a="1"/>
  <c r="S123" i="9" s="1"/>
  <c r="S5" i="9" s="1"/>
  <c r="S6" i="9" s="1"/>
  <c r="AB123" i="9" a="1"/>
  <c r="AB123" i="9" s="1"/>
  <c r="AB5" i="9" s="1"/>
  <c r="AB6" i="9" s="1"/>
  <c r="AJ123" i="9" a="1"/>
  <c r="AJ123" i="9" s="1"/>
  <c r="AJ5" i="9"/>
  <c r="AJ6" i="9" s="1"/>
  <c r="AR123" i="9" a="1"/>
  <c r="AR123" i="9" s="1"/>
  <c r="AR5" i="9" s="1"/>
  <c r="AR6" i="9" s="1"/>
  <c r="AZ123" i="9" a="1"/>
  <c r="AZ123" i="9" s="1"/>
  <c r="AZ5" i="9"/>
  <c r="AZ6" i="9" s="1"/>
  <c r="BH123" i="9" a="1"/>
  <c r="BH123" i="9" s="1"/>
  <c r="BH5" i="9" s="1"/>
  <c r="BH6" i="9" s="1"/>
  <c r="BK124" i="9" a="1"/>
  <c r="BK124" i="9" s="1"/>
  <c r="F124" i="9" a="1"/>
  <c r="F124" i="9" s="1"/>
  <c r="BK128" i="9" a="1"/>
  <c r="BK128" i="9" s="1"/>
  <c r="F128" i="9" a="1"/>
  <c r="F128" i="9" s="1"/>
  <c r="F131" i="9" a="1"/>
  <c r="F131" i="9" s="1"/>
  <c r="BK131" i="9" a="1"/>
  <c r="BK131" i="9" s="1"/>
  <c r="BK133" i="9" a="1"/>
  <c r="BK133" i="9" s="1"/>
  <c r="F133" i="9" a="1"/>
  <c r="F133" i="9" s="1"/>
  <c r="BK129" i="9" a="1"/>
  <c r="BK129" i="9" s="1"/>
  <c r="F129" i="9" a="1"/>
  <c r="F129" i="9" s="1"/>
  <c r="AX123" i="9" a="1"/>
  <c r="AX123" i="9" s="1"/>
  <c r="AX5" i="9" s="1"/>
  <c r="AX6" i="9" s="1"/>
  <c r="BF123" i="9" a="1"/>
  <c r="BF123" i="9" s="1"/>
  <c r="BF5" i="9" s="1"/>
  <c r="BF6" i="9" s="1"/>
  <c r="G123" i="9" a="1"/>
  <c r="G123" i="9" s="1"/>
  <c r="G5" i="9" s="1"/>
  <c r="G6" i="9" s="1"/>
  <c r="W123" i="9" a="1"/>
  <c r="W123" i="9" s="1"/>
  <c r="W5" i="9"/>
  <c r="W6" i="9" s="1"/>
  <c r="AV123" i="9" a="1"/>
  <c r="AV123" i="9" s="1"/>
  <c r="AV5" i="9" s="1"/>
  <c r="AV6" i="9" s="1"/>
  <c r="BD123" i="9" a="1"/>
  <c r="BD123" i="9" s="1"/>
  <c r="BD5" i="9"/>
  <c r="BD6" i="9" s="1"/>
  <c r="Y124" i="9" a="1"/>
  <c r="Y124" i="9" s="1"/>
  <c r="Y5" i="9" s="1"/>
  <c r="Y6" i="9" s="1"/>
  <c r="AS124" i="9" a="1"/>
  <c r="AS124" i="9" s="1"/>
  <c r="AS5" i="9" s="1"/>
  <c r="AS6" i="9" s="1"/>
  <c r="BE124" i="9" a="1"/>
  <c r="BE124" i="9" s="1"/>
  <c r="BE5" i="9" s="1"/>
  <c r="BE6" i="9" s="1"/>
  <c r="BK126" i="9" a="1"/>
  <c r="BK126" i="9" s="1"/>
  <c r="F126" i="9" a="1"/>
  <c r="F126" i="9" s="1"/>
  <c r="BK130" i="9" a="1"/>
  <c r="BK130" i="9" s="1"/>
  <c r="F130" i="9" a="1"/>
  <c r="F130" i="9" s="1"/>
  <c r="Z123" i="9" a="1"/>
  <c r="Z123" i="9" s="1"/>
  <c r="Z5" i="9"/>
  <c r="Z6" i="9" s="1"/>
  <c r="AH123" i="9" a="1"/>
  <c r="AH123" i="9" s="1"/>
  <c r="AH5" i="9" s="1"/>
  <c r="AH6" i="9" s="1"/>
  <c r="H124" i="9" a="1"/>
  <c r="H124" i="9" s="1"/>
  <c r="H5" i="9"/>
  <c r="H6" i="9" s="1"/>
  <c r="L124" i="9" a="1"/>
  <c r="L124" i="9" s="1"/>
  <c r="L5" i="9" s="1"/>
  <c r="L6" i="9" s="1"/>
  <c r="T124" i="9" a="1"/>
  <c r="T124" i="9" s="1"/>
  <c r="T5" i="9"/>
  <c r="T6" i="9" s="1"/>
  <c r="AC124" i="9" a="1"/>
  <c r="AC124" i="9" s="1"/>
  <c r="AC5" i="9" s="1"/>
  <c r="AC6" i="9" s="1"/>
  <c r="AK124" i="9" a="1"/>
  <c r="AK124" i="9" s="1"/>
  <c r="AK5" i="9" s="1"/>
  <c r="AK6" i="9" s="1"/>
  <c r="AO124" i="9" a="1"/>
  <c r="AO124" i="9" s="1"/>
  <c r="AO5" i="9" s="1"/>
  <c r="AO6" i="9" s="1"/>
  <c r="AW124" i="9" a="1"/>
  <c r="AW124" i="9" s="1"/>
  <c r="AW5" i="9" s="1"/>
  <c r="AW6" i="9" s="1"/>
  <c r="BA124" i="9" a="1"/>
  <c r="BA124" i="9" s="1"/>
  <c r="BA5" i="9" s="1"/>
  <c r="BA6" i="9" s="1"/>
  <c r="BI124" i="9" a="1"/>
  <c r="BI124" i="9" s="1"/>
  <c r="BI5" i="9"/>
  <c r="BI6" i="9" s="1"/>
  <c r="AL123" i="9" a="1"/>
  <c r="AL123" i="9" s="1"/>
  <c r="AL5" i="9" s="1"/>
  <c r="AL6" i="9" s="1"/>
  <c r="BK127" i="9" a="1"/>
  <c r="BK127" i="9" s="1"/>
  <c r="F127" i="9" a="1"/>
  <c r="F127" i="9" s="1"/>
  <c r="J5" i="9"/>
  <c r="J6" i="9" s="1"/>
  <c r="R5" i="9"/>
  <c r="R6" i="9" s="1"/>
  <c r="AE5" i="9"/>
  <c r="AE6" i="9" s="1"/>
  <c r="BK93" i="9"/>
  <c r="BK132" i="9" a="1"/>
  <c r="BK132" i="9" s="1"/>
  <c r="F132" i="9" a="1"/>
  <c r="F132" i="9" s="1"/>
  <c r="BK123" i="9" a="1"/>
  <c r="BK123" i="9" s="1"/>
  <c r="F123" i="9" a="1"/>
  <c r="F123" i="9" s="1"/>
  <c r="F135" i="9" a="1"/>
  <c r="F135" i="9" s="1"/>
  <c r="BK135" i="9" a="1"/>
  <c r="BK135" i="9" s="1"/>
  <c r="F136" i="9" a="1"/>
  <c r="F136" i="9" s="1"/>
  <c r="BK136" i="9" a="1"/>
  <c r="BK136" i="9" s="1"/>
  <c r="N5" i="9"/>
  <c r="N6" i="9" s="1"/>
  <c r="V5" i="9"/>
  <c r="V6" i="9" s="1"/>
  <c r="AA5" i="9"/>
  <c r="AA6" i="9" s="1"/>
  <c r="AI5" i="9"/>
  <c r="AI6" i="9" s="1"/>
  <c r="AM5" i="9"/>
  <c r="AM6" i="9" s="1"/>
  <c r="AQ5" i="9"/>
  <c r="AQ6" i="9" s="1"/>
  <c r="AU5" i="9"/>
  <c r="AU6" i="9" s="1"/>
  <c r="AY5" i="9"/>
  <c r="AY6" i="9" s="1"/>
  <c r="BC5" i="9"/>
  <c r="BC6" i="9" s="1"/>
  <c r="BG5" i="9"/>
  <c r="BG6" i="9" s="1"/>
  <c r="F134" i="9" a="1"/>
  <c r="F134" i="9" s="1"/>
  <c r="BK134" i="9" a="1"/>
  <c r="BK134" i="9" s="1"/>
  <c r="S114" i="8"/>
  <c r="R114" i="8"/>
  <c r="Q114" i="8"/>
  <c r="P114" i="8"/>
  <c r="O114" i="8"/>
  <c r="N114" i="8"/>
  <c r="M114" i="8"/>
  <c r="L114" i="8"/>
  <c r="K114" i="8"/>
  <c r="J114" i="8"/>
  <c r="I114" i="8"/>
  <c r="H114" i="8"/>
  <c r="G114" i="8"/>
  <c r="F114" i="8"/>
  <c r="S107" i="8"/>
  <c r="R107" i="8"/>
  <c r="Q107" i="8"/>
  <c r="P107" i="8"/>
  <c r="O107" i="8"/>
  <c r="N107" i="8"/>
  <c r="M107" i="8"/>
  <c r="L107" i="8"/>
  <c r="K107" i="8"/>
  <c r="J107" i="8"/>
  <c r="I107" i="8"/>
  <c r="H107" i="8"/>
  <c r="G107" i="8"/>
  <c r="F107" i="8"/>
  <c r="S100" i="8"/>
  <c r="R100" i="8"/>
  <c r="R98" i="8" s="1"/>
  <c r="Q100" i="8"/>
  <c r="P100" i="8"/>
  <c r="O100" i="8"/>
  <c r="N100" i="8"/>
  <c r="M100" i="8"/>
  <c r="L100" i="8"/>
  <c r="K100" i="8"/>
  <c r="J100" i="8"/>
  <c r="I100" i="8"/>
  <c r="H100" i="8"/>
  <c r="G100" i="8"/>
  <c r="F100" i="8"/>
  <c r="F98" i="8" s="1"/>
  <c r="S90" i="8"/>
  <c r="R90" i="8"/>
  <c r="Q90" i="8"/>
  <c r="P90" i="8"/>
  <c r="O90" i="8"/>
  <c r="N90" i="8"/>
  <c r="M90" i="8"/>
  <c r="L90" i="8"/>
  <c r="K90" i="8"/>
  <c r="J90" i="8"/>
  <c r="I90" i="8"/>
  <c r="H90" i="8"/>
  <c r="G90" i="8"/>
  <c r="F90" i="8"/>
  <c r="S85" i="8"/>
  <c r="R85" i="8"/>
  <c r="Q85" i="8"/>
  <c r="P85" i="8"/>
  <c r="O85" i="8"/>
  <c r="N85" i="8"/>
  <c r="M85" i="8"/>
  <c r="L85" i="8"/>
  <c r="K85" i="8"/>
  <c r="J85" i="8"/>
  <c r="I85" i="8"/>
  <c r="H85" i="8"/>
  <c r="G85" i="8"/>
  <c r="F85" i="8"/>
  <c r="S81" i="8"/>
  <c r="R81" i="8"/>
  <c r="Q81" i="8"/>
  <c r="P81" i="8"/>
  <c r="O81" i="8"/>
  <c r="N81" i="8"/>
  <c r="M81" i="8"/>
  <c r="L81" i="8"/>
  <c r="K81" i="8"/>
  <c r="J81" i="8"/>
  <c r="I81" i="8"/>
  <c r="H81" i="8"/>
  <c r="G81" i="8"/>
  <c r="F81" i="8"/>
  <c r="S72" i="8"/>
  <c r="R72" i="8"/>
  <c r="R70" i="8" s="1"/>
  <c r="Q72" i="8"/>
  <c r="P72" i="8"/>
  <c r="O72" i="8"/>
  <c r="N72" i="8"/>
  <c r="M72" i="8"/>
  <c r="L72" i="8"/>
  <c r="K72" i="8"/>
  <c r="J72" i="8"/>
  <c r="I72" i="8"/>
  <c r="H72" i="8"/>
  <c r="G72" i="8"/>
  <c r="F72" i="8"/>
  <c r="S60" i="8"/>
  <c r="R60" i="8"/>
  <c r="Q60" i="8"/>
  <c r="Q42" i="8" s="1"/>
  <c r="P60" i="8"/>
  <c r="O60" i="8"/>
  <c r="N60" i="8"/>
  <c r="M60" i="8"/>
  <c r="L60" i="8"/>
  <c r="K60" i="8"/>
  <c r="J60" i="8"/>
  <c r="I60" i="8"/>
  <c r="H60" i="8"/>
  <c r="G60" i="8"/>
  <c r="F60" i="8"/>
  <c r="S54" i="8"/>
  <c r="R54" i="8"/>
  <c r="Q54" i="8"/>
  <c r="P54" i="8"/>
  <c r="O54" i="8"/>
  <c r="N54" i="8"/>
  <c r="M54" i="8"/>
  <c r="L54" i="8"/>
  <c r="K54" i="8"/>
  <c r="J54" i="8"/>
  <c r="I54" i="8"/>
  <c r="H54" i="8"/>
  <c r="G54" i="8"/>
  <c r="F54" i="8"/>
  <c r="S48" i="8"/>
  <c r="R48" i="8"/>
  <c r="Q48" i="8"/>
  <c r="P48" i="8"/>
  <c r="O48" i="8"/>
  <c r="N48" i="8"/>
  <c r="M48" i="8"/>
  <c r="L48" i="8"/>
  <c r="K48" i="8"/>
  <c r="J48" i="8"/>
  <c r="J42" i="8" s="1"/>
  <c r="I48" i="8"/>
  <c r="H48" i="8"/>
  <c r="G48" i="8"/>
  <c r="F48" i="8"/>
  <c r="F42" i="8" s="1"/>
  <c r="S44" i="8"/>
  <c r="R44" i="8"/>
  <c r="Q44" i="8"/>
  <c r="P44" i="8"/>
  <c r="O44" i="8"/>
  <c r="N44" i="8"/>
  <c r="N42" i="8" s="1"/>
  <c r="M44" i="8"/>
  <c r="L44" i="8"/>
  <c r="K44" i="8"/>
  <c r="J44" i="8"/>
  <c r="I44" i="8"/>
  <c r="H44" i="8"/>
  <c r="G44" i="8"/>
  <c r="F44" i="8"/>
  <c r="S31" i="8"/>
  <c r="R31" i="8"/>
  <c r="Q31" i="8"/>
  <c r="P31" i="8"/>
  <c r="O31" i="8"/>
  <c r="N31" i="8"/>
  <c r="M31" i="8"/>
  <c r="L31" i="8"/>
  <c r="K31" i="8"/>
  <c r="J31" i="8"/>
  <c r="I31" i="8"/>
  <c r="H31" i="8"/>
  <c r="G31" i="8"/>
  <c r="F31" i="8"/>
  <c r="S28" i="8"/>
  <c r="R28" i="8"/>
  <c r="Q28" i="8"/>
  <c r="P28" i="8"/>
  <c r="O28" i="8"/>
  <c r="N28" i="8"/>
  <c r="M28" i="8"/>
  <c r="L28" i="8"/>
  <c r="K28" i="8"/>
  <c r="J28" i="8"/>
  <c r="I28" i="8"/>
  <c r="H28" i="8"/>
  <c r="G28" i="8"/>
  <c r="F28" i="8"/>
  <c r="S21" i="8"/>
  <c r="R21" i="8"/>
  <c r="Q21" i="8"/>
  <c r="P21" i="8"/>
  <c r="O21" i="8"/>
  <c r="N21" i="8"/>
  <c r="M21" i="8"/>
  <c r="L21" i="8"/>
  <c r="K21" i="8"/>
  <c r="J21" i="8"/>
  <c r="I21" i="8"/>
  <c r="H21" i="8"/>
  <c r="G21" i="8"/>
  <c r="F21" i="8"/>
  <c r="T15" i="8"/>
  <c r="S15" i="8"/>
  <c r="R15" i="8"/>
  <c r="Q15" i="8"/>
  <c r="P15" i="8"/>
  <c r="O15" i="8"/>
  <c r="N15" i="8"/>
  <c r="M15" i="8"/>
  <c r="L15" i="8"/>
  <c r="K15" i="8"/>
  <c r="J15" i="8"/>
  <c r="I15" i="8"/>
  <c r="H15" i="8"/>
  <c r="G15" i="8"/>
  <c r="F15" i="8"/>
  <c r="N98" i="8" l="1"/>
  <c r="R42" i="8"/>
  <c r="J98" i="8"/>
  <c r="F5" i="9"/>
  <c r="F6" i="9" s="1"/>
  <c r="I42" i="8"/>
  <c r="I70" i="8"/>
  <c r="M70" i="8"/>
  <c r="Q70" i="8"/>
  <c r="J13" i="8"/>
  <c r="M42" i="8"/>
  <c r="F70" i="8"/>
  <c r="J70" i="8"/>
  <c r="N70" i="8"/>
  <c r="I98" i="8"/>
  <c r="M98" i="8"/>
  <c r="Q98" i="8"/>
  <c r="F13" i="8"/>
  <c r="G70" i="8"/>
  <c r="K70" i="8"/>
  <c r="O70" i="8"/>
  <c r="S70" i="8"/>
  <c r="K13" i="8"/>
  <c r="L13" i="8"/>
  <c r="N13" i="8"/>
  <c r="H98" i="8"/>
  <c r="L98" i="8"/>
  <c r="P98" i="8"/>
  <c r="H13" i="8"/>
  <c r="P13" i="8"/>
  <c r="R13" i="8"/>
  <c r="K42" i="8"/>
  <c r="O42" i="8"/>
  <c r="G13" i="8"/>
  <c r="O13" i="8"/>
  <c r="S13" i="8"/>
  <c r="I13" i="8"/>
  <c r="M13" i="8"/>
  <c r="Q13" i="8"/>
  <c r="H42" i="8"/>
  <c r="L42" i="8"/>
  <c r="P42" i="8"/>
  <c r="G98" i="8"/>
  <c r="K98" i="8"/>
  <c r="O98" i="8"/>
  <c r="S98" i="8"/>
  <c r="G42" i="8"/>
  <c r="S42" i="8"/>
  <c r="H70" i="8"/>
  <c r="L70" i="8"/>
  <c r="P70" i="8"/>
  <c r="T98" i="8"/>
  <c r="U70" i="8" l="1"/>
  <c r="T13" i="8"/>
  <c r="T70" i="8"/>
  <c r="U42" i="8"/>
  <c r="T42" i="8"/>
  <c r="U13" i="8"/>
  <c r="U98" i="8"/>
  <c r="G9" i="8" l="1"/>
  <c r="L9" i="8"/>
</calcChain>
</file>

<file path=xl/comments1.xml><?xml version="1.0" encoding="utf-8"?>
<comments xmlns="http://schemas.openxmlformats.org/spreadsheetml/2006/main">
  <authors>
    <author>Admin</author>
  </authors>
  <commentList>
    <comment ref="H9" authorId="0">
      <text>
        <r>
          <rPr>
            <sz val="9"/>
            <color indexed="81"/>
            <rFont val="Tahoma"/>
            <family val="2"/>
          </rPr>
          <t xml:space="preserve">Số Seri: IH10644, IH10618,IH 10619
</t>
        </r>
      </text>
    </comment>
    <comment ref="AQ9" authorId="0">
      <text>
        <r>
          <rPr>
            <sz val="9"/>
            <color indexed="81"/>
            <rFont val="Tahoma"/>
            <family val="2"/>
          </rPr>
          <t xml:space="preserve">Số Seri: 21601102,21601101 (2004)
</t>
        </r>
      </text>
    </comment>
    <comment ref="AR9" authorId="0">
      <text>
        <r>
          <rPr>
            <sz val="9"/>
            <color indexed="81"/>
            <rFont val="Tahoma"/>
            <family val="2"/>
          </rPr>
          <t xml:space="preserve">Số Seri: 46380659 ( 2004)
</t>
        </r>
      </text>
    </comment>
    <comment ref="H10" authorId="0">
      <text>
        <r>
          <rPr>
            <sz val="9"/>
            <color indexed="81"/>
            <rFont val="Tahoma"/>
            <family val="2"/>
          </rPr>
          <t xml:space="preserve">Số Seri: 170720;170721;170722 ( 2006)
</t>
        </r>
      </text>
    </comment>
    <comment ref="AQ10" authorId="0">
      <text>
        <r>
          <rPr>
            <sz val="9"/>
            <color indexed="81"/>
            <rFont val="Tahoma"/>
            <family val="2"/>
          </rPr>
          <t xml:space="preserve">Số Seri: 21691027/21691026 (2006)
</t>
        </r>
      </text>
    </comment>
    <comment ref="H11" authorId="0">
      <text>
        <r>
          <rPr>
            <sz val="9"/>
            <color indexed="81"/>
            <rFont val="Tahoma"/>
            <family val="2"/>
          </rPr>
          <t xml:space="preserve">Số Seri: 710006;710007;710008 ( 2007)
</t>
        </r>
      </text>
    </comment>
    <comment ref="AQ11" authorId="0">
      <text>
        <r>
          <rPr>
            <sz val="9"/>
            <color indexed="81"/>
            <rFont val="Tahoma"/>
            <family val="2"/>
          </rPr>
          <t>Số Seri: 21879903;21879921 (2008)</t>
        </r>
      </text>
    </comment>
    <comment ref="AR11" authorId="0">
      <text>
        <r>
          <rPr>
            <b/>
            <sz val="9"/>
            <color indexed="81"/>
            <rFont val="Tahoma"/>
            <family val="2"/>
          </rPr>
          <t xml:space="preserve">Jhondeer 6068TFM76: </t>
        </r>
        <r>
          <rPr>
            <sz val="9"/>
            <color indexed="81"/>
            <rFont val="Tahoma"/>
            <family val="2"/>
          </rPr>
          <t xml:space="preserve">PE6068T661886 ( 2007)
</t>
        </r>
      </text>
    </comment>
    <comment ref="H12" authorId="0">
      <text>
        <r>
          <rPr>
            <sz val="9"/>
            <color indexed="81"/>
            <rFont val="Tahoma"/>
            <family val="2"/>
          </rPr>
          <t xml:space="preserve">Số Seri: 74772; 74773; 74774 (2009)
</t>
        </r>
      </text>
    </comment>
    <comment ref="AQ12" authorId="0">
      <text>
        <r>
          <rPr>
            <sz val="9"/>
            <color indexed="81"/>
            <rFont val="Tahoma"/>
            <family val="2"/>
          </rPr>
          <t xml:space="preserve">Sô Seri: 21949203;21949247
</t>
        </r>
      </text>
    </comment>
    <comment ref="AR12" authorId="0">
      <text>
        <r>
          <rPr>
            <b/>
            <sz val="9"/>
            <color indexed="81"/>
            <rFont val="Tahoma"/>
            <family val="2"/>
          </rPr>
          <t xml:space="preserve">Perkin 4.4TWGM: </t>
        </r>
        <r>
          <rPr>
            <sz val="9"/>
            <color indexed="81"/>
            <rFont val="Tahoma"/>
            <family val="2"/>
          </rPr>
          <t xml:space="preserve">RJ30883U490991T
</t>
        </r>
      </text>
    </comment>
    <comment ref="H13" authorId="0">
      <text>
        <r>
          <rPr>
            <sz val="9"/>
            <color indexed="81"/>
            <rFont val="Tahoma"/>
            <family val="2"/>
          </rPr>
          <t xml:space="preserve">Số Seri: CL 71026; CL 71027, CL 71028 ( 2013)
</t>
        </r>
      </text>
    </comment>
    <comment ref="AQ13" authorId="0">
      <text>
        <r>
          <rPr>
            <sz val="9"/>
            <color indexed="81"/>
            <rFont val="Tahoma"/>
            <family val="2"/>
          </rPr>
          <t xml:space="preserve">Số Seri: 22069238; 22064045 (2012)
</t>
        </r>
      </text>
    </comment>
    <comment ref="AR13" authorId="0">
      <text>
        <r>
          <rPr>
            <b/>
            <sz val="9"/>
            <color indexed="81"/>
            <rFont val="Tahoma"/>
            <family val="2"/>
          </rPr>
          <t>Perkin 4.4TWGM:</t>
        </r>
        <r>
          <rPr>
            <sz val="9"/>
            <color indexed="81"/>
            <rFont val="Tahoma"/>
            <family val="2"/>
          </rPr>
          <t xml:space="preserve"> RJ30883U563355W
</t>
        </r>
      </text>
    </comment>
    <comment ref="H14" authorId="0">
      <text>
        <r>
          <rPr>
            <sz val="9"/>
            <color indexed="81"/>
            <rFont val="Tahoma"/>
            <family val="2"/>
          </rPr>
          <t xml:space="preserve">Số Seri: CL71103; CL 71101; CL 71102 ( 2015)
</t>
        </r>
      </text>
    </comment>
    <comment ref="AQ14" authorId="0">
      <text>
        <r>
          <rPr>
            <sz val="9"/>
            <color indexed="81"/>
            <rFont val="Tahoma"/>
            <family val="2"/>
          </rPr>
          <t>Số Seri: 22167219, 22167207 (2015)</t>
        </r>
      </text>
    </comment>
    <comment ref="AR14" authorId="0">
      <text>
        <r>
          <rPr>
            <b/>
            <sz val="9"/>
            <color indexed="81"/>
            <rFont val="Tahoma"/>
            <family val="2"/>
          </rPr>
          <t xml:space="preserve">Perkin 4.4TWGM: </t>
        </r>
        <r>
          <rPr>
            <sz val="9"/>
            <color indexed="81"/>
            <rFont val="Tahoma"/>
            <family val="2"/>
          </rPr>
          <t xml:space="preserve">RJ30883U611924 (2015)
</t>
        </r>
      </text>
    </comment>
    <comment ref="H15" authorId="0">
      <text>
        <r>
          <rPr>
            <sz val="9"/>
            <color indexed="81"/>
            <rFont val="Tahoma"/>
            <family val="2"/>
          </rPr>
          <t>Số Seri: 71105; 71104; 71106 (2015)</t>
        </r>
      </text>
    </comment>
    <comment ref="AQ15" authorId="0">
      <text>
        <r>
          <rPr>
            <sz val="9"/>
            <color indexed="81"/>
            <rFont val="Tahoma"/>
            <family val="2"/>
          </rPr>
          <t xml:space="preserve">Số Seri: 22167107; 22167096 (2015)
</t>
        </r>
      </text>
    </comment>
    <comment ref="AR15" authorId="0">
      <text>
        <r>
          <rPr>
            <b/>
            <sz val="9"/>
            <color indexed="81"/>
            <rFont val="Tahoma"/>
            <family val="2"/>
          </rPr>
          <t xml:space="preserve">Perkin 4.4TWGM: </t>
        </r>
        <r>
          <rPr>
            <sz val="9"/>
            <color indexed="81"/>
            <rFont val="Tahoma"/>
            <family val="2"/>
          </rPr>
          <t xml:space="preserve">RJ 30883 U611924A (2015)
</t>
        </r>
      </text>
    </comment>
    <comment ref="H16" authorId="0">
      <text>
        <r>
          <rPr>
            <b/>
            <sz val="9"/>
            <color indexed="81"/>
            <rFont val="Tahoma"/>
            <family val="2"/>
          </rPr>
          <t>Số Seri: CL 71109; CL 71110; CL 71107 (2015)</t>
        </r>
      </text>
    </comment>
    <comment ref="AQ16" authorId="0">
      <text>
        <r>
          <rPr>
            <sz val="9"/>
            <color indexed="81"/>
            <rFont val="Tahoma"/>
            <family val="2"/>
          </rPr>
          <t xml:space="preserve">Số Seri: 22167185; 22167171 (2015)
</t>
        </r>
      </text>
    </comment>
    <comment ref="AR16" authorId="0">
      <text>
        <r>
          <rPr>
            <b/>
            <sz val="9"/>
            <color indexed="81"/>
            <rFont val="Tahoma"/>
            <family val="2"/>
          </rPr>
          <t xml:space="preserve">Perkin 4.4TWGM: </t>
        </r>
        <r>
          <rPr>
            <sz val="9"/>
            <color indexed="81"/>
            <rFont val="Tahoma"/>
            <family val="2"/>
          </rPr>
          <t>RJ30883 U611926A (2015)</t>
        </r>
      </text>
    </comment>
    <comment ref="H17" authorId="0">
      <text>
        <r>
          <rPr>
            <sz val="9"/>
            <color indexed="81"/>
            <rFont val="Tahoma"/>
            <family val="2"/>
          </rPr>
          <t xml:space="preserve">Số Seri: CL 71111, CL 71112; CL 71108 (2015)
</t>
        </r>
      </text>
    </comment>
    <comment ref="AQ17" authorId="0">
      <text>
        <r>
          <rPr>
            <sz val="9"/>
            <color indexed="81"/>
            <rFont val="Tahoma"/>
            <family val="2"/>
          </rPr>
          <t xml:space="preserve">Số Seri: 22166403; 22167197 (2015)
</t>
        </r>
      </text>
    </comment>
    <comment ref="AR17" authorId="0">
      <text>
        <r>
          <rPr>
            <b/>
            <sz val="9"/>
            <color indexed="81"/>
            <rFont val="Tahoma"/>
            <family val="2"/>
          </rPr>
          <t>Perkin 4.4TWGM</t>
        </r>
        <r>
          <rPr>
            <sz val="9"/>
            <color indexed="81"/>
            <rFont val="Tahoma"/>
            <family val="2"/>
          </rPr>
          <t xml:space="preserve">: RJ 30883U11518A (2015)
</t>
        </r>
      </text>
    </comment>
    <comment ref="F19" authorId="0">
      <text>
        <r>
          <rPr>
            <sz val="9"/>
            <color indexed="81"/>
            <rFont val="Tahoma"/>
            <family val="2"/>
          </rPr>
          <t xml:space="preserve">Số chế tạo: 527100590; 527100587; 527100588 (2000)
</t>
        </r>
      </text>
    </comment>
    <comment ref="AS19" authorId="0">
      <text>
        <r>
          <rPr>
            <b/>
            <sz val="9"/>
            <color indexed="81"/>
            <rFont val="Tahoma"/>
            <family val="2"/>
          </rPr>
          <t xml:space="preserve">Kiểu 6R099AZ51: </t>
        </r>
        <r>
          <rPr>
            <sz val="9"/>
            <color indexed="81"/>
            <rFont val="Tahoma"/>
            <family val="2"/>
          </rPr>
          <t xml:space="preserve">478527 (2000)
</t>
        </r>
      </text>
    </comment>
    <comment ref="AT19" authorId="0">
      <text>
        <r>
          <rPr>
            <b/>
            <sz val="9"/>
            <color indexed="81"/>
            <rFont val="Tahoma"/>
            <family val="2"/>
          </rPr>
          <t>Kiểu 6R183AA52:</t>
        </r>
        <r>
          <rPr>
            <sz val="9"/>
            <color indexed="81"/>
            <rFont val="Tahoma"/>
            <family val="2"/>
          </rPr>
          <t xml:space="preserve"> 079342; 079343 (2000)
</t>
        </r>
      </text>
    </comment>
    <comment ref="F20" authorId="0">
      <text>
        <r>
          <rPr>
            <sz val="9"/>
            <color indexed="81"/>
            <rFont val="Tahoma"/>
            <family val="2"/>
          </rPr>
          <t xml:space="preserve">Số chế tạo: 527100585; 527100589; 527100586 (2000)
</t>
        </r>
      </text>
    </comment>
    <comment ref="AS20" authorId="0">
      <text>
        <r>
          <rPr>
            <b/>
            <sz val="9"/>
            <color indexed="81"/>
            <rFont val="Tahoma"/>
            <family val="2"/>
          </rPr>
          <t>Kiểu 6R099AZ51:</t>
        </r>
        <r>
          <rPr>
            <sz val="9"/>
            <color indexed="81"/>
            <rFont val="Tahoma"/>
            <family val="2"/>
          </rPr>
          <t xml:space="preserve"> 38614458 (2000)
</t>
        </r>
      </text>
    </comment>
    <comment ref="AT20" authorId="0">
      <text>
        <r>
          <rPr>
            <b/>
            <sz val="9"/>
            <color indexed="81"/>
            <rFont val="Tahoma"/>
            <family val="2"/>
          </rPr>
          <t xml:space="preserve">Kiểu 6R183.AA52: </t>
        </r>
        <r>
          <rPr>
            <sz val="9"/>
            <color indexed="81"/>
            <rFont val="Tahoma"/>
            <family val="2"/>
          </rPr>
          <t xml:space="preserve">38414457; 38514457 (2000)
</t>
        </r>
      </text>
    </comment>
    <comment ref="F21" authorId="0">
      <text>
        <r>
          <rPr>
            <sz val="9"/>
            <color indexed="81"/>
            <rFont val="Tahoma"/>
            <family val="2"/>
          </rPr>
          <t xml:space="preserve">Số Seri: 527101201; 527101203; 527101202 (2001)
</t>
        </r>
      </text>
    </comment>
    <comment ref="AS21" authorId="0">
      <text>
        <r>
          <rPr>
            <b/>
            <sz val="9"/>
            <color indexed="81"/>
            <rFont val="Tahoma"/>
            <family val="2"/>
          </rPr>
          <t>Kiểu 6R099:</t>
        </r>
        <r>
          <rPr>
            <sz val="9"/>
            <color indexed="81"/>
            <rFont val="Tahoma"/>
            <family val="2"/>
          </rPr>
          <t xml:space="preserve"> 487011 (2001)
</t>
        </r>
      </text>
    </comment>
    <comment ref="AT21" authorId="0">
      <text>
        <r>
          <rPr>
            <b/>
            <sz val="9"/>
            <color indexed="81"/>
            <rFont val="Tahoma"/>
            <family val="2"/>
          </rPr>
          <t xml:space="preserve">Kiểu 6R183AA52: </t>
        </r>
        <r>
          <rPr>
            <sz val="9"/>
            <color indexed="81"/>
            <rFont val="Tahoma"/>
            <family val="2"/>
          </rPr>
          <t xml:space="preserve">084487; 084488 (2001)
</t>
        </r>
      </text>
    </comment>
    <comment ref="F22" authorId="0">
      <text>
        <r>
          <rPr>
            <sz val="9"/>
            <color indexed="81"/>
            <rFont val="Tahoma"/>
            <family val="2"/>
          </rPr>
          <t xml:space="preserve">Số Seri: 527101200; 527101199;527101198 (2001)
</t>
        </r>
      </text>
    </comment>
    <comment ref="AS22" authorId="0">
      <text>
        <r>
          <rPr>
            <b/>
            <sz val="9"/>
            <color indexed="81"/>
            <rFont val="Tahoma"/>
            <family val="2"/>
          </rPr>
          <t xml:space="preserve">Kiểu 6R099AZ51: </t>
        </r>
        <r>
          <rPr>
            <sz val="9"/>
            <color indexed="81"/>
            <rFont val="Tahoma"/>
            <family val="2"/>
          </rPr>
          <t xml:space="preserve">0138553/2 (2001)
</t>
        </r>
      </text>
    </comment>
    <comment ref="AT22" authorId="0">
      <text>
        <r>
          <rPr>
            <b/>
            <sz val="9"/>
            <color indexed="81"/>
            <rFont val="Tahoma"/>
            <family val="2"/>
          </rPr>
          <t xml:space="preserve">Kiểu 6R183AA52: </t>
        </r>
        <r>
          <rPr>
            <sz val="9"/>
            <color indexed="81"/>
            <rFont val="Tahoma"/>
            <family val="2"/>
          </rPr>
          <t xml:space="preserve">0138554/01; 0138554/02 (2001)
</t>
        </r>
      </text>
    </comment>
    <comment ref="F23" authorId="0">
      <text>
        <r>
          <rPr>
            <sz val="9"/>
            <color indexed="81"/>
            <rFont val="Tahoma"/>
            <family val="2"/>
          </rPr>
          <t>Số Seri: 527101214; 527101215; 527101216 (2001)</t>
        </r>
      </text>
    </comment>
    <comment ref="AS23" authorId="0">
      <text>
        <r>
          <rPr>
            <b/>
            <sz val="9"/>
            <color indexed="81"/>
            <rFont val="Tahoma"/>
            <family val="2"/>
          </rPr>
          <t>Kiểu 6R099</t>
        </r>
        <r>
          <rPr>
            <sz val="9"/>
            <color indexed="81"/>
            <rFont val="Tahoma"/>
            <family val="2"/>
          </rPr>
          <t xml:space="preserve">: 366.900-000-487013 (2001)
</t>
        </r>
      </text>
    </comment>
    <comment ref="AT23" authorId="0">
      <text>
        <r>
          <rPr>
            <b/>
            <sz val="9"/>
            <color indexed="81"/>
            <rFont val="Tahoma"/>
            <family val="2"/>
          </rPr>
          <t xml:space="preserve">Kiểu 6R183AA52: </t>
        </r>
        <r>
          <rPr>
            <sz val="9"/>
            <color indexed="81"/>
            <rFont val="Tahoma"/>
            <family val="2"/>
          </rPr>
          <t xml:space="preserve">447.900-000-084495; 447.900-000-084496 (2001)
</t>
        </r>
      </text>
    </comment>
    <comment ref="F24" authorId="0">
      <text>
        <r>
          <rPr>
            <sz val="9"/>
            <color indexed="81"/>
            <rFont val="Tahoma"/>
            <charset val="1"/>
          </rPr>
          <t xml:space="preserve">Số Seri: 527101405; 527101403;527101404 (2001)
</t>
        </r>
      </text>
    </comment>
    <comment ref="AS24" authorId="0">
      <text>
        <r>
          <rPr>
            <b/>
            <sz val="9"/>
            <color indexed="81"/>
            <rFont val="Tahoma"/>
            <family val="2"/>
          </rPr>
          <t>Kiểu 6R099 AZ51</t>
        </r>
        <r>
          <rPr>
            <sz val="9"/>
            <color indexed="81"/>
            <rFont val="Tahoma"/>
            <family val="2"/>
          </rPr>
          <t xml:space="preserve">: 366-900-487116 (2001)
</t>
        </r>
      </text>
    </comment>
    <comment ref="AT24" authorId="0">
      <text>
        <r>
          <rPr>
            <b/>
            <sz val="9"/>
            <color indexed="81"/>
            <rFont val="Tahoma"/>
            <family val="2"/>
          </rPr>
          <t xml:space="preserve">Kiểu 6R183AA52: </t>
        </r>
        <r>
          <rPr>
            <sz val="9"/>
            <color indexed="81"/>
            <rFont val="Tahoma"/>
            <charset val="1"/>
          </rPr>
          <t>447/900-000-084638; 447/900-000-084684
(2001)</t>
        </r>
      </text>
    </comment>
    <comment ref="F25" authorId="0">
      <text>
        <r>
          <rPr>
            <sz val="9"/>
            <color indexed="81"/>
            <rFont val="Tahoma"/>
            <family val="2"/>
          </rPr>
          <t>Số Seri: 527101709; 527101707; 527101708
(2003)</t>
        </r>
      </text>
    </comment>
    <comment ref="AS25" authorId="0">
      <text>
        <r>
          <rPr>
            <b/>
            <sz val="9"/>
            <color indexed="81"/>
            <rFont val="Tahoma"/>
            <family val="2"/>
          </rPr>
          <t xml:space="preserve">Kiểu 6R099AZ51: </t>
        </r>
        <r>
          <rPr>
            <sz val="9"/>
            <color indexed="81"/>
            <rFont val="Tahoma"/>
            <family val="2"/>
          </rPr>
          <t xml:space="preserve">
439.14922</t>
        </r>
      </text>
    </comment>
    <comment ref="AT25" authorId="0">
      <text>
        <r>
          <rPr>
            <b/>
            <sz val="9"/>
            <color indexed="81"/>
            <rFont val="Tahoma"/>
            <family val="2"/>
          </rPr>
          <t xml:space="preserve">Kiểu 6R 183AA32: </t>
        </r>
        <r>
          <rPr>
            <sz val="9"/>
            <color indexed="81"/>
            <rFont val="Tahoma"/>
            <family val="2"/>
          </rPr>
          <t xml:space="preserve">437.14919; 438.14919 (2003)
</t>
        </r>
      </text>
    </comment>
    <comment ref="F26" authorId="0">
      <text>
        <r>
          <rPr>
            <b/>
            <sz val="9"/>
            <color indexed="81"/>
            <rFont val="Tahoma"/>
            <family val="2"/>
          </rPr>
          <t>Số Seri: 527101704;527101702;527101703 (2003)</t>
        </r>
      </text>
    </comment>
    <comment ref="AS26" authorId="0">
      <text>
        <r>
          <rPr>
            <b/>
            <sz val="9"/>
            <color indexed="81"/>
            <rFont val="Tahoma"/>
            <family val="2"/>
          </rPr>
          <t xml:space="preserve">Kiểu 6R099AZ51: </t>
        </r>
        <r>
          <rPr>
            <sz val="9"/>
            <color indexed="81"/>
            <rFont val="Tahoma"/>
            <family val="2"/>
          </rPr>
          <t xml:space="preserve">
4421920 (2003)</t>
        </r>
      </text>
    </comment>
    <comment ref="AT26" authorId="0">
      <text>
        <r>
          <rPr>
            <b/>
            <sz val="9"/>
            <color indexed="81"/>
            <rFont val="Tahoma"/>
            <family val="2"/>
          </rPr>
          <t xml:space="preserve">Kiểu 6R 183AA32: </t>
        </r>
        <r>
          <rPr>
            <sz val="9"/>
            <color indexed="81"/>
            <rFont val="Tahoma"/>
            <family val="2"/>
          </rPr>
          <t>44014921; 44114924
(2003)</t>
        </r>
      </text>
    </comment>
    <comment ref="F27" authorId="0">
      <text>
        <r>
          <rPr>
            <sz val="9"/>
            <color indexed="81"/>
            <rFont val="Tahoma"/>
            <family val="2"/>
          </rPr>
          <t xml:space="preserve">Số Seri: 527101928; 527101927; 527101926 (2004)
</t>
        </r>
      </text>
    </comment>
    <comment ref="AS27" authorId="0">
      <text>
        <r>
          <rPr>
            <b/>
            <sz val="9"/>
            <color indexed="81"/>
            <rFont val="Tahoma"/>
            <family val="2"/>
          </rPr>
          <t xml:space="preserve">Kiểu TD 229-4: </t>
        </r>
        <r>
          <rPr>
            <sz val="9"/>
            <color indexed="81"/>
            <rFont val="Tahoma"/>
            <family val="2"/>
          </rPr>
          <t xml:space="preserve">E229.4.01369 (2004)
</t>
        </r>
      </text>
    </comment>
    <comment ref="AT27" authorId="0">
      <text>
        <r>
          <rPr>
            <b/>
            <sz val="9"/>
            <color indexed="81"/>
            <rFont val="Tahoma"/>
            <family val="2"/>
          </rPr>
          <t xml:space="preserve">Kiểu 6R183.AA32: </t>
        </r>
        <r>
          <rPr>
            <sz val="9"/>
            <color indexed="81"/>
            <rFont val="Tahoma"/>
            <family val="2"/>
          </rPr>
          <t xml:space="preserve">45915385; 46015385 (2004)
</t>
        </r>
      </text>
    </comment>
    <comment ref="F28" authorId="0">
      <text>
        <r>
          <rPr>
            <sz val="9"/>
            <color indexed="81"/>
            <rFont val="Tahoma"/>
            <family val="2"/>
          </rPr>
          <t xml:space="preserve">Số Seri: 527101929; 527101931; 527101930 (2004)
</t>
        </r>
      </text>
    </comment>
    <comment ref="AS28" authorId="0">
      <text>
        <r>
          <rPr>
            <b/>
            <sz val="9"/>
            <color indexed="81"/>
            <rFont val="Tahoma"/>
            <family val="2"/>
          </rPr>
          <t xml:space="preserve">Kiểu TD229-4: </t>
        </r>
        <r>
          <rPr>
            <sz val="9"/>
            <color indexed="81"/>
            <rFont val="Tahoma"/>
            <family val="2"/>
          </rPr>
          <t xml:space="preserve">398.14804 (2005)
</t>
        </r>
      </text>
    </comment>
    <comment ref="AT28" authorId="0">
      <text>
        <r>
          <rPr>
            <b/>
            <sz val="9"/>
            <color indexed="81"/>
            <rFont val="Tahoma"/>
            <family val="2"/>
          </rPr>
          <t xml:space="preserve">Kiểu: 6R183AA32: </t>
        </r>
        <r>
          <rPr>
            <sz val="9"/>
            <color indexed="81"/>
            <rFont val="Tahoma"/>
            <charset val="1"/>
          </rPr>
          <t xml:space="preserve">
458.15384 457.15384 (2005)</t>
        </r>
      </text>
    </comment>
    <comment ref="F29" authorId="0">
      <text>
        <r>
          <rPr>
            <sz val="9"/>
            <color indexed="81"/>
            <rFont val="Tahoma"/>
            <family val="2"/>
          </rPr>
          <t xml:space="preserve">Số Seri: 527101916; 527101917; 527101918 (2004)
</t>
        </r>
      </text>
    </comment>
    <comment ref="AS29" authorId="0">
      <text>
        <r>
          <rPr>
            <b/>
            <sz val="9"/>
            <color indexed="81"/>
            <rFont val="Tahoma"/>
            <family val="2"/>
          </rPr>
          <t xml:space="preserve">Kiểu: TD 229-4: </t>
        </r>
        <r>
          <rPr>
            <sz val="9"/>
            <color indexed="81"/>
            <rFont val="Tahoma"/>
            <family val="2"/>
          </rPr>
          <t xml:space="preserve">E229.4.01356 (2004)
</t>
        </r>
      </text>
    </comment>
    <comment ref="AT29" authorId="0">
      <text>
        <r>
          <rPr>
            <b/>
            <sz val="9"/>
            <color indexed="81"/>
            <rFont val="Tahoma"/>
            <family val="2"/>
          </rPr>
          <t xml:space="preserve">Kiểu 6R183AA32: </t>
        </r>
        <r>
          <rPr>
            <sz val="9"/>
            <color indexed="81"/>
            <rFont val="Tahoma"/>
            <family val="2"/>
          </rPr>
          <t xml:space="preserve">447/900-000-086586; 086582 (2004)
</t>
        </r>
      </text>
    </comment>
    <comment ref="F30" authorId="0">
      <text>
        <r>
          <rPr>
            <sz val="9"/>
            <color indexed="81"/>
            <rFont val="Tahoma"/>
            <family val="2"/>
          </rPr>
          <t>Số Seri:527103310;
527103308;527103309 (2006)</t>
        </r>
      </text>
    </comment>
    <comment ref="AS30" authorId="0">
      <text>
        <r>
          <rPr>
            <sz val="9"/>
            <color indexed="81"/>
            <rFont val="Tahoma"/>
            <family val="2"/>
          </rPr>
          <t xml:space="preserve">John deere: PE4045T690605(2007)
</t>
        </r>
      </text>
    </comment>
    <comment ref="AT30" authorId="0">
      <text>
        <r>
          <rPr>
            <b/>
            <sz val="9"/>
            <color indexed="81"/>
            <rFont val="Tahoma"/>
            <family val="2"/>
          </rPr>
          <t xml:space="preserve">Kiểu 6R183AA32: </t>
        </r>
        <r>
          <rPr>
            <sz val="9"/>
            <color indexed="81"/>
            <rFont val="Tahoma"/>
            <family val="2"/>
          </rPr>
          <t xml:space="preserve">46515386; 46615386 (2005)
</t>
        </r>
      </text>
    </comment>
    <comment ref="F31" authorId="0">
      <text>
        <r>
          <rPr>
            <sz val="9"/>
            <color indexed="81"/>
            <rFont val="Tahoma"/>
            <family val="2"/>
          </rPr>
          <t xml:space="preserve">
Số Seri: 527103335; 527103307; 527103334 (2006)</t>
        </r>
      </text>
    </comment>
    <comment ref="AS31" authorId="0">
      <text>
        <r>
          <rPr>
            <b/>
            <sz val="9"/>
            <color indexed="81"/>
            <rFont val="Tahoma"/>
            <family val="2"/>
          </rPr>
          <t>John deere:</t>
        </r>
        <r>
          <rPr>
            <sz val="9"/>
            <color indexed="81"/>
            <rFont val="Tahoma"/>
            <family val="2"/>
          </rPr>
          <t xml:space="preserve"> 4045TFM75 (2007)
</t>
        </r>
      </text>
    </comment>
    <comment ref="AT31" authorId="0">
      <text>
        <r>
          <rPr>
            <b/>
            <sz val="9"/>
            <color indexed="81"/>
            <rFont val="Tahoma"/>
            <family val="2"/>
          </rPr>
          <t xml:space="preserve">Kiểu 6R183AA32: </t>
        </r>
        <r>
          <rPr>
            <sz val="9"/>
            <color indexed="81"/>
            <rFont val="Tahoma"/>
            <family val="2"/>
          </rPr>
          <t xml:space="preserve">467.15387; 468.15387 (2005)
</t>
        </r>
      </text>
    </comment>
    <comment ref="G34" authorId="0">
      <text>
        <r>
          <rPr>
            <sz val="9"/>
            <color indexed="81"/>
            <rFont val="Tahoma"/>
            <family val="2"/>
          </rPr>
          <t>Số Seri: 526100525; 526100524 (2000)</t>
        </r>
      </text>
    </comment>
    <comment ref="AS34" authorId="0">
      <text>
        <r>
          <rPr>
            <b/>
            <sz val="9"/>
            <color indexed="81"/>
            <rFont val="Tahoma"/>
            <family val="2"/>
          </rPr>
          <t xml:space="preserve">Kiểu TD 229-4: </t>
        </r>
        <r>
          <rPr>
            <sz val="9"/>
            <color indexed="81"/>
            <rFont val="Tahoma"/>
            <family val="2"/>
          </rPr>
          <t xml:space="preserve">E229.4.01291
</t>
        </r>
      </text>
    </comment>
    <comment ref="AU34" authorId="0">
      <text>
        <r>
          <rPr>
            <sz val="9"/>
            <color indexed="81"/>
            <rFont val="Tahoma"/>
            <family val="2"/>
          </rPr>
          <t xml:space="preserve">Số Seri: 00520645; 00520646 (2000)
</t>
        </r>
      </text>
    </comment>
    <comment ref="G35" authorId="0">
      <text>
        <r>
          <rPr>
            <sz val="9"/>
            <color indexed="81"/>
            <rFont val="Tahoma"/>
            <family val="2"/>
          </rPr>
          <t xml:space="preserve">Số Seri: 526100846; 526100847 (2001)
</t>
        </r>
      </text>
    </comment>
    <comment ref="AS35" authorId="0">
      <text>
        <r>
          <rPr>
            <b/>
            <sz val="9"/>
            <color indexed="81"/>
            <rFont val="Tahoma"/>
            <family val="2"/>
          </rPr>
          <t xml:space="preserve">Kiểu TD 229-4: </t>
        </r>
        <r>
          <rPr>
            <sz val="9"/>
            <color indexed="81"/>
            <rFont val="Tahoma"/>
            <family val="2"/>
          </rPr>
          <t xml:space="preserve">E229.4.01308 (2001)
</t>
        </r>
      </text>
    </comment>
    <comment ref="AU35" authorId="0">
      <text>
        <r>
          <rPr>
            <sz val="9"/>
            <color indexed="81"/>
            <rFont val="Tahoma"/>
            <family val="2"/>
          </rPr>
          <t xml:space="preserve">Số seri: 00636236; 00636235 (2001)
</t>
        </r>
      </text>
    </comment>
    <comment ref="G38" authorId="0">
      <text>
        <r>
          <rPr>
            <sz val="9"/>
            <color indexed="81"/>
            <rFont val="Tahoma"/>
            <family val="2"/>
          </rPr>
          <t xml:space="preserve">Số Seri: 526101669; 526101670 (2004)
</t>
        </r>
      </text>
    </comment>
    <comment ref="AS38" authorId="0">
      <text>
        <r>
          <rPr>
            <b/>
            <sz val="9"/>
            <color indexed="81"/>
            <rFont val="Tahoma"/>
            <family val="2"/>
          </rPr>
          <t>Kiểu TD 229-4</t>
        </r>
        <r>
          <rPr>
            <sz val="9"/>
            <color indexed="81"/>
            <rFont val="Tahoma"/>
            <family val="2"/>
          </rPr>
          <t xml:space="preserve">: E229.4.01348 (2004)
</t>
        </r>
      </text>
    </comment>
    <comment ref="AU38" authorId="0">
      <text>
        <r>
          <rPr>
            <sz val="9"/>
            <color indexed="81"/>
            <rFont val="Tahoma"/>
            <family val="2"/>
          </rPr>
          <t xml:space="preserve">Số Seri: 5915223; 5915226 (2004)
</t>
        </r>
      </text>
    </comment>
    <comment ref="G39" authorId="0">
      <text>
        <r>
          <rPr>
            <sz val="9"/>
            <color indexed="81"/>
            <rFont val="Tahoma"/>
            <family val="2"/>
          </rPr>
          <t xml:space="preserve">Số Seri: 526101668; 526101671 (2004)
</t>
        </r>
      </text>
    </comment>
    <comment ref="AS39" authorId="0">
      <text>
        <r>
          <rPr>
            <b/>
            <sz val="9"/>
            <color indexed="81"/>
            <rFont val="Tahoma"/>
            <family val="2"/>
          </rPr>
          <t xml:space="preserve">Kiểu TD 229-4: </t>
        </r>
        <r>
          <rPr>
            <sz val="9"/>
            <color indexed="81"/>
            <rFont val="Tahoma"/>
            <family val="2"/>
          </rPr>
          <t xml:space="preserve">E229.4.01349 (2004)
</t>
        </r>
      </text>
    </comment>
    <comment ref="AU39" authorId="0">
      <text>
        <r>
          <rPr>
            <sz val="9"/>
            <color indexed="81"/>
            <rFont val="Tahoma"/>
            <family val="2"/>
          </rPr>
          <t xml:space="preserve">Số Seri: 5915224; 5915227 (2004)
</t>
        </r>
      </text>
    </comment>
    <comment ref="G40" authorId="0">
      <text>
        <r>
          <rPr>
            <sz val="9"/>
            <color indexed="81"/>
            <rFont val="Tahoma"/>
            <family val="2"/>
          </rPr>
          <t xml:space="preserve">Số Seri: 526101932; 526101933 (2004)
</t>
        </r>
      </text>
    </comment>
    <comment ref="AS40" authorId="0">
      <text>
        <r>
          <rPr>
            <b/>
            <sz val="9"/>
            <color indexed="81"/>
            <rFont val="Tahoma"/>
            <family val="2"/>
          </rPr>
          <t xml:space="preserve">Kiểu TD 229-4: </t>
        </r>
        <r>
          <rPr>
            <sz val="9"/>
            <color indexed="81"/>
            <rFont val="Tahoma"/>
            <family val="2"/>
          </rPr>
          <t xml:space="preserve">E229.4.01355 (2004)
</t>
        </r>
      </text>
    </comment>
    <comment ref="AU40" authorId="0">
      <text>
        <r>
          <rPr>
            <sz val="9"/>
            <color indexed="81"/>
            <rFont val="Tahoma"/>
            <family val="2"/>
          </rPr>
          <t xml:space="preserve">Số Seri: 1002814; 1002813 ( 2004)
</t>
        </r>
      </text>
    </comment>
    <comment ref="Q42" authorId="0">
      <text>
        <r>
          <rPr>
            <sz val="9"/>
            <color indexed="81"/>
            <rFont val="Tahoma"/>
            <family val="2"/>
          </rPr>
          <t xml:space="preserve">Số Seri: ENBA1173 8491; BA1172 8490 (2001)
</t>
        </r>
      </text>
    </comment>
    <comment ref="AF42" authorId="0">
      <text>
        <r>
          <rPr>
            <sz val="9"/>
            <color indexed="81"/>
            <rFont val="Tahoma"/>
            <family val="2"/>
          </rPr>
          <t xml:space="preserve">Số Seri: 43201968; 43202022 (2004)
</t>
        </r>
      </text>
    </comment>
    <comment ref="AG42" authorId="0">
      <text>
        <r>
          <rPr>
            <sz val="9"/>
            <color indexed="81"/>
            <rFont val="Tahoma"/>
            <family val="2"/>
          </rPr>
          <t>Không có số liệu</t>
        </r>
      </text>
    </comment>
    <comment ref="J45" authorId="0">
      <text>
        <r>
          <rPr>
            <sz val="9"/>
            <color indexed="81"/>
            <rFont val="Tahoma"/>
            <charset val="1"/>
          </rPr>
          <t>TTJ00264; 00265; 00266; 00267 (2010)</t>
        </r>
      </text>
    </comment>
    <comment ref="AJ45" authorId="0">
      <text>
        <r>
          <rPr>
            <sz val="9"/>
            <color indexed="81"/>
            <rFont val="Tahoma"/>
            <charset val="1"/>
          </rPr>
          <t xml:space="preserve">GES 00262;00259; 00258; 
</t>
        </r>
      </text>
    </comment>
    <comment ref="AK45" authorId="0">
      <text>
        <r>
          <rPr>
            <sz val="9"/>
            <color indexed="81"/>
            <rFont val="Tahoma"/>
            <charset val="1"/>
          </rPr>
          <t xml:space="preserve">C9Y00189
</t>
        </r>
      </text>
    </comment>
    <comment ref="J46" authorId="0">
      <text>
        <r>
          <rPr>
            <sz val="9"/>
            <color indexed="81"/>
            <rFont val="Tahoma"/>
            <family val="2"/>
          </rPr>
          <t>Số Seri: TTJ00378; 00379; 00380; 00381 (2012)</t>
        </r>
      </text>
    </comment>
    <comment ref="AJ46" authorId="0">
      <text>
        <r>
          <rPr>
            <sz val="9"/>
            <color indexed="81"/>
            <rFont val="Tahoma"/>
            <family val="2"/>
          </rPr>
          <t>Số Seri: GES01044; 01050; 01051 (2012)</t>
        </r>
      </text>
    </comment>
    <comment ref="AK46" authorId="0">
      <text>
        <r>
          <rPr>
            <sz val="9"/>
            <color indexed="81"/>
            <rFont val="Tahoma"/>
            <family val="2"/>
          </rPr>
          <t xml:space="preserve">Số Seri: C9Z00489 (2012)
</t>
        </r>
      </text>
    </comment>
    <comment ref="J47" authorId="0">
      <text>
        <r>
          <rPr>
            <sz val="9"/>
            <color indexed="81"/>
            <rFont val="Tahoma"/>
            <charset val="1"/>
          </rPr>
          <t xml:space="preserve">Số Seri: PXJ00206; PXJ 00207; PXJ 00209: PXJ 00210 (2015)
</t>
        </r>
      </text>
    </comment>
    <comment ref="AJ47" authorId="0">
      <text>
        <r>
          <rPr>
            <sz val="9"/>
            <color indexed="81"/>
            <rFont val="Tahoma"/>
            <charset val="1"/>
          </rPr>
          <t xml:space="preserve">Số Seri: GEX05077; GEX 05078; GEX 05075 (2015)
</t>
        </r>
      </text>
    </comment>
    <comment ref="AK47" authorId="0">
      <text>
        <r>
          <rPr>
            <sz val="9"/>
            <color indexed="81"/>
            <rFont val="Tahoma"/>
            <charset val="1"/>
          </rPr>
          <t xml:space="preserve">Số Seri: C9Z05060 (2015)
</t>
        </r>
      </text>
    </comment>
    <comment ref="J48" authorId="0">
      <text>
        <r>
          <rPr>
            <sz val="9"/>
            <color indexed="81"/>
            <rFont val="Tahoma"/>
            <charset val="1"/>
          </rPr>
          <t xml:space="preserve">Số Seri: PXJ00213; 00208; 00212; 00211 (2015)
</t>
        </r>
      </text>
    </comment>
    <comment ref="AJ48" authorId="0">
      <text>
        <r>
          <rPr>
            <sz val="9"/>
            <color indexed="81"/>
            <rFont val="Tahoma"/>
            <charset val="1"/>
          </rPr>
          <t xml:space="preserve">Số Seri: GEX 05083; 05082; 05087 (2015)
</t>
        </r>
      </text>
    </comment>
    <comment ref="AK48" authorId="0">
      <text>
        <r>
          <rPr>
            <sz val="9"/>
            <color indexed="81"/>
            <rFont val="Tahoma"/>
            <charset val="1"/>
          </rPr>
          <t xml:space="preserve">Số Seri: C9Z05068 (2015)
</t>
        </r>
      </text>
    </comment>
    <comment ref="P51" authorId="0">
      <text>
        <r>
          <rPr>
            <sz val="9"/>
            <color indexed="81"/>
            <rFont val="Tahoma"/>
            <family val="2"/>
          </rPr>
          <t xml:space="preserve">Số Seri: 911183/0609; 911183/0610 (1978)
</t>
        </r>
      </text>
    </comment>
    <comment ref="AB51" authorId="0">
      <text>
        <r>
          <rPr>
            <sz val="9"/>
            <color indexed="81"/>
            <rFont val="Tahoma"/>
            <family val="2"/>
          </rPr>
          <t xml:space="preserve">không có số liệu
</t>
        </r>
      </text>
    </comment>
    <comment ref="P52" authorId="0">
      <text>
        <r>
          <rPr>
            <sz val="9"/>
            <color indexed="81"/>
            <rFont val="Tahoma"/>
            <family val="2"/>
          </rPr>
          <t xml:space="preserve">Số Seri: 911172/0610, 91171/0609 (1978)
</t>
        </r>
      </text>
    </comment>
    <comment ref="AB52" authorId="0">
      <text>
        <r>
          <rPr>
            <sz val="9"/>
            <color indexed="81"/>
            <rFont val="Tahoma"/>
            <family val="2"/>
          </rPr>
          <t xml:space="preserve">không có số liệu
</t>
        </r>
      </text>
    </comment>
    <comment ref="T54" authorId="0">
      <text>
        <r>
          <rPr>
            <sz val="9"/>
            <color indexed="81"/>
            <rFont val="Tahoma"/>
            <family val="2"/>
          </rPr>
          <t xml:space="preserve">Số Seri: 01Z32012, 01Z32013
</t>
        </r>
      </text>
    </comment>
    <comment ref="AC54" authorId="0">
      <text>
        <r>
          <rPr>
            <sz val="9"/>
            <color indexed="81"/>
            <rFont val="Tahoma"/>
            <family val="2"/>
          </rPr>
          <t xml:space="preserve">Số Seri: 31460
</t>
        </r>
      </text>
    </comment>
    <comment ref="R64" authorId="0">
      <text>
        <r>
          <rPr>
            <sz val="9"/>
            <color indexed="81"/>
            <rFont val="Tahoma"/>
            <charset val="1"/>
          </rPr>
          <t xml:space="preserve">Số Seri: M7G01014; 01015 (2014)
</t>
        </r>
      </text>
    </comment>
    <comment ref="Z64" authorId="0">
      <text>
        <r>
          <rPr>
            <sz val="9"/>
            <color indexed="81"/>
            <rFont val="Tahoma"/>
            <charset val="1"/>
          </rPr>
          <t xml:space="preserve">Số Seri: J1Z05363; J1Z05367 (2012)
</t>
        </r>
      </text>
    </comment>
    <comment ref="AA64" authorId="0">
      <text>
        <r>
          <rPr>
            <sz val="9"/>
            <color indexed="81"/>
            <rFont val="Tahoma"/>
            <charset val="1"/>
          </rPr>
          <t>Số Seri: SAJ01086 (2014)</t>
        </r>
      </text>
    </comment>
    <comment ref="O66" authorId="0">
      <text>
        <r>
          <rPr>
            <sz val="9"/>
            <color indexed="81"/>
            <rFont val="Tahoma"/>
            <charset val="1"/>
          </rPr>
          <t xml:space="preserve">Số Seri: SDNO 1507; SDNO 1508 (2016)
</t>
        </r>
      </text>
    </comment>
    <comment ref="Z66" authorId="0">
      <text>
        <r>
          <rPr>
            <sz val="9"/>
            <color indexed="81"/>
            <rFont val="Tahoma"/>
            <charset val="1"/>
          </rPr>
          <t xml:space="preserve">Số Seri: J1Z07585; 07583 (2016)
</t>
        </r>
      </text>
    </comment>
    <comment ref="AA66" authorId="0">
      <text>
        <r>
          <rPr>
            <sz val="9"/>
            <color indexed="81"/>
            <rFont val="Tahoma"/>
            <charset val="1"/>
          </rPr>
          <t xml:space="preserve">Số Seri: SAJ 01454 (2016)
</t>
        </r>
      </text>
    </comment>
    <comment ref="K70" authorId="0">
      <text>
        <r>
          <rPr>
            <sz val="9"/>
            <color indexed="81"/>
            <rFont val="Tahoma"/>
            <charset val="1"/>
          </rPr>
          <t xml:space="preserve">Số Seri: FHG 1058 (2015)
</t>
        </r>
      </text>
    </comment>
    <comment ref="AH70" authorId="0">
      <text>
        <r>
          <rPr>
            <sz val="9"/>
            <color indexed="81"/>
            <rFont val="Tahoma"/>
            <charset val="1"/>
          </rPr>
          <t xml:space="preserve">Số Seri: U27070; U 18937; U18938 (2008)
</t>
        </r>
      </text>
    </comment>
    <comment ref="AI70" authorId="0">
      <text>
        <r>
          <rPr>
            <sz val="9"/>
            <color indexed="81"/>
            <rFont val="Tahoma"/>
            <charset val="1"/>
          </rPr>
          <t xml:space="preserve">Số Seri: 0249888/1 (2008)
</t>
        </r>
      </text>
    </comment>
    <comment ref="I76" authorId="0">
      <text>
        <r>
          <rPr>
            <sz val="9"/>
            <color indexed="81"/>
            <rFont val="Tahoma"/>
            <charset val="1"/>
          </rPr>
          <t xml:space="preserve">Số Seri: S2J 00149; S2J 00148 (2005)
</t>
        </r>
      </text>
    </comment>
    <comment ref="AL76" authorId="0">
      <text>
        <r>
          <rPr>
            <sz val="9"/>
            <color indexed="81"/>
            <rFont val="Tahoma"/>
            <charset val="1"/>
          </rPr>
          <t xml:space="preserve">Số Seri: CYN 00199; 00198 (2000)
</t>
        </r>
      </text>
    </comment>
    <comment ref="AM76" authorId="0">
      <text>
        <r>
          <rPr>
            <sz val="9"/>
            <color indexed="81"/>
            <rFont val="Tahoma"/>
            <charset val="1"/>
          </rPr>
          <t xml:space="preserve">Số Seri: TAG 00614 (2005)
</t>
        </r>
      </text>
    </comment>
    <comment ref="AN76" authorId="0">
      <text>
        <r>
          <rPr>
            <sz val="9"/>
            <color indexed="81"/>
            <rFont val="Tahoma"/>
            <charset val="1"/>
          </rPr>
          <t xml:space="preserve">Số Seri: 1NS00624 (2002)
</t>
        </r>
      </text>
    </comment>
    <comment ref="I77" authorId="0">
      <text>
        <r>
          <rPr>
            <sz val="9"/>
            <color indexed="81"/>
            <rFont val="Tahoma"/>
            <charset val="1"/>
          </rPr>
          <t xml:space="preserve">Số Seri: S2J 00350; 00351 (2007)
</t>
        </r>
      </text>
    </comment>
    <comment ref="AL77" authorId="0">
      <text>
        <r>
          <rPr>
            <sz val="9"/>
            <color indexed="81"/>
            <rFont val="Tahoma"/>
            <charset val="1"/>
          </rPr>
          <t xml:space="preserve">Số Seri: CYN00411; 00413 (2006)
</t>
        </r>
      </text>
    </comment>
    <comment ref="AM77" authorId="0">
      <text>
        <r>
          <rPr>
            <sz val="9"/>
            <color indexed="81"/>
            <rFont val="Tahoma"/>
            <charset val="1"/>
          </rPr>
          <t xml:space="preserve">Số Seri: TAG 00755 (2007)
</t>
        </r>
      </text>
    </comment>
    <comment ref="AN77" authorId="0">
      <text>
        <r>
          <rPr>
            <sz val="9"/>
            <color indexed="81"/>
            <rFont val="Tahoma"/>
            <charset val="1"/>
          </rPr>
          <t xml:space="preserve">Số Seri: 212551/1 (2007)
</t>
        </r>
      </text>
    </comment>
    <comment ref="I78" authorId="0">
      <text>
        <r>
          <rPr>
            <sz val="9"/>
            <color indexed="81"/>
            <rFont val="Tahoma"/>
            <charset val="1"/>
          </rPr>
          <t xml:space="preserve">Số Seri: S2J00676; S2J0072 (2008)
</t>
        </r>
      </text>
    </comment>
    <comment ref="AL78" authorId="0">
      <text>
        <r>
          <rPr>
            <sz val="9"/>
            <color indexed="81"/>
            <rFont val="Tahoma"/>
            <charset val="1"/>
          </rPr>
          <t xml:space="preserve">Số Seri: GEN 00257; 00241 (2009)
</t>
        </r>
      </text>
    </comment>
    <comment ref="AM78" authorId="0">
      <text>
        <r>
          <rPr>
            <sz val="9"/>
            <color indexed="81"/>
            <rFont val="Tahoma"/>
            <charset val="1"/>
          </rPr>
          <t xml:space="preserve">Số Seri: TAG 00979 (2010)
</t>
        </r>
      </text>
    </comment>
    <comment ref="AN78" authorId="0">
      <text>
        <r>
          <rPr>
            <sz val="9"/>
            <color indexed="81"/>
            <rFont val="Tahoma"/>
            <charset val="1"/>
          </rPr>
          <t xml:space="preserve">Số Seri: J1Z01950 (2010)
</t>
        </r>
      </text>
    </comment>
    <comment ref="I79" authorId="0">
      <text>
        <r>
          <rPr>
            <sz val="9"/>
            <color indexed="81"/>
            <rFont val="Tahoma"/>
            <charset val="1"/>
          </rPr>
          <t xml:space="preserve">Số Seri: S2J 00793; S2J 00794 (2014)
</t>
        </r>
      </text>
    </comment>
    <comment ref="AL79" authorId="0">
      <text>
        <r>
          <rPr>
            <sz val="9"/>
            <color indexed="81"/>
            <rFont val="Tahoma"/>
            <charset val="1"/>
          </rPr>
          <t xml:space="preserve">Số Seri: GEX 00177; 00174 (2014)
</t>
        </r>
      </text>
    </comment>
    <comment ref="AM79" authorId="0">
      <text>
        <r>
          <rPr>
            <sz val="9"/>
            <color indexed="81"/>
            <rFont val="Tahoma"/>
            <charset val="1"/>
          </rPr>
          <t>Số Seri: SAJ 01048 (2014)</t>
        </r>
      </text>
    </comment>
    <comment ref="AN79" authorId="0">
      <text>
        <r>
          <rPr>
            <sz val="9"/>
            <color indexed="81"/>
            <rFont val="Tahoma"/>
            <charset val="1"/>
          </rPr>
          <t xml:space="preserve">Số Seri: J1Z05608 (2014)
</t>
        </r>
      </text>
    </comment>
    <comment ref="X80" authorId="0">
      <text>
        <r>
          <rPr>
            <sz val="9"/>
            <color indexed="81"/>
            <rFont val="Tahoma"/>
            <family val="2"/>
          </rPr>
          <t xml:space="preserve">Số Seri: T2R05638; 05574 (2017)
</t>
        </r>
      </text>
    </comment>
    <comment ref="AM80" authorId="0">
      <text>
        <r>
          <rPr>
            <b/>
            <sz val="9"/>
            <color indexed="81"/>
            <rFont val="Tahoma"/>
            <family val="2"/>
          </rPr>
          <t>Kiểu C2.2</t>
        </r>
        <r>
          <rPr>
            <sz val="9"/>
            <color indexed="81"/>
            <rFont val="Tahoma"/>
            <family val="2"/>
          </rPr>
          <t xml:space="preserve">: SAJ 01558(2018)
</t>
        </r>
      </text>
    </comment>
  </commentList>
</comments>
</file>

<file path=xl/connections.xml><?xml version="1.0" encoding="utf-8"?>
<connections xmlns="http://schemas.openxmlformats.org/spreadsheetml/2006/main">
  <connection id="1" name="04-2020" type="6" refreshedVersion="4" background="1" saveData="1">
    <textPr codePage="65001" sourceFile="\\Quyet\quyết\Năm 2020\Báo cáo tuần\Báo cáo chuyển sang file ecxel\New folder\04-2020.txt" delimiter=":">
      <textFields count="2">
        <textField/>
        <textField/>
      </textFields>
    </textPr>
  </connection>
</connections>
</file>

<file path=xl/sharedStrings.xml><?xml version="1.0" encoding="utf-8"?>
<sst xmlns="http://schemas.openxmlformats.org/spreadsheetml/2006/main" count="319" uniqueCount="243">
  <si>
    <t>TỔNG QUAN HỆ THỐNG PHẦN MỀM CÔNG TÁC KỸ THUẬT - PHÒNG QLKTT</t>
  </si>
  <si>
    <t>Đăng nhập</t>
  </si>
  <si>
    <t>PHÒNG QUẢN LÝ KỸ THUẬT TÀU</t>
  </si>
  <si>
    <t>TRANG CHỦ</t>
  </si>
  <si>
    <t>CẬP NHẬT THÔNG TIN DỮ LIỆU</t>
  </si>
  <si>
    <t>TRUY XUẤT DỮ LIỆU</t>
  </si>
  <si>
    <t>GIỚI THIỆU VỀ PHÒNG QLKT TÀU</t>
  </si>
  <si>
    <t>BIỂU ĐỒ THỐNG KÊ, PHÂN TÍCH DỮ LIỆU</t>
  </si>
  <si>
    <t>ĐỀ XUẤT MỚI</t>
  </si>
  <si>
    <t>Tìm kiếm trang bị, tài liệu</t>
  </si>
  <si>
    <t>Trang chủ</t>
  </si>
  <si>
    <t>&gt;</t>
  </si>
  <si>
    <t>Hồ sơ tàu</t>
  </si>
  <si>
    <t>Theo dõi hoạt động tàu</t>
  </si>
  <si>
    <t>BTL Vùng CSB 1</t>
  </si>
  <si>
    <t>Hải đoàn 11</t>
  </si>
  <si>
    <t>Hải đội 111</t>
  </si>
  <si>
    <t>Tàu CSB 9004</t>
  </si>
  <si>
    <t>SỬA CHỮA TÀU</t>
  </si>
  <si>
    <t>HỒ SƠ TÀU</t>
  </si>
  <si>
    <t>NGHIỆP VỤ PHÒNG QLKTT</t>
  </si>
  <si>
    <t>QUẢN LÝ VẬT TƯ- MUA SẮM</t>
  </si>
  <si>
    <t>TRÁCH NHIỆM - HIỆU QUẢ</t>
  </si>
  <si>
    <t>Phù hiệu CSB</t>
  </si>
  <si>
    <t>CÔNG VĂN, TÀI LIỆU CẤP TRÊN</t>
  </si>
  <si>
    <t>ĐBKT NGÀNH TÀU</t>
  </si>
  <si>
    <t>CÔNG VĂN, TÀI LIỆU CÁC ĐƠN VỊ</t>
  </si>
  <si>
    <t>KIỂM TRA, CHỈ ĐẠO, HƯỚNG DẪN ĐƠN VỊ</t>
  </si>
  <si>
    <t>NGHIÊN CỨU KHOA HỌC, SÁNG KIẾN, CẢI TIẾN</t>
  </si>
  <si>
    <t>HUẤN LUYỆN, HỘI THI, HỘI THAO</t>
  </si>
  <si>
    <t>THEO DÕI THỰC HIỆN NHIỆM VỤ PHÒNG</t>
  </si>
  <si>
    <t>THỰC HIỆN CHẾ ĐỘ BÁO CÁO</t>
  </si>
  <si>
    <t>Hình con tàu CSB</t>
  </si>
  <si>
    <t>Đ</t>
  </si>
  <si>
    <t>TÀI LIỆU PHÁP QUY</t>
  </si>
  <si>
    <t>THỐNG KÊ SỬA CHỮA TÀU</t>
  </si>
  <si>
    <t xml:space="preserve">HỒ SƠ SỬA CHỮA TÀU </t>
  </si>
  <si>
    <t>TÌNH TRẠNG KỸ THUẬT TRƯỚC VÀ SAU SỬA CHỮA</t>
  </si>
  <si>
    <t>NGÂN SÁCH SỬA CHỮA</t>
  </si>
  <si>
    <t>QUẢN LÝ HẠNG MỤC SỬA CHỮA</t>
  </si>
  <si>
    <t>ĐẢM BẢO KỸ THUẬT NGÀNH TÀU</t>
  </si>
  <si>
    <t>THỜI GIAN LÀM VIỆC CỦA MÁY MÓC TRANG BỊ</t>
  </si>
  <si>
    <t>TIẾP NHẬN TÀU THUYỀN - TRANG BỊ MỚI</t>
  </si>
  <si>
    <t>CẢI HOÁN - CẢI TIẾN TRANG BỊ</t>
  </si>
  <si>
    <t>QUẢN LÝ NGÂN SÁCH BẢO ĐẢM KỸ THUẬT TẠI ĐƠN VỊ</t>
  </si>
  <si>
    <t>TÍNH NĂNG CHIẾN - KỸ THUẬT TÀU - TRANG BỊ</t>
  </si>
  <si>
    <t>THEO DÕI THỐNG KÊ HOẠT ĐỘNG TÀU</t>
  </si>
  <si>
    <t>QUẢN LÝ TAI NẠN - HƯ HỎNG</t>
  </si>
  <si>
    <t>QUẢN LÝ TÌNH TRẠNG KỸ THUẬT - KHẢ NĂNG HOẠT ĐỘNG</t>
  </si>
  <si>
    <t>HỒ SƠ XUẤT XƯỞNG SAU ĐÓNG MỚI, CẢI HOÁN</t>
  </si>
  <si>
    <t>QUẢN LÝ VẬT TƯ - MUA SẮM</t>
  </si>
  <si>
    <t>NGÂN SÁCH - HẠNG MỤC MUA SẮM</t>
  </si>
  <si>
    <t>QUẢN LÝ GIÓI THẦU</t>
  </si>
  <si>
    <t>NHẬP XUẤT TỒN KHO BTL CSB</t>
  </si>
  <si>
    <t>PHÂN CẤP ĐẢM BẢO VẬT TƯ NGÀNH TÀU</t>
  </si>
  <si>
    <t>QUẢN LÝ KHẢ NĂNG TẠO NGUỒN VẬT TƯ</t>
  </si>
  <si>
    <t>HIỆU QUẢ SỬ DỤNG VẬT TƯ</t>
  </si>
  <si>
    <t>THỐNG KÊ MẬT ĐỘ HƯ HỎNG CỤM CHI TIẾT, HỆ THỐNG - NHU CẦU VẬT TƯ</t>
  </si>
  <si>
    <t>PHÂN CẤP SỬA CHỮA TÀU - TRANG BỊ</t>
  </si>
  <si>
    <t>Số</t>
  </si>
  <si>
    <t>Hà Nội, ngày 17 tháng 01 năm 2020</t>
  </si>
  <si>
    <t xml:space="preserve">BÁO CÁO </t>
  </si>
  <si>
    <t>Tình trạng kỹ thuật tàu, xuồng đến ngày 17/01/2020</t>
  </si>
  <si>
    <t xml:space="preserve">     I. Tổng số tàu, xuồng, máy bay</t>
  </si>
  <si>
    <t>Chủng loại</t>
  </si>
  <si>
    <t>Tổng</t>
  </si>
  <si>
    <t xml:space="preserve"> Tàu </t>
  </si>
  <si>
    <t xml:space="preserve"> Xuồng </t>
  </si>
  <si>
    <t>Máy bay</t>
  </si>
  <si>
    <t>Số lượng</t>
  </si>
  <si>
    <t xml:space="preserve">     II. Tình hình tàu, xuồng các đơn vị</t>
  </si>
  <si>
    <t xml:space="preserve">
Vị trí tàu
</t>
  </si>
  <si>
    <t>Tàu, xuồng hoạt động trên biển</t>
  </si>
  <si>
    <t>Tàu, xuồng tại đơn vị</t>
  </si>
  <si>
    <t>Tàu,  xuồng tại nhà máy</t>
  </si>
  <si>
    <t>Tàu, xuồng phối thuộc tại đơn vị Hải quân</t>
  </si>
  <si>
    <t>Tàu, xuồng sửa chữa, bảo quản tại đơn vị</t>
  </si>
  <si>
    <t>Tàu, xuồng ở vị trí khác</t>
  </si>
  <si>
    <t>Tàu, xuồng trực SSCĐ tại đơn vị</t>
  </si>
  <si>
    <t>Tổng số</t>
  </si>
  <si>
    <t>Đơn vị</t>
  </si>
  <si>
    <t>Tàu</t>
  </si>
  <si>
    <t>Xuồng</t>
  </si>
  <si>
    <t xml:space="preserve">BTL Vùng CSB 1 </t>
  </si>
  <si>
    <t xml:space="preserve">Số lượng
</t>
  </si>
  <si>
    <t xml:space="preserve">    Hải đoàn 11</t>
  </si>
  <si>
    <t>Số hiệu tàu (CSB)</t>
  </si>
  <si>
    <t>Hải đội 112</t>
  </si>
  <si>
    <t>Trực thuộc</t>
  </si>
  <si>
    <t xml:space="preserve">      Hải đội 102</t>
  </si>
  <si>
    <t xml:space="preserve">     Tình trạng kỹ thuật các tàu, xuồng bình thường riêng tàu CSB 1012 ngày 20/9/2019 máy chính trái hỏng không khởi động được, PKT/BTL Vùng CSB 1 đã cử cán bộ, liên hệ cơ sở sửa chữa vào khảo sát.</t>
  </si>
  <si>
    <t xml:space="preserve">     (Cụ thể tại Phụ lục đính kèm).</t>
  </si>
  <si>
    <t>BTL Vùng CSB 2</t>
  </si>
  <si>
    <t>Hải đoàn 21</t>
  </si>
  <si>
    <t xml:space="preserve">Trực thuộc </t>
  </si>
  <si>
    <t>Hải đội 211</t>
  </si>
  <si>
    <t>Hải đội 212</t>
  </si>
  <si>
    <t xml:space="preserve"> Hải đội 202</t>
  </si>
  <si>
    <t xml:space="preserve">    Trạm 2   Lý Sơn</t>
  </si>
  <si>
    <t xml:space="preserve">     Tình trạng kỹ thuật các tàu, xuồng bình thường; 14h00 ngày 09/02/2020, tàu CSB4037 đi làm nhiệm vụ tại cửa vịnh Băc bộ.</t>
  </si>
  <si>
    <t xml:space="preserve"> BTL Vùng CSB 3</t>
  </si>
  <si>
    <t xml:space="preserve">    Hải đội 301</t>
  </si>
  <si>
    <t>Hải đoàn 32</t>
  </si>
  <si>
    <t>Hải đội 321</t>
  </si>
  <si>
    <t>Hải đội 322</t>
  </si>
  <si>
    <t xml:space="preserve">     - Tình trạng kỹ thuật các tàu, xuồng bình thường sẵn sàng thực hiện nhiệm vụ. Ngày 04/02 năm 2020, thay bơm cao áp nhiên liệu cho máy chính phải 12V4000M90, ngày 06 tháng 02 năm 2020, tiến hành thử máy trên biển, máy hoạt động bình thường tốc độ tàu đạt 26,5M/h, tốc độ vòng quay mãy chính là 1950v/ph. </t>
  </si>
  <si>
    <t>BTL Vùng CSB 4</t>
  </si>
  <si>
    <t xml:space="preserve">Số lượng
 </t>
  </si>
  <si>
    <t xml:space="preserve">      Hải đội 401</t>
  </si>
  <si>
    <t xml:space="preserve"> 710/ Cảng TrSC</t>
  </si>
  <si>
    <t>Hải đoàn 42</t>
  </si>
  <si>
    <t xml:space="preserve"> Hải đội 421</t>
  </si>
  <si>
    <t>Hải đội 422</t>
  </si>
  <si>
    <t>Tình trạng kỹ thuật các tàu hoạt động bình thường</t>
  </si>
  <si>
    <t>TRANHG CHỦ &gt; THEO DÕI THỐNG KÊ HOẠT ĐỘNG TÀU</t>
  </si>
  <si>
    <t>Máy chính</t>
  </si>
  <si>
    <t>Máy phát điện</t>
  </si>
  <si>
    <t>Hộp số</t>
  </si>
  <si>
    <t>TT</t>
  </si>
  <si>
    <t>MTU16V4000M90</t>
  </si>
  <si>
    <t>MTU 12V4000M90</t>
  </si>
  <si>
    <t>Paxman 18VP185</t>
  </si>
  <si>
    <t>CAT 3512 B</t>
  </si>
  <si>
    <t>CAT 3516 C</t>
  </si>
  <si>
    <t xml:space="preserve"> YANMAR 6EY26W</t>
  </si>
  <si>
    <t xml:space="preserve"> 6L350PN</t>
  </si>
  <si>
    <t xml:space="preserve"> M503 A,B</t>
  </si>
  <si>
    <t>D6-370 A-F</t>
  </si>
  <si>
    <t xml:space="preserve"> CAT C32</t>
  </si>
  <si>
    <t>MTU 16V538TB91</t>
  </si>
  <si>
    <t>Huyndai - Semt fiel stick 12PA6-STC</t>
  </si>
  <si>
    <t>CAT C7</t>
  </si>
  <si>
    <t>MTU 12V2000M90</t>
  </si>
  <si>
    <t>CAT 3208</t>
  </si>
  <si>
    <t>YAKASAKA K28FD</t>
  </si>
  <si>
    <t>Fairbankmorse- 38TD8/8</t>
  </si>
  <si>
    <t>Tuabin khí Pratt &amp; Whittney FT4A-2</t>
  </si>
  <si>
    <t>Caterpillar C18</t>
  </si>
  <si>
    <t>NIGITA 6M28BFT</t>
  </si>
  <si>
    <t xml:space="preserve"> CAT C4.4 DIT-LSAM2L8C6/4</t>
  </si>
  <si>
    <t>CAT C2.2 - LSAM 42VS3</t>
  </si>
  <si>
    <t>Detroil GM 471</t>
  </si>
  <si>
    <t>WESTERBEKE 120 BTDB</t>
  </si>
  <si>
    <t>Cumin DGBC (4B3.9)</t>
  </si>
  <si>
    <t>DG28 (6TR-9,5/11--P81)</t>
  </si>
  <si>
    <t>CUMINS-USA NTA 855-DCM- STAMFORD HCM 434E1</t>
  </si>
  <si>
    <t>JONDEER 6068TFM 76A</t>
  </si>
  <si>
    <t>SISU84494CTAG4-V-HCM.434E1</t>
  </si>
  <si>
    <t>Đầu phát đồng trục Stamford HC.M534F2</t>
  </si>
  <si>
    <t>CAT C18-LSAM49.1S1S4C6S/4</t>
  </si>
  <si>
    <t>CAT C9-LSA46.2L6C6/4</t>
  </si>
  <si>
    <t>CAT C18-LSAM47.2VS C6/4</t>
  </si>
  <si>
    <t>CAT C2.2- LSA42.2S5 C6/4</t>
  </si>
  <si>
    <t>CAT C4.4DIT-LSA43.2L6</t>
  </si>
  <si>
    <t>GM- 8-645 E2</t>
  </si>
  <si>
    <t>Tuabin lai máy phát T1020S-30</t>
  </si>
  <si>
    <t>CUMIN 6C-CP136DM/5 (6CTA-8.3-UCM247H1)</t>
  </si>
  <si>
    <t xml:space="preserve">Cummin 6BTA 5.9; Perkin 4.4TWGM - D-SMART5A </t>
  </si>
  <si>
    <t>TS60, TD 229-4, Jondeer</t>
  </si>
  <si>
    <t>TS132</t>
  </si>
  <si>
    <t>BF 1013MC</t>
  </si>
  <si>
    <t>A41-MG</t>
  </si>
  <si>
    <t>A01ME</t>
  </si>
  <si>
    <t>YANMAR 165L-UN</t>
  </si>
  <si>
    <t>ZFW320/Ý</t>
  </si>
  <si>
    <t>REINTJES WAF 334</t>
  </si>
  <si>
    <t>MTU KSS 4125</t>
  </si>
  <si>
    <t>MG 507 (Mỹ)</t>
  </si>
  <si>
    <t>ZFBW160</t>
  </si>
  <si>
    <t>MGN5643-H27A</t>
  </si>
  <si>
    <t>REINTJES DGL1120</t>
  </si>
  <si>
    <t>WAF 773L( ĐỨC)</t>
  </si>
  <si>
    <t>REINTJES WVS 2230M, WVS 2230 US</t>
  </si>
  <si>
    <t>ZF 7550, ZF7550V</t>
  </si>
  <si>
    <t>ZF 4650</t>
  </si>
  <si>
    <t>WESTERN GEAR 46123R450</t>
  </si>
  <si>
    <t>SCANA ACG525/CF500-1</t>
  </si>
  <si>
    <t>HIỆN CÓ</t>
  </si>
  <si>
    <t>TÊN TÀU</t>
  </si>
  <si>
    <t>TỔNG</t>
  </si>
  <si>
    <t>Tàu tên lửa</t>
  </si>
  <si>
    <t>Tàu cao tốc- Đa năng</t>
  </si>
  <si>
    <t>TT400</t>
  </si>
  <si>
    <t>TT200</t>
  </si>
  <si>
    <t>TT120</t>
  </si>
  <si>
    <t>TT1350 (8003)</t>
  </si>
  <si>
    <t>BSV 2500 (4002)</t>
  </si>
  <si>
    <t>DN 2000</t>
  </si>
  <si>
    <t xml:space="preserve"> </t>
  </si>
  <si>
    <t>Hamilton</t>
  </si>
  <si>
    <t>TT250</t>
  </si>
  <si>
    <t>ST124</t>
  </si>
  <si>
    <t>K206</t>
  </si>
  <si>
    <t>Tàu Ngư lôi</t>
  </si>
  <si>
    <t>Tàu Trinh sát- Vận tải - Phục vụ</t>
  </si>
  <si>
    <t>TS 500 (6008, 6009)</t>
  </si>
  <si>
    <t>TS 500 (6011)</t>
  </si>
  <si>
    <t>Tàu H119</t>
  </si>
  <si>
    <t>Tàu H222 (7011)</t>
  </si>
  <si>
    <t>Tàu nhật Bản (6002)</t>
  </si>
  <si>
    <t>Tàu Nhật Bản (6001, 6003)</t>
  </si>
  <si>
    <t>TK 3500</t>
  </si>
  <si>
    <t>STU1606 (9032)</t>
  </si>
  <si>
    <t>Tàu quét mìn</t>
  </si>
  <si>
    <t>MS50S</t>
  </si>
  <si>
    <t>MS50</t>
  </si>
  <si>
    <t>METAL SHARK</t>
  </si>
  <si>
    <t>Casa 212-400</t>
  </si>
  <si>
    <t>UAV</t>
  </si>
  <si>
    <t>TRANG BỊ NGÀNH TÀU TRÊN TÀU CSB</t>
  </si>
  <si>
    <t>ĐBKT NGÀNH TÀU &gt; QUẢN LÝ TRANG BỊ, TỔ HỢP CHUYÊN DỤNG TRÊN TÀU</t>
  </si>
  <si>
    <t>NGHIỆP VỤ PHÒNG QLKT TÀU</t>
  </si>
  <si>
    <t>THỤC HIỆN CHẾ ĐỘ BÁO CÁO</t>
  </si>
  <si>
    <t>Mẫu báó cáo</t>
  </si>
  <si>
    <t xml:space="preserve">BÁO CÁO SỰ CỐ </t>
  </si>
  <si>
    <t>BÁO CÁO KẾT QUẢ CTKT THEO GIAI ĐOẠN</t>
  </si>
  <si>
    <t>BAO CAO TUÂN</t>
  </si>
  <si>
    <t>BÁO CÁO SỬA CHỮA TÀU</t>
  </si>
  <si>
    <t>BÁO CÁO MUA SẮM VẬ T TƯ-SỬ DỤNG NGÂN SÁCH</t>
  </si>
  <si>
    <t>BÁO CÁO CÔNG TÁC KIỂM TRA ĐƠN VỊ</t>
  </si>
  <si>
    <t>BÁO CÁO HỘI THI- HỘI THAO, HUẤN LUYỆN KỸ THUẬT</t>
  </si>
  <si>
    <t>BÁO CÁO TIẾP NHẬN TÀU- TRANG BỊ MỚI</t>
  </si>
  <si>
    <t>BÁO CÁO NGHIÊN CỨU HOA HỌC - MHHC- CẢI TIẾN CẢI HOÁN</t>
  </si>
  <si>
    <t>Yêu cầu: Xây dựng ô truy xuất, khi đánh bất cứ từ khóa nào về các nội dung, ví dụ như đề mục, từ khóa, mã hiệu, tên vật tư thì phần mềm phải xuất ra đươc thống tin của nội dung truy xuât</t>
  </si>
  <si>
    <t>Tự suy đoán, liệt kê các nội dung liên quan đến từ khóa tìm kiếm để người cần truy xuất chọn trong trường hợp không đánh được chính xác nội dung</t>
  </si>
  <si>
    <t>Truy xuất dữ liệu hai chiều, ví dụ như khi tìm kiếm từ khóa là tàu thì xuất ra dữ liệu tổng hợp các trang bị, các thông tin về tàu đó , khi truy xuất dữ liệu trang bị nào đó thuộc tàu thì có đầy đủ thông tin liên quan đến trang bị đó</t>
  </si>
  <si>
    <t>CẬP NHẬT THÔNG TIN  DỮ LIỆU</t>
  </si>
  <si>
    <t>Yêu cầu</t>
  </si>
  <si>
    <t>Ô dữ liệu cần nhâp</t>
  </si>
  <si>
    <t>Liệt kê các nội dung cần nhập dữ liệu theo từ khóa nội dung nhập dữ liệu để người sử dụng chọn nội dung chính xác</t>
  </si>
  <si>
    <t>Tấ cả các văn bản, bảng biểu, các nội dung có chứa dữ liệu được nhập sẽ  tự động thay đổi theo nội dung cập nhật</t>
  </si>
  <si>
    <t>Các số liệu tổng hợp có chứa nội dung dữ liệu sẽ tự động thay đổi theo dữ liệu</t>
  </si>
  <si>
    <t xml:space="preserve">Khi thay đổi một trong các thuộc tính của dữ liệu, sẽ được liên kết ở tất các các nội dung, </t>
  </si>
  <si>
    <t>THỐNG KÊ PHÂN TÍCH DỮ LIỆU</t>
  </si>
  <si>
    <t>BIỂU ĐỒ THỐNG KÊ TRANG BỊ HƯ HỎNG THEO NĂM</t>
  </si>
  <si>
    <t>BIỂU ĐỒ THỐNG KÊ TỐC ĐỘ TÀU THEO THỜI GIAN</t>
  </si>
  <si>
    <t>BIỂU ĐỒ THỐNG KÊ CỤM CHI TIẾT HƯ HỎNG, PHỤC TÙNG VẬT TƯ CHÍNH HƯ HỎNG</t>
  </si>
  <si>
    <t>BIỂU ĐỒ THỐNG KÊ TẦN SUẤT HƯ HỎNG THEO NĂM ĐỐI VỚI CÁC VẬT TƯ PHỤ TÙNG</t>
  </si>
  <si>
    <t>BIỂU ĐỒ THỐNG KÊ GIỜ MÁY, SỐ HẢI LÝ HOẠT ĐỘNG CỦA TÀU, TRANG BỊ THEO THỜI GIAN</t>
  </si>
  <si>
    <t>BIỂU ĐỒ THỐNG KÊ CHI PHÍ SỬA CHỮA TÀU THEO NĂM, THEO CẤP SỬA  CHỮA</t>
  </si>
  <si>
    <t>BIỂU ĐỒ THỐNG KÊ TAI NẠN HƯ HỎNG</t>
  </si>
  <si>
    <t>BIỂU ĐỒ THỐNG KÊ PHÂN BỐ TRANG BỊ, PHÂN BỐ VẬT TƯ THEO ĐƠN VỊ</t>
  </si>
  <si>
    <t xml:space="preserve">Yêu cầu: Các số liệu trong báo cáo được tổng hợp từ các bảng thống kê, cần có đường link liên kết từ các số liệu báo cáo đến các bảng thống kê có liên quan, khi quá trình  cập nhật có thay đổi thì  số liệu trong báo cáo cũng tự động thay đổi theo. Có nút in báo cáo, sao khi thực hiện báo cáo, người dùng ấn nút in báo cáo thì sẽ thực hiện lệnh in </t>
  </si>
</sst>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1"/>
      <color theme="1"/>
      <name val="Calibri"/>
      <family val="2"/>
      <scheme val="minor"/>
    </font>
    <font>
      <b/>
      <sz val="11"/>
      <color theme="1"/>
      <name val="Calibri"/>
      <family val="2"/>
      <scheme val="minor"/>
    </font>
    <font>
      <sz val="11"/>
      <color theme="0"/>
      <name val="Calibri"/>
      <family val="2"/>
      <scheme val="minor"/>
    </font>
    <font>
      <sz val="11"/>
      <color theme="1"/>
      <name val="Castellar"/>
      <family val="1"/>
    </font>
    <font>
      <sz val="26"/>
      <color theme="1"/>
      <name val=".VnBodoniH"/>
      <family val="2"/>
    </font>
    <font>
      <sz val="11"/>
      <color theme="1"/>
      <name val="Times New Roman"/>
      <family val="1"/>
    </font>
    <font>
      <sz val="11"/>
      <color rgb="FFFF0000"/>
      <name val="Calibri"/>
      <family val="2"/>
      <scheme val="minor"/>
    </font>
    <font>
      <sz val="11"/>
      <color theme="6" tint="-0.249977111117893"/>
      <name val="Calibri"/>
      <family val="2"/>
      <scheme val="minor"/>
    </font>
    <font>
      <sz val="11"/>
      <color theme="9" tint="-0.249977111117893"/>
      <name val="Calibri"/>
      <family val="2"/>
      <scheme val="minor"/>
    </font>
    <font>
      <sz val="11"/>
      <color theme="5" tint="-0.249977111117893"/>
      <name val="Calibri"/>
      <family val="2"/>
      <scheme val="minor"/>
    </font>
    <font>
      <sz val="11"/>
      <color theme="5" tint="0.39997558519241921"/>
      <name val="Calibri"/>
      <family val="2"/>
      <scheme val="minor"/>
    </font>
    <font>
      <sz val="11"/>
      <color rgb="FF002060"/>
      <name val="Calibri"/>
      <family val="2"/>
      <scheme val="minor"/>
    </font>
    <font>
      <sz val="11"/>
      <color theme="2" tint="-0.749992370372631"/>
      <name val="Calibri"/>
      <family val="2"/>
      <scheme val="minor"/>
    </font>
    <font>
      <sz val="11"/>
      <color rgb="FFFFFF00"/>
      <name val="Calibri"/>
      <family val="2"/>
      <scheme val="minor"/>
    </font>
    <font>
      <b/>
      <sz val="13"/>
      <color theme="1"/>
      <name val="Times New Roman"/>
      <family val="1"/>
    </font>
    <font>
      <b/>
      <sz val="10"/>
      <color theme="1"/>
      <name val="Times New Roman"/>
      <family val="1"/>
    </font>
    <font>
      <sz val="10"/>
      <color theme="1"/>
      <name val="Times New Roman"/>
      <family val="1"/>
    </font>
    <font>
      <sz val="11"/>
      <color theme="1"/>
      <name val="Calibri"/>
      <family val="2"/>
    </font>
    <font>
      <sz val="10"/>
      <color rgb="FFFF0000"/>
      <name val="Times New Roman"/>
      <family val="1"/>
    </font>
    <font>
      <sz val="11"/>
      <color rgb="FFFF0000"/>
      <name val="Times New Roman"/>
      <family val="1"/>
    </font>
    <font>
      <sz val="10"/>
      <color rgb="FFFF0000"/>
      <name val="Calibri"/>
      <family val="2"/>
    </font>
    <font>
      <sz val="10"/>
      <color rgb="FF00B050"/>
      <name val="Times New Roman"/>
      <family val="1"/>
    </font>
    <font>
      <sz val="11"/>
      <color rgb="FF00B050"/>
      <name val="Times New Roman"/>
      <family val="1"/>
    </font>
    <font>
      <sz val="10"/>
      <color theme="5" tint="-0.499984740745262"/>
      <name val="Times New Roman"/>
      <family val="1"/>
    </font>
    <font>
      <sz val="11"/>
      <color theme="5" tint="-0.499984740745262"/>
      <name val="Times New Roman"/>
      <family val="1"/>
    </font>
    <font>
      <sz val="10"/>
      <color rgb="FF14025E"/>
      <name val="Times New Roman"/>
      <family val="1"/>
    </font>
    <font>
      <sz val="11"/>
      <color rgb="FF14025E"/>
      <name val="Times New Roman"/>
      <family val="1"/>
    </font>
    <font>
      <sz val="14"/>
      <color theme="1"/>
      <name val="Times New Roman"/>
      <family val="1"/>
    </font>
    <font>
      <b/>
      <sz val="10"/>
      <color rgb="FFFFFF00"/>
      <name val="Times New Roman"/>
      <family val="1"/>
    </font>
    <font>
      <b/>
      <sz val="10"/>
      <color theme="9" tint="0.79998168889431442"/>
      <name val="Times New Roman"/>
      <family val="1"/>
    </font>
    <font>
      <sz val="10"/>
      <name val="Arial"/>
    </font>
    <font>
      <b/>
      <sz val="12"/>
      <name val="Times New Roman"/>
      <family val="1"/>
    </font>
    <font>
      <sz val="10"/>
      <name val="Times New Roman"/>
      <family val="1"/>
    </font>
    <font>
      <sz val="12"/>
      <name val="Times New Roman"/>
      <family val="1"/>
    </font>
    <font>
      <b/>
      <sz val="10"/>
      <name val="Times New Roman"/>
      <family val="1"/>
    </font>
    <font>
      <b/>
      <sz val="10"/>
      <color indexed="10"/>
      <name val="Times New Roman"/>
      <family val="1"/>
    </font>
    <font>
      <b/>
      <sz val="12"/>
      <color indexed="12"/>
      <name val="Times New Roman"/>
      <family val="1"/>
    </font>
    <font>
      <b/>
      <sz val="8"/>
      <name val="Times New Roman"/>
      <family val="1"/>
    </font>
    <font>
      <b/>
      <sz val="8"/>
      <color theme="1"/>
      <name val="Times New Roman"/>
      <family val="1"/>
    </font>
    <font>
      <b/>
      <sz val="10"/>
      <color indexed="12"/>
      <name val="Times New Roman"/>
      <family val="1"/>
    </font>
    <font>
      <sz val="10"/>
      <color indexed="10"/>
      <name val="Times New Roman"/>
      <family val="1"/>
    </font>
    <font>
      <sz val="12"/>
      <color indexed="12"/>
      <name val="Times New Roman"/>
      <family val="1"/>
    </font>
    <font>
      <sz val="12"/>
      <color theme="9"/>
      <name val="Times New Roman"/>
      <family val="1"/>
    </font>
    <font>
      <b/>
      <sz val="12"/>
      <color theme="1"/>
      <name val="Times New Roman"/>
      <family val="1"/>
    </font>
    <font>
      <b/>
      <sz val="12"/>
      <color theme="9"/>
      <name val="Times New Roman"/>
      <family val="1"/>
    </font>
    <font>
      <sz val="12"/>
      <color theme="1"/>
      <name val="Times New Roman"/>
      <family val="1"/>
    </font>
    <font>
      <sz val="12"/>
      <color rgb="FFFF0000"/>
      <name val="Times New Roman"/>
      <family val="1"/>
    </font>
    <font>
      <b/>
      <sz val="12"/>
      <color rgb="FFFF0000"/>
      <name val="Times New Roman"/>
      <family val="1"/>
    </font>
    <font>
      <b/>
      <sz val="12"/>
      <color indexed="10"/>
      <name val="Times New Roman"/>
      <family val="1"/>
    </font>
    <font>
      <sz val="12"/>
      <color indexed="10"/>
      <name val="Times New Roman"/>
      <family val="1"/>
    </font>
    <font>
      <sz val="9"/>
      <color indexed="81"/>
      <name val="Tahoma"/>
      <family val="2"/>
    </font>
    <font>
      <b/>
      <sz val="9"/>
      <color indexed="81"/>
      <name val="Tahoma"/>
      <family val="2"/>
    </font>
    <font>
      <sz val="9"/>
      <color indexed="81"/>
      <name val="Tahoma"/>
      <charset val="1"/>
    </font>
  </fonts>
  <fills count="2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2" tint="-0.249977111117893"/>
        <bgColor indexed="64"/>
      </patternFill>
    </fill>
    <fill>
      <patternFill patternType="solid">
        <fgColor theme="3"/>
        <bgColor indexed="64"/>
      </patternFill>
    </fill>
    <fill>
      <patternFill patternType="solid">
        <fgColor rgb="FF99CCFF"/>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00000"/>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3" tint="0.59999389629810485"/>
        <bgColor indexed="64"/>
      </patternFill>
    </fill>
    <fill>
      <patternFill patternType="solid">
        <fgColor theme="9" tint="-0.499984740745262"/>
        <bgColor indexed="64"/>
      </patternFill>
    </fill>
    <fill>
      <patternFill patternType="solid">
        <fgColor theme="3" tint="0.79998168889431442"/>
        <bgColor indexed="64"/>
      </patternFill>
    </fill>
    <fill>
      <patternFill patternType="solid">
        <fgColor rgb="FF7030A0"/>
        <bgColor indexed="64"/>
      </patternFill>
    </fill>
    <fill>
      <patternFill patternType="solid">
        <fgColor indexed="12"/>
        <bgColor indexed="64"/>
      </patternFill>
    </fill>
    <fill>
      <patternFill patternType="solid">
        <fgColor theme="9"/>
        <bgColor indexed="64"/>
      </patternFill>
    </fill>
    <fill>
      <patternFill patternType="solid">
        <fgColor theme="6" tint="0.39997558519241921"/>
        <bgColor indexed="64"/>
      </patternFill>
    </fill>
    <fill>
      <patternFill patternType="solid">
        <fgColor theme="6" tint="0.79998168889431442"/>
        <bgColor indexed="64"/>
      </patternFill>
    </fill>
  </fills>
  <borders count="38">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medium">
        <color indexed="64"/>
      </bottom>
      <diagonal/>
    </border>
    <border>
      <left/>
      <right style="double">
        <color indexed="64"/>
      </right>
      <top style="double">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hair">
        <color indexed="64"/>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s>
  <cellStyleXfs count="2">
    <xf numFmtId="0" fontId="0" fillId="0" borderId="0"/>
    <xf numFmtId="0" fontId="30" fillId="0" borderId="0"/>
  </cellStyleXfs>
  <cellXfs count="365">
    <xf numFmtId="0" fontId="0" fillId="0" borderId="0" xfId="0"/>
    <xf numFmtId="0" fontId="0" fillId="6" borderId="0" xfId="0" applyFill="1"/>
    <xf numFmtId="0" fontId="2" fillId="6" borderId="0" xfId="0" applyFont="1" applyFill="1"/>
    <xf numFmtId="0" fontId="0" fillId="0" borderId="0" xfId="0" applyAlignment="1">
      <alignment vertical="center"/>
    </xf>
    <xf numFmtId="0" fontId="1" fillId="0" borderId="0" xfId="0" applyFont="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3" borderId="0" xfId="0" applyFont="1" applyFill="1" applyAlignment="1">
      <alignment wrapText="1"/>
    </xf>
    <xf numFmtId="0" fontId="5" fillId="4" borderId="0" xfId="0" applyFont="1" applyFill="1" applyAlignment="1">
      <alignment wrapText="1"/>
    </xf>
    <xf numFmtId="0" fontId="5" fillId="8" borderId="0" xfId="0" applyFont="1" applyFill="1" applyAlignment="1">
      <alignment wrapText="1"/>
    </xf>
    <xf numFmtId="0" fontId="5" fillId="11" borderId="0" xfId="0" applyFont="1" applyFill="1" applyAlignment="1">
      <alignment wrapText="1"/>
    </xf>
    <xf numFmtId="0" fontId="5" fillId="10" borderId="0" xfId="0" applyFont="1" applyFill="1" applyAlignment="1">
      <alignment wrapText="1"/>
    </xf>
    <xf numFmtId="0" fontId="5" fillId="0" borderId="0" xfId="0" applyFont="1" applyAlignment="1">
      <alignment vertical="center" wrapText="1"/>
    </xf>
    <xf numFmtId="0" fontId="5" fillId="0" borderId="0" xfId="0" applyFont="1" applyBorder="1" applyAlignment="1">
      <alignment vertical="center" wrapText="1"/>
    </xf>
    <xf numFmtId="0" fontId="15"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16" fillId="16" borderId="14" xfId="0" applyFont="1" applyFill="1" applyBorder="1" applyAlignment="1">
      <alignment horizontal="center" vertical="center" textRotation="90" wrapText="1"/>
    </xf>
    <xf numFmtId="0" fontId="16" fillId="16" borderId="20" xfId="0" applyFont="1" applyFill="1" applyBorder="1" applyAlignment="1">
      <alignment horizontal="center" vertical="center" textRotation="90" wrapText="1"/>
    </xf>
    <xf numFmtId="0" fontId="17" fillId="0" borderId="0" xfId="0" applyFont="1" applyAlignment="1">
      <alignment vertical="center" wrapText="1"/>
    </xf>
    <xf numFmtId="0" fontId="19" fillId="0" borderId="16"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24" xfId="0" applyFont="1" applyBorder="1" applyAlignment="1">
      <alignment horizontal="center" vertical="center" wrapText="1"/>
    </xf>
    <xf numFmtId="0" fontId="18" fillId="0" borderId="25"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7" xfId="0" applyFont="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30" xfId="0" applyFont="1" applyBorder="1" applyAlignment="1">
      <alignment horizontal="center" vertical="center" wrapText="1"/>
    </xf>
    <xf numFmtId="0" fontId="18" fillId="0" borderId="31" xfId="0" applyFont="1" applyBorder="1" applyAlignment="1">
      <alignment horizontal="center" vertical="center" wrapText="1"/>
    </xf>
    <xf numFmtId="0" fontId="18" fillId="0" borderId="32" xfId="0" applyFont="1" applyBorder="1" applyAlignment="1">
      <alignment horizontal="center" vertical="center" wrapText="1"/>
    </xf>
    <xf numFmtId="0" fontId="18" fillId="0" borderId="33" xfId="0" applyFont="1" applyBorder="1" applyAlignment="1">
      <alignment horizontal="center" vertical="center" wrapText="1"/>
    </xf>
    <xf numFmtId="0" fontId="18" fillId="0" borderId="34" xfId="0" applyFont="1" applyBorder="1" applyAlignment="1">
      <alignment horizontal="center" vertical="center" wrapText="1"/>
    </xf>
    <xf numFmtId="0" fontId="22" fillId="0" borderId="16" xfId="0" applyFont="1" applyBorder="1" applyAlignment="1">
      <alignment horizontal="center" vertical="center" wrapText="1"/>
    </xf>
    <xf numFmtId="0" fontId="21" fillId="0" borderId="23" xfId="0" applyFont="1" applyBorder="1" applyAlignment="1">
      <alignment horizontal="center" vertical="center" wrapText="1"/>
    </xf>
    <xf numFmtId="0" fontId="21" fillId="0" borderId="24" xfId="0" applyFont="1" applyBorder="1" applyAlignment="1">
      <alignment horizontal="center" vertical="center" wrapText="1"/>
    </xf>
    <xf numFmtId="0" fontId="21" fillId="0" borderId="25" xfId="0" applyFont="1" applyBorder="1" applyAlignment="1">
      <alignment horizontal="center" vertical="center" wrapText="1"/>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30" xfId="0" applyFont="1" applyBorder="1" applyAlignment="1">
      <alignment horizontal="center" vertical="center" wrapText="1"/>
    </xf>
    <xf numFmtId="0" fontId="21" fillId="0" borderId="31" xfId="0" applyFont="1" applyBorder="1" applyAlignment="1">
      <alignment horizontal="center" vertical="center" wrapText="1"/>
    </xf>
    <xf numFmtId="0" fontId="21" fillId="0" borderId="32" xfId="0" applyFont="1" applyBorder="1" applyAlignment="1">
      <alignment horizontal="center" vertical="center" wrapText="1"/>
    </xf>
    <xf numFmtId="0" fontId="21" fillId="0" borderId="33" xfId="0" applyFont="1" applyBorder="1" applyAlignment="1">
      <alignment horizontal="center" vertical="center" wrapText="1"/>
    </xf>
    <xf numFmtId="0" fontId="21" fillId="0" borderId="34" xfId="0" applyFont="1" applyBorder="1" applyAlignment="1">
      <alignment horizontal="center" vertical="center" wrapText="1"/>
    </xf>
    <xf numFmtId="0" fontId="23" fillId="0" borderId="14" xfId="0" applyFont="1" applyBorder="1" applyAlignment="1">
      <alignment vertical="center" wrapText="1"/>
    </xf>
    <xf numFmtId="0" fontId="24" fillId="0" borderId="16" xfId="0" applyFont="1" applyBorder="1" applyAlignment="1">
      <alignment horizontal="center" vertical="center" wrapText="1"/>
    </xf>
    <xf numFmtId="0" fontId="23" fillId="0" borderId="23" xfId="0" applyFont="1" applyBorder="1" applyAlignment="1">
      <alignment horizontal="center" vertical="center" wrapText="1"/>
    </xf>
    <xf numFmtId="0" fontId="23" fillId="0" borderId="24" xfId="0" applyFont="1" applyBorder="1" applyAlignment="1">
      <alignment horizontal="center" vertical="center" wrapText="1"/>
    </xf>
    <xf numFmtId="0" fontId="23" fillId="0" borderId="25" xfId="0" applyFont="1" applyBorder="1" applyAlignment="1">
      <alignment horizontal="center" vertical="center" wrapText="1"/>
    </xf>
    <xf numFmtId="0" fontId="23" fillId="0" borderId="26" xfId="0" applyFont="1" applyBorder="1" applyAlignment="1">
      <alignment horizontal="center" vertical="center" wrapText="1"/>
    </xf>
    <xf numFmtId="0" fontId="23" fillId="0" borderId="27" xfId="0" applyFont="1" applyBorder="1" applyAlignment="1">
      <alignment horizontal="center" vertical="center" wrapText="1"/>
    </xf>
    <xf numFmtId="0" fontId="23" fillId="0" borderId="28"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33" xfId="0" applyFont="1" applyBorder="1" applyAlignment="1">
      <alignment horizontal="center" vertical="center" wrapText="1"/>
    </xf>
    <xf numFmtId="0" fontId="23" fillId="0" borderId="34" xfId="0" applyFont="1" applyBorder="1" applyAlignment="1">
      <alignment horizontal="center" vertical="center" wrapText="1"/>
    </xf>
    <xf numFmtId="0" fontId="26" fillId="0" borderId="16" xfId="0" applyFont="1" applyBorder="1" applyAlignment="1">
      <alignment horizontal="center" vertical="center" wrapText="1"/>
    </xf>
    <xf numFmtId="0" fontId="25" fillId="0" borderId="23" xfId="0" applyFont="1" applyBorder="1" applyAlignment="1">
      <alignment horizontal="center" vertical="center" wrapText="1"/>
    </xf>
    <xf numFmtId="0" fontId="25" fillId="0" borderId="24" xfId="0" applyFont="1" applyBorder="1" applyAlignment="1">
      <alignment horizontal="center" vertical="center" wrapText="1"/>
    </xf>
    <xf numFmtId="0" fontId="25" fillId="0" borderId="25" xfId="0" applyFont="1" applyBorder="1" applyAlignment="1">
      <alignment horizontal="center" vertical="center" wrapText="1"/>
    </xf>
    <xf numFmtId="0" fontId="25" fillId="0" borderId="26" xfId="0" applyFont="1" applyBorder="1" applyAlignment="1">
      <alignment horizontal="center" vertical="center" wrapText="1"/>
    </xf>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0" fontId="25" fillId="0" borderId="29" xfId="0" applyFont="1" applyBorder="1" applyAlignment="1">
      <alignment horizontal="center" vertical="center" wrapText="1"/>
    </xf>
    <xf numFmtId="0" fontId="25" fillId="0" borderId="30" xfId="0" applyFont="1" applyBorder="1" applyAlignment="1">
      <alignment horizontal="center" vertical="center" wrapText="1"/>
    </xf>
    <xf numFmtId="0" fontId="25" fillId="0" borderId="31" xfId="0" applyFont="1" applyBorder="1" applyAlignment="1">
      <alignment horizontal="center" vertical="center" wrapText="1"/>
    </xf>
    <xf numFmtId="0" fontId="25" fillId="0" borderId="32" xfId="0" applyFont="1" applyBorder="1" applyAlignment="1">
      <alignment horizontal="center" vertical="center" wrapText="1"/>
    </xf>
    <xf numFmtId="0" fontId="25" fillId="0" borderId="33" xfId="0" applyFont="1" applyBorder="1" applyAlignment="1">
      <alignment horizontal="center" vertical="center" wrapText="1"/>
    </xf>
    <xf numFmtId="0" fontId="25" fillId="0" borderId="34" xfId="0" applyFont="1" applyBorder="1" applyAlignment="1">
      <alignment horizontal="center" vertical="center" wrapText="1"/>
    </xf>
    <xf numFmtId="0" fontId="27" fillId="0" borderId="0" xfId="0" applyFont="1" applyAlignment="1">
      <alignment vertical="center" wrapText="1"/>
    </xf>
    <xf numFmtId="0" fontId="15" fillId="0" borderId="14" xfId="0" applyFont="1" applyBorder="1" applyAlignment="1">
      <alignment vertical="center" wrapText="1"/>
    </xf>
    <xf numFmtId="0" fontId="16" fillId="0" borderId="21" xfId="0" applyFont="1" applyBorder="1" applyAlignment="1">
      <alignment vertical="center" wrapText="1"/>
    </xf>
    <xf numFmtId="0" fontId="16" fillId="0" borderId="14" xfId="0" applyFont="1" applyBorder="1" applyAlignment="1">
      <alignment vertical="center" wrapText="1"/>
    </xf>
    <xf numFmtId="0" fontId="5" fillId="0" borderId="15" xfId="0" applyFont="1" applyBorder="1" applyAlignment="1">
      <alignment horizontal="center" vertical="center" wrapText="1"/>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29" xfId="0" applyFont="1" applyBorder="1" applyAlignment="1">
      <alignment horizontal="center" vertical="center" wrapText="1"/>
    </xf>
    <xf numFmtId="0" fontId="16" fillId="0" borderId="30" xfId="0" applyFont="1" applyBorder="1" applyAlignment="1">
      <alignment horizontal="center" vertical="center" wrapText="1"/>
    </xf>
    <xf numFmtId="0" fontId="16" fillId="0" borderId="31" xfId="0" applyFont="1" applyBorder="1" applyAlignment="1">
      <alignment horizontal="center" vertical="center" wrapText="1"/>
    </xf>
    <xf numFmtId="0" fontId="16" fillId="0" borderId="32" xfId="0" applyFont="1" applyBorder="1" applyAlignment="1">
      <alignment horizontal="center" vertical="center" wrapText="1"/>
    </xf>
    <xf numFmtId="0" fontId="16" fillId="0" borderId="33" xfId="0" applyFont="1" applyBorder="1" applyAlignment="1">
      <alignment horizontal="center" vertical="center" wrapText="1"/>
    </xf>
    <xf numFmtId="0" fontId="16" fillId="0" borderId="34" xfId="0" applyFont="1" applyBorder="1" applyAlignment="1">
      <alignment horizontal="center" vertical="center" wrapText="1"/>
    </xf>
    <xf numFmtId="0" fontId="16" fillId="0" borderId="30" xfId="0" applyFont="1" applyBorder="1" applyAlignment="1">
      <alignment vertical="top" wrapText="1"/>
    </xf>
    <xf numFmtId="0" fontId="16" fillId="0" borderId="23" xfId="0" applyFont="1" applyBorder="1" applyAlignment="1">
      <alignment vertical="top" wrapText="1"/>
    </xf>
    <xf numFmtId="0" fontId="16" fillId="0" borderId="24" xfId="0" applyFont="1" applyBorder="1" applyAlignment="1">
      <alignment vertical="top" wrapText="1"/>
    </xf>
    <xf numFmtId="0" fontId="16" fillId="0" borderId="27" xfId="0" applyFont="1" applyBorder="1" applyAlignment="1">
      <alignment vertical="top" wrapText="1"/>
    </xf>
    <xf numFmtId="0" fontId="16" fillId="0" borderId="29" xfId="0" applyFont="1" applyBorder="1" applyAlignment="1">
      <alignment vertical="top" wrapText="1"/>
    </xf>
    <xf numFmtId="0" fontId="16" fillId="0" borderId="26" xfId="0" applyFont="1" applyBorder="1" applyAlignment="1">
      <alignment vertical="top" wrapText="1"/>
    </xf>
    <xf numFmtId="0" fontId="16" fillId="0" borderId="29" xfId="0" applyFont="1" applyBorder="1" applyAlignment="1">
      <alignment horizontal="right" vertical="center" wrapText="1"/>
    </xf>
    <xf numFmtId="0" fontId="16" fillId="0" borderId="33" xfId="0" applyFont="1" applyBorder="1" applyAlignment="1">
      <alignment vertical="top" wrapText="1"/>
    </xf>
    <xf numFmtId="0" fontId="16" fillId="0" borderId="24" xfId="0" applyFont="1" applyBorder="1" applyAlignment="1">
      <alignment horizontal="right" vertical="center" wrapText="1"/>
    </xf>
    <xf numFmtId="0" fontId="16" fillId="0" borderId="15" xfId="0" applyFont="1" applyBorder="1" applyAlignment="1">
      <alignment horizontal="center" vertical="center" wrapText="1"/>
    </xf>
    <xf numFmtId="0" fontId="16" fillId="0" borderId="25" xfId="0" applyFont="1" applyBorder="1" applyAlignment="1">
      <alignment vertical="center" wrapText="1"/>
    </xf>
    <xf numFmtId="0" fontId="5" fillId="0" borderId="16" xfId="0" applyFont="1" applyBorder="1" applyAlignment="1">
      <alignment horizontal="center" vertical="center" wrapText="1"/>
    </xf>
    <xf numFmtId="0" fontId="16" fillId="0" borderId="33" xfId="0" applyFont="1" applyBorder="1" applyAlignment="1">
      <alignment horizontal="right" vertical="center" wrapText="1"/>
    </xf>
    <xf numFmtId="0" fontId="16" fillId="0" borderId="27" xfId="0" applyFont="1" applyBorder="1" applyAlignment="1">
      <alignment horizontal="center" vertical="top" wrapText="1"/>
    </xf>
    <xf numFmtId="1" fontId="16" fillId="0" borderId="29" xfId="0" applyNumberFormat="1" applyFont="1" applyBorder="1" applyAlignment="1">
      <alignment vertical="top" wrapText="1"/>
    </xf>
    <xf numFmtId="3" fontId="16" fillId="0" borderId="32" xfId="0" applyNumberFormat="1" applyFont="1" applyBorder="1" applyAlignment="1">
      <alignment vertical="top" wrapText="1"/>
    </xf>
    <xf numFmtId="0" fontId="16" fillId="0" borderId="32" xfId="0" applyFont="1" applyBorder="1" applyAlignment="1">
      <alignment vertical="top" wrapText="1"/>
    </xf>
    <xf numFmtId="0" fontId="16" fillId="0" borderId="26" xfId="0" applyFont="1" applyBorder="1" applyAlignment="1">
      <alignment horizontal="center" vertical="top" wrapText="1"/>
    </xf>
    <xf numFmtId="0" fontId="5" fillId="0" borderId="29" xfId="0" applyFont="1" applyBorder="1" applyAlignment="1">
      <alignment horizontal="center" vertical="center" wrapText="1"/>
    </xf>
    <xf numFmtId="0" fontId="16" fillId="0" borderId="30" xfId="0" applyFont="1" applyBorder="1" applyAlignment="1">
      <alignment horizontal="center" vertical="top" wrapText="1"/>
    </xf>
    <xf numFmtId="0" fontId="5" fillId="0" borderId="30" xfId="0" applyFont="1" applyBorder="1" applyAlignment="1">
      <alignment vertical="center" wrapText="1"/>
    </xf>
    <xf numFmtId="0" fontId="5" fillId="0" borderId="0" xfId="0" applyFont="1" applyAlignment="1">
      <alignment horizontal="center" vertical="center" wrapText="1"/>
    </xf>
    <xf numFmtId="0" fontId="5" fillId="0" borderId="33" xfId="0" applyFont="1" applyBorder="1" applyAlignment="1">
      <alignment horizontal="center"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16" fillId="0" borderId="35" xfId="0" applyFont="1" applyBorder="1" applyAlignment="1">
      <alignment horizontal="center" vertical="top" wrapText="1"/>
    </xf>
    <xf numFmtId="0" fontId="16" fillId="0" borderId="36" xfId="0" applyFont="1" applyBorder="1" applyAlignment="1">
      <alignment horizontal="center" vertical="center" wrapText="1"/>
    </xf>
    <xf numFmtId="0" fontId="5" fillId="0" borderId="33" xfId="0" applyFont="1" applyBorder="1" applyAlignment="1">
      <alignment vertical="center" wrapText="1"/>
    </xf>
    <xf numFmtId="0" fontId="27" fillId="0" borderId="0" xfId="0" applyFont="1" applyAlignment="1">
      <alignment horizontal="center" vertical="center" wrapText="1"/>
    </xf>
    <xf numFmtId="0" fontId="31" fillId="0" borderId="14" xfId="1" applyFont="1" applyFill="1" applyBorder="1"/>
    <xf numFmtId="0" fontId="31" fillId="0" borderId="14" xfId="1" applyFont="1" applyFill="1" applyBorder="1" applyAlignment="1">
      <alignment horizontal="center"/>
    </xf>
    <xf numFmtId="0" fontId="31" fillId="0" borderId="0" xfId="1" applyFont="1" applyFill="1"/>
    <xf numFmtId="0" fontId="33" fillId="0" borderId="14" xfId="1" applyFont="1" applyFill="1" applyBorder="1" applyAlignment="1">
      <alignment horizontal="center"/>
    </xf>
    <xf numFmtId="0" fontId="33" fillId="0" borderId="0" xfId="1" applyFont="1" applyFill="1"/>
    <xf numFmtId="0" fontId="32" fillId="0" borderId="14" xfId="1" applyFont="1" applyFill="1" applyBorder="1" applyAlignment="1">
      <alignment horizontal="center" vertical="center"/>
    </xf>
    <xf numFmtId="0" fontId="34" fillId="26" borderId="14" xfId="1" applyFont="1" applyFill="1" applyBorder="1" applyAlignment="1">
      <alignment horizontal="center" vertical="center" textRotation="90"/>
    </xf>
    <xf numFmtId="0" fontId="37" fillId="26" borderId="14" xfId="1" applyFont="1" applyFill="1" applyBorder="1" applyAlignment="1">
      <alignment horizontal="center" vertical="center" textRotation="90"/>
    </xf>
    <xf numFmtId="0" fontId="37" fillId="27" borderId="14" xfId="1" applyFont="1" applyFill="1" applyBorder="1" applyAlignment="1">
      <alignment horizontal="center" vertical="center" textRotation="90"/>
    </xf>
    <xf numFmtId="0" fontId="37" fillId="4" borderId="14" xfId="1" applyFont="1" applyFill="1" applyBorder="1" applyAlignment="1">
      <alignment horizontal="center" vertical="center" textRotation="90"/>
    </xf>
    <xf numFmtId="0" fontId="38" fillId="4" borderId="14" xfId="1" applyFont="1" applyFill="1" applyBorder="1" applyAlignment="1">
      <alignment horizontal="center" vertical="center" textRotation="90"/>
    </xf>
    <xf numFmtId="0" fontId="32" fillId="0" borderId="0" xfId="1" applyFont="1" applyFill="1" applyAlignment="1">
      <alignment horizontal="center" vertical="center"/>
    </xf>
    <xf numFmtId="0" fontId="32" fillId="3" borderId="14" xfId="1" applyFont="1" applyFill="1" applyBorder="1" applyAlignment="1">
      <alignment horizontal="center" vertical="center"/>
    </xf>
    <xf numFmtId="0" fontId="35" fillId="3" borderId="14" xfId="1" applyFont="1" applyFill="1" applyBorder="1" applyAlignment="1">
      <alignment horizontal="center" vertical="center" wrapText="1"/>
    </xf>
    <xf numFmtId="0" fontId="35" fillId="3" borderId="14" xfId="1" applyFont="1" applyFill="1" applyBorder="1" applyAlignment="1">
      <alignment horizontal="center" vertical="center" textRotation="90"/>
    </xf>
    <xf numFmtId="0" fontId="34" fillId="3" borderId="14" xfId="1" applyFont="1" applyFill="1" applyBorder="1" applyAlignment="1">
      <alignment horizontal="center" vertical="center" textRotation="90"/>
    </xf>
    <xf numFmtId="0" fontId="39" fillId="3" borderId="14" xfId="1" applyFont="1" applyFill="1" applyBorder="1" applyAlignment="1">
      <alignment horizontal="center" vertical="center" textRotation="180"/>
    </xf>
    <xf numFmtId="0" fontId="32" fillId="3" borderId="0" xfId="1" applyFont="1" applyFill="1" applyAlignment="1">
      <alignment horizontal="center" vertical="center"/>
    </xf>
    <xf numFmtId="0" fontId="32" fillId="28" borderId="14" xfId="1" applyFont="1" applyFill="1" applyBorder="1" applyAlignment="1">
      <alignment horizontal="center" vertical="center"/>
    </xf>
    <xf numFmtId="0" fontId="40" fillId="28" borderId="14" xfId="1" applyFont="1" applyFill="1" applyBorder="1" applyAlignment="1">
      <alignment horizontal="center" vertical="center"/>
    </xf>
    <xf numFmtId="0" fontId="32" fillId="28" borderId="14" xfId="1" applyFont="1" applyFill="1" applyBorder="1" applyAlignment="1">
      <alignment horizontal="center" vertical="center" wrapText="1"/>
    </xf>
    <xf numFmtId="0" fontId="16" fillId="28" borderId="14" xfId="1" applyFont="1" applyFill="1" applyBorder="1" applyAlignment="1">
      <alignment horizontal="center" vertical="center"/>
    </xf>
    <xf numFmtId="0" fontId="32" fillId="28" borderId="0" xfId="1" applyFont="1" applyFill="1" applyAlignment="1">
      <alignment horizontal="center" vertical="center"/>
    </xf>
    <xf numFmtId="0" fontId="41" fillId="0" borderId="14" xfId="1" applyFont="1" applyFill="1" applyBorder="1"/>
    <xf numFmtId="0" fontId="36" fillId="0" borderId="14" xfId="1" applyFont="1" applyFill="1" applyBorder="1" applyAlignment="1">
      <alignment horizontal="center"/>
    </xf>
    <xf numFmtId="0" fontId="36" fillId="0" borderId="14" xfId="1" applyFont="1" applyFill="1" applyBorder="1" applyAlignment="1">
      <alignment horizontal="center" wrapText="1"/>
    </xf>
    <xf numFmtId="0" fontId="41" fillId="26" borderId="14" xfId="1" applyFont="1" applyFill="1" applyBorder="1" applyAlignment="1">
      <alignment horizontal="center"/>
    </xf>
    <xf numFmtId="0" fontId="41" fillId="27" borderId="14" xfId="1" applyFont="1" applyFill="1" applyBorder="1" applyAlignment="1">
      <alignment horizontal="center"/>
    </xf>
    <xf numFmtId="0" fontId="41" fillId="4" borderId="14" xfId="1" applyFont="1" applyFill="1" applyBorder="1" applyAlignment="1">
      <alignment horizontal="center"/>
    </xf>
    <xf numFmtId="0" fontId="42" fillId="4" borderId="14" xfId="1" applyFont="1" applyFill="1" applyBorder="1"/>
    <xf numFmtId="0" fontId="41" fillId="0" borderId="37" xfId="1" applyFont="1" applyFill="1" applyBorder="1"/>
    <xf numFmtId="0" fontId="31" fillId="0" borderId="14" xfId="1" applyFont="1" applyFill="1" applyBorder="1" applyAlignment="1">
      <alignment wrapText="1"/>
    </xf>
    <xf numFmtId="0" fontId="31" fillId="26" borderId="14" xfId="1" applyFont="1" applyFill="1" applyBorder="1" applyAlignment="1">
      <alignment horizontal="center"/>
    </xf>
    <xf numFmtId="0" fontId="31" fillId="27" borderId="14" xfId="1" applyFont="1" applyFill="1" applyBorder="1" applyAlignment="1">
      <alignment horizontal="center"/>
    </xf>
    <xf numFmtId="0" fontId="31" fillId="4" borderId="14" xfId="1" applyFont="1" applyFill="1" applyBorder="1" applyAlignment="1">
      <alignment horizontal="center"/>
    </xf>
    <xf numFmtId="0" fontId="43" fillId="4" borderId="14" xfId="1" applyFont="1" applyFill="1" applyBorder="1"/>
    <xf numFmtId="0" fontId="44" fillId="4" borderId="14" xfId="1" applyFont="1" applyFill="1" applyBorder="1"/>
    <xf numFmtId="0" fontId="31" fillId="0" borderId="37" xfId="1" applyFont="1" applyFill="1" applyBorder="1"/>
    <xf numFmtId="0" fontId="33" fillId="0" borderId="14" xfId="1" applyFont="1" applyFill="1" applyBorder="1"/>
    <xf numFmtId="0" fontId="33" fillId="0" borderId="14" xfId="1" applyFont="1" applyFill="1" applyBorder="1" applyAlignment="1">
      <alignment wrapText="1"/>
    </xf>
    <xf numFmtId="0" fontId="33" fillId="26" borderId="14" xfId="1" applyFont="1" applyFill="1" applyBorder="1" applyAlignment="1">
      <alignment horizontal="center"/>
    </xf>
    <xf numFmtId="0" fontId="33" fillId="27" borderId="14" xfId="1" applyFont="1" applyFill="1" applyBorder="1" applyAlignment="1">
      <alignment horizontal="center"/>
    </xf>
    <xf numFmtId="0" fontId="33" fillId="4" borderId="14" xfId="1" applyFont="1" applyFill="1" applyBorder="1" applyAlignment="1">
      <alignment horizontal="center"/>
    </xf>
    <xf numFmtId="0" fontId="45" fillId="4" borderId="14" xfId="1" applyFont="1" applyFill="1" applyBorder="1"/>
    <xf numFmtId="0" fontId="33" fillId="0" borderId="37" xfId="1" applyFont="1" applyFill="1" applyBorder="1"/>
    <xf numFmtId="0" fontId="46" fillId="0" borderId="14" xfId="1" applyFont="1" applyFill="1" applyBorder="1" applyAlignment="1">
      <alignment wrapText="1"/>
    </xf>
    <xf numFmtId="0" fontId="31" fillId="0" borderId="14" xfId="1" applyFont="1" applyFill="1" applyBorder="1" applyAlignment="1">
      <alignment vertical="center"/>
    </xf>
    <xf numFmtId="0" fontId="31" fillId="0" borderId="14" xfId="1" applyFont="1" applyFill="1" applyBorder="1" applyAlignment="1">
      <alignment horizontal="center" vertical="center"/>
    </xf>
    <xf numFmtId="0" fontId="31" fillId="0" borderId="14" xfId="1" applyFont="1" applyFill="1" applyBorder="1" applyAlignment="1">
      <alignment vertical="center" wrapText="1"/>
    </xf>
    <xf numFmtId="0" fontId="31" fillId="26" borderId="14" xfId="1" applyFont="1" applyFill="1" applyBorder="1" applyAlignment="1">
      <alignment horizontal="center" vertical="center"/>
    </xf>
    <xf numFmtId="0" fontId="31" fillId="27" borderId="14" xfId="1" applyFont="1" applyFill="1" applyBorder="1" applyAlignment="1">
      <alignment horizontal="center" vertical="center"/>
    </xf>
    <xf numFmtId="0" fontId="31" fillId="4" borderId="14" xfId="1" applyFont="1" applyFill="1" applyBorder="1" applyAlignment="1">
      <alignment horizontal="center" vertical="center"/>
    </xf>
    <xf numFmtId="0" fontId="44" fillId="4" borderId="14" xfId="1" applyFont="1" applyFill="1" applyBorder="1" applyAlignment="1">
      <alignment vertical="center"/>
    </xf>
    <xf numFmtId="0" fontId="31" fillId="0" borderId="37" xfId="1" applyFont="1" applyFill="1" applyBorder="1" applyAlignment="1">
      <alignment vertical="center"/>
    </xf>
    <xf numFmtId="0" fontId="47" fillId="0" borderId="14" xfId="1" applyFont="1" applyFill="1" applyBorder="1" applyAlignment="1">
      <alignment vertical="center" wrapText="1"/>
    </xf>
    <xf numFmtId="0" fontId="33" fillId="0" borderId="14" xfId="1" applyFont="1" applyFill="1" applyBorder="1" applyAlignment="1">
      <alignment vertical="center"/>
    </xf>
    <xf numFmtId="0" fontId="33" fillId="0" borderId="14" xfId="1" applyFont="1" applyFill="1" applyBorder="1" applyAlignment="1">
      <alignment horizontal="center" vertical="center"/>
    </xf>
    <xf numFmtId="0" fontId="33" fillId="0" borderId="14" xfId="1" applyFont="1" applyFill="1" applyBorder="1" applyAlignment="1">
      <alignment vertical="center" wrapText="1"/>
    </xf>
    <xf numFmtId="0" fontId="33" fillId="26" borderId="14" xfId="1" applyFont="1" applyFill="1" applyBorder="1" applyAlignment="1">
      <alignment horizontal="center" vertical="center"/>
    </xf>
    <xf numFmtId="0" fontId="33" fillId="27" borderId="14" xfId="1" applyFont="1" applyFill="1" applyBorder="1" applyAlignment="1">
      <alignment horizontal="center" vertical="center"/>
    </xf>
    <xf numFmtId="0" fontId="33" fillId="4" borderId="14" xfId="1" applyFont="1" applyFill="1" applyBorder="1" applyAlignment="1">
      <alignment horizontal="center" vertical="center"/>
    </xf>
    <xf numFmtId="0" fontId="42" fillId="4" borderId="14" xfId="1" applyFont="1" applyFill="1" applyBorder="1" applyAlignment="1">
      <alignment vertical="center"/>
    </xf>
    <xf numFmtId="0" fontId="33" fillId="0" borderId="37" xfId="1" applyFont="1" applyFill="1" applyBorder="1" applyAlignment="1">
      <alignment vertical="center"/>
    </xf>
    <xf numFmtId="0" fontId="45" fillId="4" borderId="14" xfId="1" applyFont="1" applyFill="1" applyBorder="1" applyAlignment="1">
      <alignment vertical="center"/>
    </xf>
    <xf numFmtId="0" fontId="46" fillId="0" borderId="14" xfId="1" applyFont="1" applyFill="1" applyBorder="1" applyAlignment="1">
      <alignment vertical="center" wrapText="1"/>
    </xf>
    <xf numFmtId="0" fontId="48" fillId="0" borderId="14" xfId="1" applyFont="1" applyFill="1" applyBorder="1" applyAlignment="1">
      <alignment horizontal="center"/>
    </xf>
    <xf numFmtId="0" fontId="36" fillId="26" borderId="14" xfId="1" applyFont="1" applyFill="1" applyBorder="1" applyAlignment="1">
      <alignment horizontal="center"/>
    </xf>
    <xf numFmtId="0" fontId="48" fillId="26" borderId="14" xfId="1" applyFont="1" applyFill="1" applyBorder="1" applyAlignment="1">
      <alignment horizontal="center"/>
    </xf>
    <xf numFmtId="0" fontId="49" fillId="26" borderId="14" xfId="1" applyFont="1" applyFill="1" applyBorder="1" applyAlignment="1">
      <alignment horizontal="center"/>
    </xf>
    <xf numFmtId="0" fontId="41" fillId="26" borderId="14" xfId="1" applyFont="1" applyFill="1" applyBorder="1"/>
    <xf numFmtId="0" fontId="41" fillId="27" borderId="14" xfId="1" applyFont="1" applyFill="1" applyBorder="1"/>
    <xf numFmtId="0" fontId="41" fillId="4" borderId="14" xfId="1" applyFont="1" applyFill="1" applyBorder="1"/>
    <xf numFmtId="0" fontId="33" fillId="27" borderId="14" xfId="1" applyFont="1" applyFill="1" applyBorder="1"/>
    <xf numFmtId="0" fontId="49" fillId="26" borderId="14" xfId="1" applyFont="1" applyFill="1" applyBorder="1"/>
    <xf numFmtId="0" fontId="33" fillId="26" borderId="14" xfId="1" applyFont="1" applyFill="1" applyBorder="1"/>
    <xf numFmtId="0" fontId="49" fillId="27" borderId="14" xfId="1" applyFont="1" applyFill="1" applyBorder="1"/>
    <xf numFmtId="0" fontId="49" fillId="4" borderId="14" xfId="1" applyFont="1" applyFill="1" applyBorder="1"/>
    <xf numFmtId="0" fontId="33" fillId="4" borderId="14" xfId="1" applyFont="1" applyFill="1" applyBorder="1"/>
    <xf numFmtId="0" fontId="33" fillId="0" borderId="0" xfId="1" applyFont="1" applyFill="1" applyAlignment="1">
      <alignment horizontal="center"/>
    </xf>
    <xf numFmtId="0" fontId="33" fillId="0" borderId="0" xfId="1" applyFont="1" applyFill="1" applyAlignment="1">
      <alignment wrapText="1"/>
    </xf>
    <xf numFmtId="0" fontId="48" fillId="0" borderId="0" xfId="1" applyFont="1" applyFill="1" applyAlignment="1">
      <alignment horizontal="center"/>
    </xf>
    <xf numFmtId="0" fontId="41" fillId="26" borderId="0" xfId="1" applyFont="1" applyFill="1"/>
    <xf numFmtId="0" fontId="49" fillId="26" borderId="0" xfId="1" applyFont="1" applyFill="1"/>
    <xf numFmtId="0" fontId="33" fillId="26" borderId="0" xfId="1" applyFont="1" applyFill="1"/>
    <xf numFmtId="0" fontId="33" fillId="27" borderId="0" xfId="1" applyFont="1" applyFill="1"/>
    <xf numFmtId="0" fontId="49" fillId="27" borderId="0" xfId="1" applyFont="1" applyFill="1"/>
    <xf numFmtId="0" fontId="41" fillId="27" borderId="0" xfId="1" applyFont="1" applyFill="1"/>
    <xf numFmtId="0" fontId="49" fillId="4" borderId="0" xfId="1" applyFont="1" applyFill="1"/>
    <xf numFmtId="0" fontId="33" fillId="4" borderId="0" xfId="1" applyFont="1" applyFill="1"/>
    <xf numFmtId="0" fontId="42" fillId="4" borderId="0" xfId="1" applyFont="1" applyFill="1"/>
    <xf numFmtId="0" fontId="42" fillId="0" borderId="0" xfId="1" applyFont="1" applyFill="1"/>
    <xf numFmtId="0" fontId="41" fillId="0" borderId="0" xfId="1" applyFont="1" applyFill="1"/>
    <xf numFmtId="0" fontId="49" fillId="0" borderId="0" xfId="1" applyFont="1" applyFill="1"/>
    <xf numFmtId="0" fontId="0" fillId="0" borderId="0" xfId="0" applyAlignment="1"/>
    <xf numFmtId="0" fontId="0" fillId="3" borderId="0" xfId="0" applyFill="1"/>
    <xf numFmtId="0" fontId="0" fillId="2" borderId="7" xfId="0" applyFill="1" applyBorder="1" applyAlignment="1">
      <alignment horizontal="left"/>
    </xf>
    <xf numFmtId="0" fontId="0" fillId="2" borderId="8" xfId="0" applyFill="1" applyBorder="1" applyAlignment="1">
      <alignment horizontal="left"/>
    </xf>
    <xf numFmtId="0" fontId="0" fillId="2" borderId="9" xfId="0" applyFill="1" applyBorder="1" applyAlignment="1">
      <alignment horizontal="left"/>
    </xf>
    <xf numFmtId="0" fontId="0" fillId="0" borderId="0" xfId="0" applyAlignment="1">
      <alignment horizontal="center"/>
    </xf>
    <xf numFmtId="0" fontId="0" fillId="4" borderId="7" xfId="0" applyFill="1" applyBorder="1" applyAlignment="1">
      <alignment horizontal="left"/>
    </xf>
    <xf numFmtId="0" fontId="0" fillId="4" borderId="12" xfId="0" applyFill="1" applyBorder="1" applyAlignment="1">
      <alignment horizontal="left"/>
    </xf>
    <xf numFmtId="0" fontId="0" fillId="4" borderId="13" xfId="0" applyFill="1" applyBorder="1" applyAlignment="1">
      <alignment horizontal="left"/>
    </xf>
    <xf numFmtId="0" fontId="0" fillId="9" borderId="10" xfId="0" applyFill="1" applyBorder="1" applyAlignment="1">
      <alignment horizontal="center"/>
    </xf>
    <xf numFmtId="0" fontId="0" fillId="9" borderId="11" xfId="0" applyFill="1" applyBorder="1" applyAlignment="1">
      <alignment horizontal="center"/>
    </xf>
    <xf numFmtId="0" fontId="0" fillId="2" borderId="3" xfId="0" applyFill="1" applyBorder="1" applyAlignment="1">
      <alignment horizontal="center" vertical="center" wrapText="1"/>
    </xf>
    <xf numFmtId="0" fontId="0" fillId="2" borderId="0" xfId="0" applyFill="1" applyBorder="1" applyAlignment="1">
      <alignment horizontal="center" vertical="center" wrapText="1"/>
    </xf>
    <xf numFmtId="0" fontId="0" fillId="10" borderId="0" xfId="0" applyFill="1" applyAlignment="1">
      <alignment horizontal="center" vertical="center"/>
    </xf>
    <xf numFmtId="0" fontId="0" fillId="2" borderId="0" xfId="0" applyFill="1" applyAlignment="1">
      <alignment horizontal="center"/>
    </xf>
    <xf numFmtId="0" fontId="3" fillId="5" borderId="0" xfId="0" applyFont="1" applyFill="1" applyAlignment="1">
      <alignment horizontal="center" vertical="center" wrapText="1"/>
    </xf>
    <xf numFmtId="0" fontId="3" fillId="5" borderId="4"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3" xfId="0" applyFill="1" applyBorder="1" applyAlignment="1">
      <alignment horizontal="center" vertical="center"/>
    </xf>
    <xf numFmtId="0" fontId="0" fillId="7" borderId="0" xfId="0" applyFill="1" applyBorder="1" applyAlignment="1">
      <alignment horizontal="center" vertical="center"/>
    </xf>
    <xf numFmtId="0" fontId="4" fillId="3" borderId="0" xfId="0" applyFont="1" applyFill="1" applyAlignment="1">
      <alignment horizontal="center" vertical="center"/>
    </xf>
    <xf numFmtId="0" fontId="7" fillId="0" borderId="0" xfId="0" applyFont="1" applyAlignment="1">
      <alignment horizontal="left"/>
    </xf>
    <xf numFmtId="0" fontId="0" fillId="14" borderId="0" xfId="0" applyFill="1" applyAlignment="1">
      <alignment horizontal="left"/>
    </xf>
    <xf numFmtId="0" fontId="0" fillId="17" borderId="0" xfId="0" applyFill="1" applyAlignment="1">
      <alignment horizontal="left"/>
    </xf>
    <xf numFmtId="0" fontId="0" fillId="10" borderId="0" xfId="0" applyFill="1" applyAlignment="1">
      <alignment horizontal="left"/>
    </xf>
    <xf numFmtId="0" fontId="0" fillId="12" borderId="0" xfId="0" applyFill="1" applyAlignment="1">
      <alignment horizontal="left"/>
    </xf>
    <xf numFmtId="0" fontId="0" fillId="13"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15" borderId="0" xfId="0" applyFill="1" applyAlignment="1">
      <alignment horizontal="left"/>
    </xf>
    <xf numFmtId="0" fontId="0" fillId="9" borderId="0" xfId="0" applyFill="1" applyAlignment="1">
      <alignment horizontal="left"/>
    </xf>
    <xf numFmtId="0" fontId="0" fillId="2" borderId="0" xfId="0" applyFill="1" applyAlignment="1">
      <alignment horizontal="left"/>
    </xf>
    <xf numFmtId="0" fontId="0" fillId="20" borderId="0" xfId="0" applyFill="1" applyAlignment="1">
      <alignment horizontal="left"/>
    </xf>
    <xf numFmtId="0" fontId="10" fillId="18" borderId="0" xfId="0" applyFont="1" applyFill="1" applyAlignment="1">
      <alignment horizontal="left"/>
    </xf>
    <xf numFmtId="0" fontId="9" fillId="23" borderId="0" xfId="0" applyFont="1" applyFill="1" applyAlignment="1">
      <alignment horizontal="left"/>
    </xf>
    <xf numFmtId="0" fontId="8" fillId="0" borderId="0" xfId="0" applyFont="1" applyAlignment="1">
      <alignment horizontal="left"/>
    </xf>
    <xf numFmtId="0" fontId="11" fillId="10" borderId="0" xfId="0" applyFont="1" applyFill="1" applyAlignment="1">
      <alignment horizontal="left"/>
    </xf>
    <xf numFmtId="0" fontId="12" fillId="3" borderId="0" xfId="0" applyFont="1" applyFill="1" applyAlignment="1">
      <alignment horizontal="left"/>
    </xf>
    <xf numFmtId="0" fontId="2" fillId="22" borderId="0" xfId="0" applyFont="1" applyFill="1" applyAlignment="1">
      <alignment horizontal="left"/>
    </xf>
    <xf numFmtId="0" fontId="0" fillId="21" borderId="0" xfId="0" applyFill="1" applyAlignment="1">
      <alignment horizontal="left"/>
    </xf>
    <xf numFmtId="0" fontId="0" fillId="16" borderId="0" xfId="0" applyFill="1" applyAlignment="1">
      <alignment horizontal="left"/>
    </xf>
    <xf numFmtId="0" fontId="0" fillId="3" borderId="0" xfId="0" applyFill="1" applyAlignment="1">
      <alignment horizontal="left"/>
    </xf>
    <xf numFmtId="0" fontId="13" fillId="19" borderId="0" xfId="0" applyFont="1" applyFill="1" applyAlignment="1">
      <alignment horizontal="left"/>
    </xf>
    <xf numFmtId="0" fontId="14" fillId="0" borderId="4" xfId="0" applyFont="1" applyBorder="1" applyAlignment="1">
      <alignment horizontal="left" vertical="center" wrapText="1"/>
    </xf>
    <xf numFmtId="0" fontId="15" fillId="0" borderId="14" xfId="0" applyFont="1" applyBorder="1" applyAlignment="1">
      <alignment horizontal="center" vertical="center" wrapText="1"/>
    </xf>
    <xf numFmtId="0" fontId="5" fillId="5" borderId="0" xfId="0" applyFont="1" applyFill="1" applyAlignment="1">
      <alignment horizontal="left" vertical="center" wrapText="1"/>
    </xf>
    <xf numFmtId="0" fontId="16" fillId="0" borderId="14" xfId="0" applyFont="1" applyBorder="1" applyAlignment="1">
      <alignment horizontal="center" vertical="center" wrapText="1"/>
    </xf>
    <xf numFmtId="0" fontId="14" fillId="0" borderId="15" xfId="0" applyFont="1" applyBorder="1" applyAlignment="1">
      <alignment horizontal="left" vertical="center" wrapText="1"/>
    </xf>
    <xf numFmtId="0" fontId="14" fillId="0" borderId="3" xfId="0" applyFont="1" applyBorder="1" applyAlignment="1">
      <alignment horizontal="left" vertical="center" wrapText="1"/>
    </xf>
    <xf numFmtId="0" fontId="15" fillId="8" borderId="1" xfId="0" applyFont="1" applyFill="1" applyBorder="1" applyAlignment="1">
      <alignment horizontal="center" vertical="top" wrapText="1"/>
    </xf>
    <xf numFmtId="0" fontId="15" fillId="8" borderId="3" xfId="0" applyFont="1" applyFill="1" applyBorder="1" applyAlignment="1">
      <alignment horizontal="center" vertical="top" wrapText="1"/>
    </xf>
    <xf numFmtId="0" fontId="15" fillId="8" borderId="2" xfId="0" applyFont="1" applyFill="1" applyBorder="1" applyAlignment="1">
      <alignment horizontal="center" vertical="top" wrapText="1"/>
    </xf>
    <xf numFmtId="0" fontId="15" fillId="8" borderId="14" xfId="0" applyFont="1" applyFill="1" applyBorder="1" applyAlignment="1">
      <alignment horizontal="center" vertical="center" wrapText="1"/>
    </xf>
    <xf numFmtId="0" fontId="15" fillId="8" borderId="16" xfId="0" applyFont="1" applyFill="1" applyBorder="1" applyAlignment="1">
      <alignment horizontal="center" vertical="center" wrapText="1"/>
    </xf>
    <xf numFmtId="0" fontId="16" fillId="0" borderId="2" xfId="0" applyFont="1" applyBorder="1" applyAlignment="1">
      <alignment horizontal="center" vertical="center" wrapText="1"/>
    </xf>
    <xf numFmtId="0" fontId="16" fillId="0" borderId="6" xfId="0" applyFont="1" applyBorder="1" applyAlignment="1">
      <alignment horizontal="center" vertical="center" wrapText="1"/>
    </xf>
    <xf numFmtId="0" fontId="15" fillId="8" borderId="17" xfId="0" applyFont="1" applyFill="1" applyBorder="1" applyAlignment="1">
      <alignment horizontal="center" vertical="center" wrapText="1"/>
    </xf>
    <xf numFmtId="0" fontId="15" fillId="16" borderId="18" xfId="0" applyFont="1" applyFill="1" applyBorder="1" applyAlignment="1">
      <alignment horizontal="center" vertical="center" wrapText="1"/>
    </xf>
    <xf numFmtId="0" fontId="15" fillId="16" borderId="4" xfId="0" applyFont="1" applyFill="1" applyBorder="1" applyAlignment="1">
      <alignment horizontal="center" vertical="center" wrapText="1"/>
    </xf>
    <xf numFmtId="0" fontId="15" fillId="16" borderId="19" xfId="0" applyFont="1" applyFill="1" applyBorder="1" applyAlignment="1">
      <alignment horizontal="center" vertical="center" wrapText="1"/>
    </xf>
    <xf numFmtId="0" fontId="15" fillId="4" borderId="21" xfId="0" applyFont="1" applyFill="1" applyBorder="1" applyAlignment="1">
      <alignment horizontal="center" vertical="center" textRotation="90" wrapText="1"/>
    </xf>
    <xf numFmtId="0" fontId="15" fillId="4" borderId="22" xfId="0" applyFont="1" applyFill="1" applyBorder="1" applyAlignment="1">
      <alignment horizontal="center" vertical="center" textRotation="90" wrapText="1"/>
    </xf>
    <xf numFmtId="0" fontId="15" fillId="4" borderId="20" xfId="0" applyFont="1" applyFill="1" applyBorder="1" applyAlignment="1">
      <alignment horizontal="center" vertical="center" textRotation="90" wrapText="1"/>
    </xf>
    <xf numFmtId="0" fontId="15" fillId="0" borderId="1" xfId="0" applyFont="1" applyBorder="1" applyAlignment="1">
      <alignment horizontal="right" vertical="top" wrapText="1"/>
    </xf>
    <xf numFmtId="0" fontId="15" fillId="0" borderId="3" xfId="0" applyFont="1" applyBorder="1" applyAlignment="1">
      <alignment horizontal="right" vertical="top" wrapText="1"/>
    </xf>
    <xf numFmtId="0" fontId="15" fillId="0" borderId="2" xfId="0" applyFont="1" applyBorder="1" applyAlignment="1">
      <alignment horizontal="right" vertical="top" wrapText="1"/>
    </xf>
    <xf numFmtId="0" fontId="16" fillId="0" borderId="21" xfId="0" applyFont="1" applyBorder="1" applyAlignment="1">
      <alignment vertical="center" textRotation="90" wrapText="1"/>
    </xf>
    <xf numFmtId="0" fontId="16" fillId="0" borderId="20" xfId="0" applyFont="1" applyBorder="1" applyAlignment="1">
      <alignment vertical="center" textRotation="90" wrapText="1"/>
    </xf>
    <xf numFmtId="0" fontId="23" fillId="0" borderId="22" xfId="0" applyFont="1" applyBorder="1" applyAlignment="1">
      <alignment horizontal="center" vertical="center" wrapText="1"/>
    </xf>
    <xf numFmtId="0" fontId="23" fillId="0" borderId="20"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18" xfId="0" applyFont="1" applyBorder="1" applyAlignment="1">
      <alignment horizontal="center" vertical="center" wrapText="1"/>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0" xfId="0" applyFont="1" applyBorder="1" applyAlignment="1">
      <alignment horizontal="center" vertical="center" wrapText="1"/>
    </xf>
    <xf numFmtId="0" fontId="25" fillId="0" borderId="18" xfId="0" applyFont="1" applyBorder="1" applyAlignment="1">
      <alignment horizontal="center" vertical="center" wrapText="1"/>
    </xf>
    <xf numFmtId="0" fontId="25" fillId="0" borderId="4" xfId="0" applyFont="1" applyBorder="1" applyAlignment="1">
      <alignment horizontal="center" vertical="center" wrapText="1"/>
    </xf>
    <xf numFmtId="0" fontId="16" fillId="0" borderId="16" xfId="0" applyFont="1" applyBorder="1" applyAlignment="1">
      <alignment horizontal="left" vertical="top" wrapText="1"/>
    </xf>
    <xf numFmtId="0" fontId="16" fillId="0" borderId="15" xfId="0" applyFont="1" applyBorder="1" applyAlignment="1">
      <alignment horizontal="left" vertical="top" wrapText="1"/>
    </xf>
    <xf numFmtId="0" fontId="16" fillId="0" borderId="17" xfId="0" applyFont="1" applyBorder="1" applyAlignment="1">
      <alignment horizontal="left" vertical="top" wrapText="1"/>
    </xf>
    <xf numFmtId="0" fontId="16" fillId="0" borderId="21" xfId="0" applyFont="1" applyBorder="1" applyAlignment="1">
      <alignment horizontal="center" vertical="center" wrapText="1"/>
    </xf>
    <xf numFmtId="0" fontId="16" fillId="0" borderId="22" xfId="0" applyFont="1" applyBorder="1" applyAlignment="1">
      <alignment horizontal="center" vertical="center" wrapText="1"/>
    </xf>
    <xf numFmtId="0" fontId="15" fillId="0" borderId="18" xfId="0" applyFont="1" applyBorder="1" applyAlignment="1">
      <alignment horizontal="left" vertical="center" wrapText="1"/>
    </xf>
    <xf numFmtId="0" fontId="15" fillId="0" borderId="4" xfId="0" applyFont="1" applyBorder="1" applyAlignment="1">
      <alignment horizontal="left" vertical="center" wrapText="1"/>
    </xf>
    <xf numFmtId="0" fontId="15" fillId="0" borderId="19" xfId="0" applyFont="1" applyBorder="1" applyAlignment="1">
      <alignment horizontal="left" vertical="center" wrapText="1"/>
    </xf>
    <xf numFmtId="0" fontId="16" fillId="0" borderId="21" xfId="0" applyFont="1" applyBorder="1" applyAlignment="1">
      <alignment horizontal="center" vertical="center" textRotation="90" wrapText="1"/>
    </xf>
    <xf numFmtId="0" fontId="16" fillId="0" borderId="22" xfId="0" applyFont="1" applyBorder="1" applyAlignment="1">
      <alignment horizontal="center" vertical="center" textRotation="90" wrapText="1"/>
    </xf>
    <xf numFmtId="0" fontId="16" fillId="0" borderId="20" xfId="0" applyFont="1" applyBorder="1" applyAlignment="1">
      <alignment horizontal="center" vertical="center" textRotation="90" wrapText="1"/>
    </xf>
    <xf numFmtId="0" fontId="18" fillId="0" borderId="21" xfId="0" applyFont="1" applyBorder="1" applyAlignment="1">
      <alignment horizontal="center" vertical="center" wrapText="1"/>
    </xf>
    <xf numFmtId="0" fontId="18" fillId="0" borderId="22" xfId="0" applyFont="1" applyBorder="1" applyAlignment="1">
      <alignment horizontal="center" vertical="center" wrapText="1"/>
    </xf>
    <xf numFmtId="0" fontId="18" fillId="0" borderId="20"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18" xfId="0" applyFont="1" applyBorder="1" applyAlignment="1">
      <alignment horizontal="center" vertical="center" wrapText="1"/>
    </xf>
    <xf numFmtId="0" fontId="21" fillId="0" borderId="21" xfId="0" applyFont="1" applyBorder="1" applyAlignment="1">
      <alignment horizontal="center" vertical="center" wrapText="1"/>
    </xf>
    <xf numFmtId="0" fontId="21" fillId="0" borderId="22" xfId="0" applyFont="1" applyBorder="1" applyAlignment="1">
      <alignment horizontal="center" vertical="center" wrapText="1"/>
    </xf>
    <xf numFmtId="0" fontId="21" fillId="0" borderId="20"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18"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4" xfId="0" applyFont="1" applyBorder="1" applyAlignment="1">
      <alignment horizontal="center" vertical="center" wrapText="1"/>
    </xf>
    <xf numFmtId="0" fontId="28" fillId="12" borderId="21" xfId="0" applyFont="1" applyFill="1" applyBorder="1" applyAlignment="1">
      <alignment horizontal="center" vertical="center" textRotation="90" wrapText="1"/>
    </xf>
    <xf numFmtId="0" fontId="28" fillId="12" borderId="22" xfId="0" applyFont="1" applyFill="1" applyBorder="1" applyAlignment="1">
      <alignment horizontal="center" vertical="center" textRotation="90" wrapText="1"/>
    </xf>
    <xf numFmtId="0" fontId="28" fillId="12" borderId="20" xfId="0" applyFont="1" applyFill="1" applyBorder="1" applyAlignment="1">
      <alignment horizontal="center" vertical="center" textRotation="90" wrapText="1"/>
    </xf>
    <xf numFmtId="0" fontId="16" fillId="0" borderId="5" xfId="0" applyFont="1" applyBorder="1" applyAlignment="1">
      <alignment horizontal="left" vertical="center" wrapText="1"/>
    </xf>
    <xf numFmtId="0" fontId="16" fillId="0" borderId="0" xfId="0" applyFont="1" applyBorder="1" applyAlignment="1">
      <alignment horizontal="left" vertical="center"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6" fillId="0" borderId="19" xfId="0" applyFont="1" applyBorder="1" applyAlignment="1">
      <alignment horizontal="left" vertical="center" wrapText="1"/>
    </xf>
    <xf numFmtId="0" fontId="15" fillId="0" borderId="21" xfId="0" applyFont="1" applyBorder="1" applyAlignment="1">
      <alignment horizontal="center" vertical="center" textRotation="90" wrapText="1"/>
    </xf>
    <xf numFmtId="0" fontId="15" fillId="0" borderId="22" xfId="0" applyFont="1" applyBorder="1" applyAlignment="1">
      <alignment horizontal="center" vertical="center" textRotation="90" wrapText="1"/>
    </xf>
    <xf numFmtId="0" fontId="15" fillId="0" borderId="20" xfId="0" applyFont="1" applyBorder="1" applyAlignment="1">
      <alignment horizontal="center" vertical="center" textRotation="90" wrapText="1"/>
    </xf>
    <xf numFmtId="0" fontId="29" fillId="24" borderId="22" xfId="0" applyFont="1" applyFill="1" applyBorder="1" applyAlignment="1">
      <alignment horizontal="center" vertical="center" textRotation="90" wrapText="1"/>
    </xf>
    <xf numFmtId="0" fontId="29" fillId="24" borderId="20" xfId="0" applyFont="1" applyFill="1" applyBorder="1" applyAlignment="1">
      <alignment horizontal="center" vertical="center" textRotation="90" wrapText="1"/>
    </xf>
    <xf numFmtId="0" fontId="16" fillId="0" borderId="19"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18" xfId="0" applyFont="1" applyBorder="1" applyAlignment="1">
      <alignment horizontal="center" vertical="center" wrapText="1"/>
    </xf>
    <xf numFmtId="0" fontId="29" fillId="24" borderId="21" xfId="0" applyFont="1" applyFill="1" applyBorder="1" applyAlignment="1">
      <alignment horizontal="center" vertical="center" textRotation="90" wrapText="1"/>
    </xf>
    <xf numFmtId="0" fontId="16" fillId="0" borderId="20" xfId="0" applyFont="1" applyBorder="1" applyAlignment="1">
      <alignment horizontal="center" vertical="center" wrapText="1"/>
    </xf>
    <xf numFmtId="0" fontId="15" fillId="3" borderId="22" xfId="0" applyFont="1" applyFill="1" applyBorder="1" applyAlignment="1">
      <alignment horizontal="center" vertical="center" textRotation="90" wrapText="1"/>
    </xf>
    <xf numFmtId="0" fontId="15" fillId="3" borderId="20" xfId="0" applyFont="1" applyFill="1" applyBorder="1" applyAlignment="1">
      <alignment horizontal="center" vertical="center" textRotation="90" wrapText="1"/>
    </xf>
    <xf numFmtId="0" fontId="15" fillId="0" borderId="21" xfId="0" applyFont="1" applyBorder="1" applyAlignment="1">
      <alignment horizontal="center" vertical="center" wrapText="1"/>
    </xf>
    <xf numFmtId="0" fontId="15" fillId="0" borderId="20" xfId="0" applyFont="1" applyBorder="1" applyAlignment="1">
      <alignment horizontal="center" vertical="center" wrapText="1"/>
    </xf>
    <xf numFmtId="0" fontId="16" fillId="0" borderId="18" xfId="0" applyFont="1" applyBorder="1" applyAlignment="1">
      <alignment horizontal="left" vertical="center" wrapText="1"/>
    </xf>
    <xf numFmtId="0" fontId="16" fillId="0" borderId="15" xfId="0" applyFont="1" applyBorder="1" applyAlignment="1">
      <alignment horizontal="left" vertical="center" wrapText="1"/>
    </xf>
    <xf numFmtId="0" fontId="15" fillId="3" borderId="21" xfId="0" applyFont="1" applyFill="1" applyBorder="1" applyAlignment="1">
      <alignment horizontal="center" vertical="center" textRotation="90" wrapText="1"/>
    </xf>
    <xf numFmtId="0" fontId="27" fillId="0" borderId="0" xfId="0" applyFont="1" applyAlignment="1">
      <alignment horizontal="center" vertical="center" wrapText="1"/>
    </xf>
    <xf numFmtId="0" fontId="33" fillId="0" borderId="0" xfId="1" applyFont="1" applyFill="1" applyAlignment="1">
      <alignment horizontal="left"/>
    </xf>
    <xf numFmtId="0" fontId="31" fillId="0" borderId="5" xfId="1" applyFont="1" applyFill="1" applyBorder="1" applyAlignment="1">
      <alignment horizontal="center"/>
    </xf>
    <xf numFmtId="0" fontId="31" fillId="0" borderId="0" xfId="1" applyFont="1" applyFill="1" applyBorder="1" applyAlignment="1">
      <alignment horizontal="center"/>
    </xf>
    <xf numFmtId="0" fontId="32" fillId="0" borderId="14" xfId="1" applyFont="1" applyFill="1" applyBorder="1" applyAlignment="1">
      <alignment horizontal="center" vertical="center"/>
    </xf>
    <xf numFmtId="0" fontId="34" fillId="0" borderId="14" xfId="1" applyFont="1" applyFill="1" applyBorder="1" applyAlignment="1">
      <alignment horizontal="center" vertical="center" wrapText="1"/>
    </xf>
    <xf numFmtId="0" fontId="35" fillId="25" borderId="14" xfId="1" applyFont="1" applyFill="1" applyBorder="1" applyAlignment="1">
      <alignment horizontal="center" vertical="center" textRotation="90"/>
    </xf>
    <xf numFmtId="0" fontId="34" fillId="0" borderId="22" xfId="1" applyFont="1" applyFill="1" applyBorder="1" applyAlignment="1">
      <alignment horizontal="center" vertical="center" textRotation="90"/>
    </xf>
    <xf numFmtId="0" fontId="34" fillId="0" borderId="20" xfId="1" applyFont="1" applyFill="1" applyBorder="1" applyAlignment="1">
      <alignment horizontal="center" vertical="center" textRotation="90"/>
    </xf>
    <xf numFmtId="0" fontId="36" fillId="26" borderId="14" xfId="1" applyFont="1" applyFill="1" applyBorder="1" applyAlignment="1">
      <alignment horizontal="center"/>
    </xf>
    <xf numFmtId="0" fontId="36" fillId="27" borderId="14" xfId="1" applyFont="1" applyFill="1" applyBorder="1" applyAlignment="1">
      <alignment horizontal="center"/>
    </xf>
    <xf numFmtId="0" fontId="36" fillId="4" borderId="5" xfId="1" applyFont="1" applyFill="1" applyBorder="1" applyAlignment="1">
      <alignment horizontal="center"/>
    </xf>
    <xf numFmtId="0" fontId="36" fillId="4" borderId="0" xfId="1" applyFont="1" applyFill="1" applyBorder="1" applyAlignment="1">
      <alignment horizontal="center"/>
    </xf>
    <xf numFmtId="0" fontId="0" fillId="0" borderId="0" xfId="0" applyAlignment="1">
      <alignment horizontal="center" wrapText="1"/>
    </xf>
    <xf numFmtId="0" fontId="0" fillId="4" borderId="0" xfId="0" applyFill="1" applyAlignment="1">
      <alignment horizontal="center"/>
    </xf>
    <xf numFmtId="0" fontId="0" fillId="3" borderId="0" xfId="0" applyFill="1" applyAlignment="1">
      <alignment horizontal="center"/>
    </xf>
    <xf numFmtId="0" fontId="0" fillId="0" borderId="0" xfId="0" applyAlignment="1">
      <alignment horizontal="left"/>
    </xf>
    <xf numFmtId="0" fontId="0" fillId="0" borderId="0" xfId="0" applyAlignment="1"/>
  </cellXfs>
  <cellStyles count="2">
    <cellStyle name="Normal" xfId="0" builtinId="0"/>
    <cellStyle name="Normal 2" xfId="1"/>
  </cellStyles>
  <dxfs count="0"/>
  <tableStyles count="0" defaultTableStyle="TableStyleMedium2" defaultPivotStyle="PivotStyleLight16"/>
  <colors>
    <mruColors>
      <color rgb="FF66FF66"/>
      <color rgb="FFFF3300"/>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33227</xdr:colOff>
      <xdr:row>12</xdr:row>
      <xdr:rowOff>299041</xdr:rowOff>
    </xdr:from>
    <xdr:to>
      <xdr:col>2</xdr:col>
      <xdr:colOff>33227</xdr:colOff>
      <xdr:row>12</xdr:row>
      <xdr:rowOff>332268</xdr:rowOff>
    </xdr:to>
    <xdr:cxnSp macro="">
      <xdr:nvCxnSpPr>
        <xdr:cNvPr id="4" name="Straight Connector 3">
          <a:extLst>
            <a:ext uri="{FF2B5EF4-FFF2-40B4-BE49-F238E27FC236}">
              <a16:creationId xmlns="" xmlns:a16="http://schemas.microsoft.com/office/drawing/2014/main" id="{00000000-0008-0000-0500-000004000000}"/>
            </a:ext>
          </a:extLst>
        </xdr:cNvPr>
        <xdr:cNvCxnSpPr/>
      </xdr:nvCxnSpPr>
      <xdr:spPr>
        <a:xfrm flipV="1">
          <a:off x="699977" y="3918541"/>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9192</xdr:colOff>
      <xdr:row>40</xdr:row>
      <xdr:rowOff>0</xdr:rowOff>
    </xdr:from>
    <xdr:to>
      <xdr:col>5</xdr:col>
      <xdr:colOff>0</xdr:colOff>
      <xdr:row>43</xdr:row>
      <xdr:rowOff>0</xdr:rowOff>
    </xdr:to>
    <xdr:cxnSp macro="">
      <xdr:nvCxnSpPr>
        <xdr:cNvPr id="5" name="Straight Connector 4">
          <a:extLst>
            <a:ext uri="{FF2B5EF4-FFF2-40B4-BE49-F238E27FC236}">
              <a16:creationId xmlns="" xmlns:a16="http://schemas.microsoft.com/office/drawing/2014/main" id="{00000000-0008-0000-0500-000005000000}"/>
            </a:ext>
          </a:extLst>
        </xdr:cNvPr>
        <xdr:cNvCxnSpPr/>
      </xdr:nvCxnSpPr>
      <xdr:spPr>
        <a:xfrm>
          <a:off x="675942" y="8467725"/>
          <a:ext cx="1924383"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10026</xdr:colOff>
      <xdr:row>69</xdr:row>
      <xdr:rowOff>0</xdr:rowOff>
    </xdr:from>
    <xdr:to>
      <xdr:col>5</xdr:col>
      <xdr:colOff>0</xdr:colOff>
      <xdr:row>71</xdr:row>
      <xdr:rowOff>0</xdr:rowOff>
    </xdr:to>
    <xdr:cxnSp macro="">
      <xdr:nvCxnSpPr>
        <xdr:cNvPr id="6" name="Straight Connector 5">
          <a:extLst>
            <a:ext uri="{FF2B5EF4-FFF2-40B4-BE49-F238E27FC236}">
              <a16:creationId xmlns="" xmlns:a16="http://schemas.microsoft.com/office/drawing/2014/main" id="{00000000-0008-0000-0500-000006000000}"/>
            </a:ext>
          </a:extLst>
        </xdr:cNvPr>
        <xdr:cNvCxnSpPr/>
      </xdr:nvCxnSpPr>
      <xdr:spPr>
        <a:xfrm>
          <a:off x="676776" y="13363575"/>
          <a:ext cx="1923549" cy="333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97</xdr:row>
      <xdr:rowOff>0</xdr:rowOff>
    </xdr:from>
    <xdr:to>
      <xdr:col>5</xdr:col>
      <xdr:colOff>0</xdr:colOff>
      <xdr:row>99</xdr:row>
      <xdr:rowOff>0</xdr:rowOff>
    </xdr:to>
    <xdr:cxnSp macro="">
      <xdr:nvCxnSpPr>
        <xdr:cNvPr id="7" name="Straight Connector 6">
          <a:extLst>
            <a:ext uri="{FF2B5EF4-FFF2-40B4-BE49-F238E27FC236}">
              <a16:creationId xmlns="" xmlns:a16="http://schemas.microsoft.com/office/drawing/2014/main" id="{00000000-0008-0000-0500-000007000000}"/>
            </a:ext>
          </a:extLst>
        </xdr:cNvPr>
        <xdr:cNvCxnSpPr/>
      </xdr:nvCxnSpPr>
      <xdr:spPr>
        <a:xfrm>
          <a:off x="666750" y="18307050"/>
          <a:ext cx="1933575"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12</xdr:row>
      <xdr:rowOff>0</xdr:rowOff>
    </xdr:from>
    <xdr:to>
      <xdr:col>5</xdr:col>
      <xdr:colOff>0</xdr:colOff>
      <xdr:row>14</xdr:row>
      <xdr:rowOff>0</xdr:rowOff>
    </xdr:to>
    <xdr:cxnSp macro="">
      <xdr:nvCxnSpPr>
        <xdr:cNvPr id="9" name="Straight Connector 8">
          <a:extLst>
            <a:ext uri="{FF2B5EF4-FFF2-40B4-BE49-F238E27FC236}">
              <a16:creationId xmlns="" xmlns:a16="http://schemas.microsoft.com/office/drawing/2014/main" id="{00000000-0008-0000-0500-000009000000}"/>
            </a:ext>
          </a:extLst>
        </xdr:cNvPr>
        <xdr:cNvCxnSpPr/>
      </xdr:nvCxnSpPr>
      <xdr:spPr>
        <a:xfrm>
          <a:off x="666750" y="3771900"/>
          <a:ext cx="1933575"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10026</xdr:colOff>
      <xdr:row>10</xdr:row>
      <xdr:rowOff>10026</xdr:rowOff>
    </xdr:from>
    <xdr:to>
      <xdr:col>5</xdr:col>
      <xdr:colOff>10026</xdr:colOff>
      <xdr:row>12</xdr:row>
      <xdr:rowOff>0</xdr:rowOff>
    </xdr:to>
    <xdr:cxnSp macro="">
      <xdr:nvCxnSpPr>
        <xdr:cNvPr id="10" name="Straight Connector 9">
          <a:extLst>
            <a:ext uri="{FF2B5EF4-FFF2-40B4-BE49-F238E27FC236}">
              <a16:creationId xmlns="" xmlns:a16="http://schemas.microsoft.com/office/drawing/2014/main" id="{00000000-0008-0000-0500-00000A000000}"/>
            </a:ext>
          </a:extLst>
        </xdr:cNvPr>
        <xdr:cNvCxnSpPr/>
      </xdr:nvCxnSpPr>
      <xdr:spPr>
        <a:xfrm>
          <a:off x="352926" y="2496051"/>
          <a:ext cx="2257425" cy="12758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queryTables/queryTable1.xml><?xml version="1.0" encoding="utf-8"?>
<queryTable xmlns="http://schemas.openxmlformats.org/spreadsheetml/2006/main" name="04-202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Q20"/>
  <sheetViews>
    <sheetView topLeftCell="A4" workbookViewId="0">
      <selection activeCell="N16" sqref="N16"/>
    </sheetView>
  </sheetViews>
  <sheetFormatPr defaultRowHeight="15"/>
  <cols>
    <col min="1" max="1" width="31.28515625" customWidth="1"/>
    <col min="3" max="3" width="3.140625" customWidth="1"/>
    <col min="4" max="4" width="10.140625" customWidth="1"/>
    <col min="5" max="5" width="3.42578125" customWidth="1"/>
    <col min="6" max="6" width="10.7109375" customWidth="1"/>
    <col min="7" max="7" width="3.7109375" customWidth="1"/>
    <col min="9" max="9" width="4.42578125" customWidth="1"/>
    <col min="11" max="11" width="4.42578125" customWidth="1"/>
    <col min="12" max="12" width="9.7109375" customWidth="1"/>
    <col min="13" max="13" width="4.140625" customWidth="1"/>
  </cols>
  <sheetData>
    <row r="2" spans="1:17">
      <c r="A2" s="224" t="s">
        <v>0</v>
      </c>
      <c r="B2" s="224"/>
      <c r="C2" s="224"/>
      <c r="D2" s="224"/>
      <c r="E2" s="224"/>
      <c r="F2" s="224"/>
      <c r="G2" s="224"/>
      <c r="H2" s="224"/>
      <c r="I2" s="224"/>
      <c r="J2" s="224"/>
      <c r="K2" s="224"/>
      <c r="L2" s="224"/>
      <c r="M2" s="224"/>
      <c r="N2" s="224"/>
      <c r="O2" s="224"/>
      <c r="P2" s="224"/>
      <c r="Q2" s="224"/>
    </row>
    <row r="4" spans="1:17">
      <c r="A4" s="1"/>
      <c r="B4" s="1"/>
      <c r="C4" s="1"/>
      <c r="D4" s="1"/>
      <c r="E4" s="1"/>
      <c r="F4" s="1"/>
      <c r="G4" s="1"/>
      <c r="H4" s="1"/>
      <c r="I4" s="1"/>
      <c r="J4" s="1"/>
      <c r="K4" s="1"/>
      <c r="L4" s="1"/>
      <c r="M4" s="1"/>
      <c r="N4" s="1"/>
      <c r="O4" s="1"/>
      <c r="P4" s="2" t="s">
        <v>1</v>
      </c>
      <c r="Q4" s="1"/>
    </row>
    <row r="5" spans="1:17">
      <c r="A5" s="225" t="s">
        <v>2</v>
      </c>
      <c r="B5" s="225"/>
      <c r="C5" s="225"/>
      <c r="D5" s="237" t="s">
        <v>22</v>
      </c>
      <c r="E5" s="237"/>
      <c r="F5" s="237"/>
      <c r="G5" s="237"/>
      <c r="H5" s="237"/>
      <c r="I5" s="237"/>
      <c r="J5" s="237"/>
      <c r="K5" s="237"/>
      <c r="L5" s="237"/>
      <c r="M5" s="237"/>
      <c r="N5" s="237"/>
      <c r="O5" s="237"/>
      <c r="P5" s="237"/>
      <c r="Q5" s="237"/>
    </row>
    <row r="6" spans="1:17">
      <c r="A6" s="226"/>
      <c r="B6" s="226"/>
      <c r="C6" s="226"/>
      <c r="D6" s="237"/>
      <c r="E6" s="237"/>
      <c r="F6" s="237"/>
      <c r="G6" s="237"/>
      <c r="H6" s="237"/>
      <c r="I6" s="237"/>
      <c r="J6" s="237"/>
      <c r="K6" s="237"/>
      <c r="L6" s="237"/>
      <c r="M6" s="237"/>
      <c r="N6" s="237"/>
      <c r="O6" s="237"/>
      <c r="P6" s="237"/>
      <c r="Q6" s="237"/>
    </row>
    <row r="7" spans="1:17" s="3" customFormat="1">
      <c r="A7" s="221" t="s">
        <v>23</v>
      </c>
      <c r="B7" s="227" t="s">
        <v>3</v>
      </c>
      <c r="C7" s="228"/>
      <c r="D7" s="231" t="s">
        <v>4</v>
      </c>
      <c r="E7" s="232"/>
      <c r="F7" s="231" t="s">
        <v>5</v>
      </c>
      <c r="G7" s="232"/>
      <c r="H7" s="231" t="s">
        <v>6</v>
      </c>
      <c r="I7" s="232"/>
      <c r="J7" s="231" t="s">
        <v>7</v>
      </c>
      <c r="K7" s="232"/>
      <c r="L7" s="227" t="s">
        <v>8</v>
      </c>
      <c r="M7" s="235"/>
      <c r="N7" s="228"/>
      <c r="O7" s="223" t="s">
        <v>32</v>
      </c>
      <c r="P7" s="223"/>
      <c r="Q7" s="223"/>
    </row>
    <row r="8" spans="1:17" s="3" customFormat="1" ht="45" customHeight="1" thickBot="1">
      <c r="A8" s="222"/>
      <c r="B8" s="229"/>
      <c r="C8" s="230"/>
      <c r="D8" s="233"/>
      <c r="E8" s="234"/>
      <c r="F8" s="233"/>
      <c r="G8" s="234"/>
      <c r="H8" s="233"/>
      <c r="I8" s="234"/>
      <c r="J8" s="233"/>
      <c r="K8" s="234"/>
      <c r="L8" s="229"/>
      <c r="M8" s="236"/>
      <c r="N8" s="230"/>
      <c r="O8" s="223"/>
      <c r="P8" s="223"/>
      <c r="Q8" s="223"/>
    </row>
    <row r="9" spans="1:17" ht="16.5" thickTop="1" thickBot="1">
      <c r="A9" s="222"/>
      <c r="B9" s="219" t="s">
        <v>9</v>
      </c>
      <c r="C9" s="219"/>
      <c r="D9" s="219"/>
      <c r="E9" s="219"/>
      <c r="F9" s="219"/>
      <c r="G9" s="219"/>
      <c r="H9" s="219"/>
      <c r="I9" s="219"/>
      <c r="J9" s="219"/>
      <c r="K9" s="219"/>
      <c r="L9" s="219"/>
      <c r="M9" s="219"/>
      <c r="N9" s="220"/>
      <c r="O9" s="223"/>
      <c r="P9" s="223"/>
      <c r="Q9" s="223"/>
    </row>
    <row r="10" spans="1:17" s="4" customFormat="1" ht="39" customHeight="1" thickBot="1">
      <c r="A10" s="222"/>
      <c r="B10" s="5" t="s">
        <v>10</v>
      </c>
      <c r="C10" s="6" t="s">
        <v>11</v>
      </c>
      <c r="D10" s="7" t="s">
        <v>12</v>
      </c>
      <c r="E10" s="6" t="s">
        <v>11</v>
      </c>
      <c r="F10" s="7" t="s">
        <v>13</v>
      </c>
      <c r="G10" s="6" t="s">
        <v>11</v>
      </c>
      <c r="H10" s="7" t="s">
        <v>14</v>
      </c>
      <c r="I10" s="6" t="s">
        <v>11</v>
      </c>
      <c r="J10" s="7" t="s">
        <v>15</v>
      </c>
      <c r="K10" s="6" t="s">
        <v>11</v>
      </c>
      <c r="L10" s="6" t="s">
        <v>16</v>
      </c>
      <c r="M10" s="6" t="s">
        <v>11</v>
      </c>
      <c r="N10" s="8" t="s">
        <v>17</v>
      </c>
      <c r="O10" s="223"/>
      <c r="P10" s="223"/>
      <c r="Q10" s="223"/>
    </row>
    <row r="11" spans="1:17" ht="15.75" thickBot="1">
      <c r="A11" s="10" t="s">
        <v>20</v>
      </c>
    </row>
    <row r="12" spans="1:17" ht="15.75" thickBot="1">
      <c r="A12" s="11" t="s">
        <v>18</v>
      </c>
      <c r="B12" s="216" t="s">
        <v>20</v>
      </c>
      <c r="C12" s="217"/>
      <c r="D12" s="217"/>
      <c r="E12" s="217"/>
      <c r="F12" s="217"/>
      <c r="G12" s="218"/>
    </row>
    <row r="13" spans="1:17" ht="15.75" thickBot="1">
      <c r="A13" s="12" t="s">
        <v>25</v>
      </c>
      <c r="C13" s="212" t="s">
        <v>24</v>
      </c>
      <c r="D13" s="213"/>
      <c r="E13" s="213"/>
      <c r="F13" s="213"/>
      <c r="G13" s="213"/>
      <c r="H13" s="213"/>
      <c r="I13" s="213"/>
      <c r="J13" s="214"/>
    </row>
    <row r="14" spans="1:17" ht="15.75" thickBot="1">
      <c r="A14" s="9" t="s">
        <v>19</v>
      </c>
      <c r="C14" s="212" t="s">
        <v>26</v>
      </c>
      <c r="D14" s="213"/>
      <c r="E14" s="213"/>
      <c r="F14" s="213"/>
      <c r="G14" s="213"/>
      <c r="H14" s="213"/>
      <c r="I14" s="213"/>
      <c r="J14" s="214"/>
    </row>
    <row r="15" spans="1:17" ht="15.75" customHeight="1" thickBot="1">
      <c r="A15" s="13" t="s">
        <v>21</v>
      </c>
      <c r="C15" s="212" t="s">
        <v>27</v>
      </c>
      <c r="D15" s="213"/>
      <c r="E15" s="213"/>
      <c r="F15" s="213"/>
      <c r="G15" s="213"/>
      <c r="H15" s="213"/>
      <c r="I15" s="213"/>
      <c r="J15" s="214"/>
    </row>
    <row r="16" spans="1:17" ht="15.75" thickBot="1">
      <c r="C16" s="212" t="s">
        <v>28</v>
      </c>
      <c r="D16" s="213"/>
      <c r="E16" s="213"/>
      <c r="F16" s="213"/>
      <c r="G16" s="213"/>
      <c r="H16" s="213"/>
      <c r="I16" s="213"/>
      <c r="J16" s="214"/>
    </row>
    <row r="17" spans="3:10" ht="15.75" thickBot="1">
      <c r="C17" s="212" t="s">
        <v>29</v>
      </c>
      <c r="D17" s="213"/>
      <c r="E17" s="213"/>
      <c r="F17" s="213"/>
      <c r="G17" s="213"/>
      <c r="H17" s="213"/>
      <c r="I17" s="213"/>
      <c r="J17" s="214"/>
    </row>
    <row r="18" spans="3:10" ht="15.75" thickBot="1">
      <c r="C18" s="212" t="s">
        <v>30</v>
      </c>
      <c r="D18" s="213"/>
      <c r="E18" s="213"/>
      <c r="F18" s="213"/>
      <c r="G18" s="213"/>
      <c r="H18" s="213"/>
      <c r="I18" s="213"/>
      <c r="J18" s="214"/>
    </row>
    <row r="19" spans="3:10" ht="15.75" thickBot="1">
      <c r="C19" s="212" t="s">
        <v>31</v>
      </c>
      <c r="D19" s="213"/>
      <c r="E19" s="213"/>
      <c r="F19" s="213"/>
      <c r="G19" s="213"/>
      <c r="H19" s="213"/>
      <c r="I19" s="213"/>
      <c r="J19" s="214"/>
    </row>
    <row r="20" spans="3:10">
      <c r="C20" s="215"/>
      <c r="D20" s="215"/>
      <c r="E20" s="215"/>
      <c r="F20" s="215"/>
      <c r="G20" s="215"/>
      <c r="H20" s="215"/>
      <c r="I20" s="215"/>
      <c r="J20" s="215"/>
    </row>
  </sheetData>
  <mergeCells count="21">
    <mergeCell ref="B9:N9"/>
    <mergeCell ref="A7:A10"/>
    <mergeCell ref="O7:Q10"/>
    <mergeCell ref="A2:Q2"/>
    <mergeCell ref="A5:C6"/>
    <mergeCell ref="B7:C8"/>
    <mergeCell ref="D7:E8"/>
    <mergeCell ref="F7:G8"/>
    <mergeCell ref="H7:I8"/>
    <mergeCell ref="J7:K8"/>
    <mergeCell ref="L7:N8"/>
    <mergeCell ref="D5:Q6"/>
    <mergeCell ref="C17:J17"/>
    <mergeCell ref="C18:J18"/>
    <mergeCell ref="C19:J19"/>
    <mergeCell ref="C20:J20"/>
    <mergeCell ref="B12:G12"/>
    <mergeCell ref="C13:J13"/>
    <mergeCell ref="C14:J14"/>
    <mergeCell ref="C15:J15"/>
    <mergeCell ref="C16:J1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5:I42"/>
  <sheetViews>
    <sheetView topLeftCell="A34" workbookViewId="0">
      <selection activeCell="C36" sqref="C36:I36"/>
    </sheetView>
  </sheetViews>
  <sheetFormatPr defaultRowHeight="15"/>
  <sheetData>
    <row r="35" spans="2:9">
      <c r="B35" s="241" t="s">
        <v>18</v>
      </c>
      <c r="C35" s="241"/>
      <c r="D35" s="241"/>
    </row>
    <row r="36" spans="2:9">
      <c r="C36" s="242" t="s">
        <v>34</v>
      </c>
      <c r="D36" s="242"/>
      <c r="E36" s="242"/>
      <c r="F36" s="242"/>
      <c r="G36" s="242"/>
      <c r="H36" s="242"/>
      <c r="I36" s="242"/>
    </row>
    <row r="37" spans="2:9">
      <c r="C37" s="243" t="s">
        <v>35</v>
      </c>
      <c r="D37" s="243"/>
      <c r="E37" s="243"/>
      <c r="F37" s="243"/>
      <c r="G37" s="243"/>
      <c r="H37" s="243"/>
      <c r="I37" s="243"/>
    </row>
    <row r="38" spans="2:9">
      <c r="C38" s="244" t="s">
        <v>36</v>
      </c>
      <c r="D38" s="244"/>
      <c r="E38" s="244"/>
      <c r="F38" s="244"/>
      <c r="G38" s="244"/>
      <c r="H38" s="244"/>
      <c r="I38" s="244"/>
    </row>
    <row r="39" spans="2:9">
      <c r="C39" s="245" t="s">
        <v>37</v>
      </c>
      <c r="D39" s="245"/>
      <c r="E39" s="245"/>
      <c r="F39" s="245"/>
      <c r="G39" s="245"/>
      <c r="H39" s="245"/>
      <c r="I39" s="245"/>
    </row>
    <row r="40" spans="2:9">
      <c r="C40" s="238" t="s">
        <v>38</v>
      </c>
      <c r="D40" s="238"/>
      <c r="E40" s="238"/>
      <c r="F40" s="238"/>
      <c r="G40" s="238"/>
      <c r="H40" s="238"/>
      <c r="I40" s="238"/>
    </row>
    <row r="41" spans="2:9">
      <c r="C41" s="239" t="s">
        <v>39</v>
      </c>
      <c r="D41" s="239"/>
      <c r="E41" s="239"/>
      <c r="F41" s="239"/>
      <c r="G41" s="239"/>
      <c r="H41" s="239"/>
      <c r="I41" s="239"/>
    </row>
    <row r="42" spans="2:9">
      <c r="C42" s="240" t="s">
        <v>58</v>
      </c>
      <c r="D42" s="240"/>
      <c r="E42" s="240"/>
      <c r="F42" s="240"/>
      <c r="G42" s="240"/>
      <c r="H42" s="240"/>
      <c r="I42" s="240"/>
    </row>
  </sheetData>
  <mergeCells count="8">
    <mergeCell ref="C40:I40"/>
    <mergeCell ref="C41:I41"/>
    <mergeCell ref="C42:I42"/>
    <mergeCell ref="B35:D35"/>
    <mergeCell ref="C36:I36"/>
    <mergeCell ref="C37:I37"/>
    <mergeCell ref="C38:I38"/>
    <mergeCell ref="C39:I39"/>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sheetPr>
  <dimension ref="A1:K7"/>
  <sheetViews>
    <sheetView workbookViewId="0">
      <selection activeCell="C4" sqref="C4:K4"/>
    </sheetView>
  </sheetViews>
  <sheetFormatPr defaultRowHeight="15"/>
  <sheetData>
    <row r="1" spans="1:11">
      <c r="A1" t="s">
        <v>33</v>
      </c>
    </row>
    <row r="2" spans="1:11">
      <c r="B2" s="246" t="s">
        <v>40</v>
      </c>
      <c r="C2" s="246"/>
      <c r="D2" s="246"/>
      <c r="E2" s="246"/>
      <c r="F2" s="246"/>
      <c r="G2" s="246"/>
    </row>
    <row r="3" spans="1:11">
      <c r="C3" s="247" t="s">
        <v>41</v>
      </c>
      <c r="D3" s="247"/>
      <c r="E3" s="247"/>
      <c r="F3" s="247"/>
      <c r="G3" s="247"/>
      <c r="H3" s="247"/>
      <c r="I3" s="247"/>
      <c r="J3" s="247"/>
      <c r="K3" s="247"/>
    </row>
    <row r="4" spans="1:11">
      <c r="C4" s="241" t="s">
        <v>42</v>
      </c>
      <c r="D4" s="241"/>
      <c r="E4" s="241"/>
      <c r="F4" s="241"/>
      <c r="G4" s="241"/>
      <c r="H4" s="241"/>
      <c r="I4" s="241"/>
      <c r="J4" s="241"/>
      <c r="K4" s="241"/>
    </row>
    <row r="5" spans="1:11">
      <c r="C5" s="244" t="s">
        <v>43</v>
      </c>
      <c r="D5" s="244"/>
      <c r="E5" s="244"/>
      <c r="F5" s="244"/>
      <c r="G5" s="244"/>
      <c r="H5" s="244"/>
      <c r="I5" s="244"/>
      <c r="J5" s="244"/>
      <c r="K5" s="244"/>
    </row>
    <row r="6" spans="1:11">
      <c r="C6" s="248" t="s">
        <v>44</v>
      </c>
      <c r="D6" s="248"/>
      <c r="E6" s="248"/>
      <c r="F6" s="248"/>
      <c r="G6" s="248"/>
      <c r="H6" s="248"/>
      <c r="I6" s="248"/>
      <c r="J6" s="248"/>
      <c r="K6" s="248"/>
    </row>
    <row r="7" spans="1:11">
      <c r="C7" s="215"/>
      <c r="D7" s="215"/>
      <c r="E7" s="215"/>
      <c r="F7" s="215"/>
      <c r="G7" s="215"/>
      <c r="H7" s="215"/>
      <c r="I7" s="215"/>
      <c r="J7" s="215"/>
      <c r="K7" s="215"/>
    </row>
  </sheetData>
  <mergeCells count="6">
    <mergeCell ref="C7:K7"/>
    <mergeCell ref="B2:G2"/>
    <mergeCell ref="C3:K3"/>
    <mergeCell ref="C4:K4"/>
    <mergeCell ref="C5:K5"/>
    <mergeCell ref="C6:K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2:K8"/>
  <sheetViews>
    <sheetView workbookViewId="0">
      <selection activeCell="C7" sqref="C7:K7"/>
    </sheetView>
  </sheetViews>
  <sheetFormatPr defaultRowHeight="15"/>
  <sheetData>
    <row r="2" spans="2:11">
      <c r="B2" s="249" t="s">
        <v>19</v>
      </c>
      <c r="C2" s="249"/>
      <c r="D2" s="249"/>
      <c r="E2" s="249"/>
      <c r="F2" s="249"/>
      <c r="G2" s="249"/>
      <c r="H2" s="249"/>
    </row>
    <row r="3" spans="2:11">
      <c r="C3" s="250" t="s">
        <v>45</v>
      </c>
      <c r="D3" s="250"/>
      <c r="E3" s="250"/>
      <c r="F3" s="250"/>
      <c r="G3" s="250"/>
      <c r="H3" s="250"/>
      <c r="I3" s="250"/>
      <c r="J3" s="250"/>
      <c r="K3" s="250"/>
    </row>
    <row r="4" spans="2:11">
      <c r="C4" s="251" t="s">
        <v>46</v>
      </c>
      <c r="D4" s="251"/>
      <c r="E4" s="251"/>
      <c r="F4" s="251"/>
      <c r="G4" s="251"/>
      <c r="H4" s="251"/>
      <c r="I4" s="251"/>
      <c r="J4" s="251"/>
      <c r="K4" s="251"/>
    </row>
    <row r="5" spans="2:11">
      <c r="C5" s="252" t="s">
        <v>47</v>
      </c>
      <c r="D5" s="252"/>
      <c r="E5" s="252"/>
      <c r="F5" s="252"/>
      <c r="G5" s="252"/>
      <c r="H5" s="252"/>
      <c r="I5" s="252"/>
      <c r="J5" s="252"/>
      <c r="K5" s="252"/>
    </row>
    <row r="6" spans="2:11">
      <c r="C6" s="253" t="s">
        <v>48</v>
      </c>
      <c r="D6" s="253"/>
      <c r="E6" s="253"/>
      <c r="F6" s="253"/>
      <c r="G6" s="253"/>
      <c r="H6" s="253"/>
      <c r="I6" s="253"/>
      <c r="J6" s="253"/>
      <c r="K6" s="253"/>
    </row>
    <row r="7" spans="2:11">
      <c r="C7" s="254" t="s">
        <v>49</v>
      </c>
      <c r="D7" s="254"/>
      <c r="E7" s="254"/>
      <c r="F7" s="254"/>
      <c r="G7" s="254"/>
      <c r="H7" s="254"/>
      <c r="I7" s="254"/>
      <c r="J7" s="254"/>
      <c r="K7" s="254"/>
    </row>
    <row r="8" spans="2:11">
      <c r="C8" s="215"/>
      <c r="D8" s="215"/>
      <c r="E8" s="215"/>
      <c r="F8" s="215"/>
      <c r="G8" s="215"/>
      <c r="H8" s="215"/>
      <c r="I8" s="215"/>
      <c r="J8" s="215"/>
      <c r="K8" s="215"/>
    </row>
  </sheetData>
  <mergeCells count="7">
    <mergeCell ref="C8:K8"/>
    <mergeCell ref="B2:H2"/>
    <mergeCell ref="C3:K3"/>
    <mergeCell ref="C4:K4"/>
    <mergeCell ref="C5:K5"/>
    <mergeCell ref="C6:K6"/>
    <mergeCell ref="C7:K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2:M9"/>
  <sheetViews>
    <sheetView workbookViewId="0">
      <selection activeCell="J13" sqref="J13"/>
    </sheetView>
  </sheetViews>
  <sheetFormatPr defaultRowHeight="15"/>
  <sheetData>
    <row r="2" spans="2:13">
      <c r="B2" s="257" t="s">
        <v>50</v>
      </c>
      <c r="C2" s="257"/>
      <c r="D2" s="257"/>
      <c r="E2" s="257"/>
      <c r="F2" s="257"/>
      <c r="G2" s="257"/>
      <c r="H2" s="257"/>
      <c r="I2" s="257"/>
      <c r="J2" s="257"/>
    </row>
    <row r="3" spans="2:13">
      <c r="C3" s="258" t="s">
        <v>51</v>
      </c>
      <c r="D3" s="258"/>
      <c r="E3" s="258"/>
      <c r="F3" s="258"/>
      <c r="G3" s="258"/>
      <c r="H3" s="258"/>
      <c r="I3" s="258"/>
      <c r="J3" s="258"/>
      <c r="K3" s="258"/>
      <c r="L3" s="258"/>
      <c r="M3" s="258"/>
    </row>
    <row r="4" spans="2:13">
      <c r="C4" s="241" t="s">
        <v>52</v>
      </c>
      <c r="D4" s="241"/>
      <c r="E4" s="241"/>
      <c r="F4" s="241"/>
      <c r="G4" s="241"/>
      <c r="H4" s="241"/>
      <c r="I4" s="241"/>
      <c r="J4" s="241"/>
      <c r="K4" s="241"/>
      <c r="L4" s="241"/>
      <c r="M4" s="241"/>
    </row>
    <row r="5" spans="2:13">
      <c r="C5" s="244" t="s">
        <v>53</v>
      </c>
      <c r="D5" s="244"/>
      <c r="E5" s="244"/>
      <c r="F5" s="244"/>
      <c r="G5" s="244"/>
      <c r="H5" s="244"/>
      <c r="I5" s="244"/>
      <c r="J5" s="244"/>
      <c r="K5" s="244"/>
      <c r="L5" s="244"/>
      <c r="M5" s="244"/>
    </row>
    <row r="6" spans="2:13">
      <c r="C6" s="249" t="s">
        <v>54</v>
      </c>
      <c r="D6" s="249"/>
      <c r="E6" s="249"/>
      <c r="F6" s="249"/>
      <c r="G6" s="249"/>
      <c r="H6" s="249"/>
      <c r="I6" s="249"/>
      <c r="J6" s="249"/>
      <c r="K6" s="249"/>
      <c r="L6" s="249"/>
      <c r="M6" s="249"/>
    </row>
    <row r="7" spans="2:13">
      <c r="C7" s="259" t="s">
        <v>57</v>
      </c>
      <c r="D7" s="259"/>
      <c r="E7" s="259"/>
      <c r="F7" s="259"/>
      <c r="G7" s="259"/>
      <c r="H7" s="259"/>
      <c r="I7" s="259"/>
      <c r="J7" s="259"/>
      <c r="K7" s="259"/>
      <c r="L7" s="259"/>
      <c r="M7" s="259"/>
    </row>
    <row r="8" spans="2:13">
      <c r="C8" s="255" t="s">
        <v>55</v>
      </c>
      <c r="D8" s="255"/>
      <c r="E8" s="255"/>
      <c r="F8" s="255"/>
      <c r="G8" s="255"/>
      <c r="H8" s="255"/>
      <c r="I8" s="255"/>
      <c r="J8" s="255"/>
      <c r="K8" s="255"/>
      <c r="L8" s="255"/>
      <c r="M8" s="255"/>
    </row>
    <row r="9" spans="2:13">
      <c r="C9" s="256" t="s">
        <v>56</v>
      </c>
      <c r="D9" s="256"/>
      <c r="E9" s="256"/>
      <c r="F9" s="256"/>
      <c r="G9" s="256"/>
      <c r="H9" s="256"/>
      <c r="I9" s="256"/>
      <c r="J9" s="256"/>
      <c r="K9" s="256"/>
      <c r="L9" s="256"/>
      <c r="M9" s="256"/>
    </row>
  </sheetData>
  <mergeCells count="8">
    <mergeCell ref="C8:M8"/>
    <mergeCell ref="C9:M9"/>
    <mergeCell ref="B2:J2"/>
    <mergeCell ref="C3:M3"/>
    <mergeCell ref="C4:M4"/>
    <mergeCell ref="C5:M5"/>
    <mergeCell ref="C6:M6"/>
    <mergeCell ref="C7:M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E152"/>
  <sheetViews>
    <sheetView tabSelected="1" zoomScale="95" zoomScaleNormal="95" workbookViewId="0">
      <pane ySplit="11" topLeftCell="A93" activePane="bottomLeft" state="frozen"/>
      <selection pane="bottomLeft" activeCell="C121" sqref="C121:U121"/>
    </sheetView>
  </sheetViews>
  <sheetFormatPr defaultRowHeight="15"/>
  <cols>
    <col min="1" max="1" width="5.140625" style="14" customWidth="1"/>
    <col min="2" max="2" width="4.85546875" style="14" customWidth="1"/>
    <col min="3" max="3" width="8.42578125" style="14" customWidth="1"/>
    <col min="4" max="4" width="10.85546875" style="14" customWidth="1"/>
    <col min="5" max="5" width="9.7109375" style="14" customWidth="1"/>
    <col min="6" max="21" width="5.7109375" style="14" customWidth="1"/>
    <col min="22" max="16384" width="9.140625" style="14"/>
  </cols>
  <sheetData>
    <row r="1" spans="1:31">
      <c r="A1" s="262" t="s">
        <v>114</v>
      </c>
      <c r="B1" s="262"/>
      <c r="C1" s="262"/>
      <c r="D1" s="262"/>
      <c r="E1" s="262"/>
      <c r="F1" s="262"/>
      <c r="G1" s="262"/>
      <c r="H1" s="262"/>
      <c r="I1" s="262"/>
      <c r="J1" s="262"/>
      <c r="K1" s="262"/>
      <c r="L1" s="262"/>
      <c r="M1" s="262"/>
      <c r="N1" s="262"/>
      <c r="O1" s="262"/>
      <c r="P1" s="262"/>
      <c r="Q1" s="262"/>
      <c r="R1" s="262"/>
      <c r="S1" s="262"/>
      <c r="T1" s="262"/>
      <c r="U1" s="262"/>
    </row>
    <row r="2" spans="1:31" hidden="1">
      <c r="C2" s="14" t="s">
        <v>59</v>
      </c>
    </row>
    <row r="3" spans="1:31" ht="75" hidden="1">
      <c r="C3" s="14" t="s">
        <v>60</v>
      </c>
    </row>
    <row r="4" spans="1:31" hidden="1"/>
    <row r="5" spans="1:31" ht="30" hidden="1">
      <c r="C5" s="14" t="s">
        <v>61</v>
      </c>
    </row>
    <row r="6" spans="1:31" ht="135" hidden="1">
      <c r="C6" s="14" t="s">
        <v>62</v>
      </c>
    </row>
    <row r="7" spans="1:31" ht="25.5" customHeight="1">
      <c r="B7" s="260" t="s">
        <v>63</v>
      </c>
      <c r="C7" s="260"/>
      <c r="D7" s="260"/>
      <c r="E7" s="260"/>
      <c r="F7" s="260"/>
      <c r="G7" s="260"/>
      <c r="H7" s="260"/>
      <c r="I7" s="260"/>
      <c r="J7" s="260"/>
      <c r="K7" s="260"/>
      <c r="L7" s="260"/>
      <c r="M7" s="260"/>
      <c r="N7" s="260"/>
      <c r="O7" s="260"/>
      <c r="P7" s="260"/>
      <c r="Q7" s="260"/>
      <c r="R7" s="260"/>
      <c r="S7" s="260"/>
      <c r="T7" s="260"/>
      <c r="U7" s="260"/>
      <c r="AB7" s="15"/>
    </row>
    <row r="8" spans="1:31" ht="20.25" customHeight="1">
      <c r="B8" s="261" t="s">
        <v>64</v>
      </c>
      <c r="C8" s="261"/>
      <c r="D8" s="261"/>
      <c r="E8" s="261"/>
      <c r="F8" s="16" t="s">
        <v>65</v>
      </c>
      <c r="G8" s="261" t="s">
        <v>66</v>
      </c>
      <c r="H8" s="261"/>
      <c r="I8" s="261"/>
      <c r="J8" s="261"/>
      <c r="K8" s="261"/>
      <c r="L8" s="261" t="s">
        <v>67</v>
      </c>
      <c r="M8" s="261"/>
      <c r="N8" s="261"/>
      <c r="O8" s="261"/>
      <c r="P8" s="261"/>
      <c r="Q8" s="261" t="s">
        <v>68</v>
      </c>
      <c r="R8" s="261"/>
      <c r="S8" s="261"/>
      <c r="T8" s="261"/>
      <c r="U8" s="261"/>
      <c r="X8" s="15"/>
    </row>
    <row r="9" spans="1:31" ht="21.75" customHeight="1">
      <c r="B9" s="263" t="s">
        <v>69</v>
      </c>
      <c r="C9" s="263"/>
      <c r="D9" s="263"/>
      <c r="E9" s="263"/>
      <c r="F9" s="17">
        <v>138</v>
      </c>
      <c r="G9" s="263">
        <f>T13+T42+T70+T98</f>
        <v>64</v>
      </c>
      <c r="H9" s="263"/>
      <c r="I9" s="263"/>
      <c r="J9" s="263"/>
      <c r="K9" s="263"/>
      <c r="L9" s="263">
        <f>U13+U42+U70+U98</f>
        <v>72</v>
      </c>
      <c r="M9" s="263"/>
      <c r="N9" s="263"/>
      <c r="O9" s="263"/>
      <c r="P9" s="263"/>
      <c r="Q9" s="263">
        <v>2</v>
      </c>
      <c r="R9" s="263"/>
      <c r="S9" s="263"/>
      <c r="T9" s="263"/>
      <c r="U9" s="263"/>
      <c r="Y9" s="15"/>
      <c r="AB9" s="15"/>
    </row>
    <row r="10" spans="1:31" ht="35.25" customHeight="1">
      <c r="B10" s="264" t="s">
        <v>70</v>
      </c>
      <c r="C10" s="264"/>
      <c r="D10" s="264"/>
      <c r="E10" s="264"/>
      <c r="F10" s="264"/>
      <c r="G10" s="264"/>
      <c r="H10" s="264"/>
      <c r="I10" s="264"/>
      <c r="J10" s="264"/>
      <c r="K10" s="264"/>
      <c r="L10" s="265"/>
      <c r="M10" s="265"/>
      <c r="N10" s="264"/>
      <c r="O10" s="264"/>
      <c r="P10" s="264"/>
      <c r="Q10" s="264"/>
      <c r="R10" s="264"/>
      <c r="S10" s="264"/>
      <c r="T10" s="264"/>
      <c r="U10" s="264"/>
      <c r="AA10" s="15"/>
      <c r="AD10" s="15"/>
    </row>
    <row r="11" spans="1:31" ht="66" customHeight="1">
      <c r="B11" s="266" t="s">
        <v>71</v>
      </c>
      <c r="C11" s="267"/>
      <c r="D11" s="267"/>
      <c r="E11" s="268"/>
      <c r="F11" s="269" t="s">
        <v>72</v>
      </c>
      <c r="G11" s="269"/>
      <c r="H11" s="269" t="s">
        <v>73</v>
      </c>
      <c r="I11" s="269"/>
      <c r="J11" s="269" t="s">
        <v>74</v>
      </c>
      <c r="K11" s="270"/>
      <c r="L11" s="269" t="s">
        <v>75</v>
      </c>
      <c r="M11" s="269"/>
      <c r="N11" s="273" t="s">
        <v>76</v>
      </c>
      <c r="O11" s="269"/>
      <c r="P11" s="269" t="s">
        <v>77</v>
      </c>
      <c r="Q11" s="269"/>
      <c r="R11" s="269" t="s">
        <v>78</v>
      </c>
      <c r="S11" s="269"/>
      <c r="T11" s="269" t="s">
        <v>79</v>
      </c>
      <c r="U11" s="269"/>
    </row>
    <row r="12" spans="1:31" ht="35.25" customHeight="1">
      <c r="B12" s="274" t="s">
        <v>80</v>
      </c>
      <c r="C12" s="275"/>
      <c r="D12" s="275"/>
      <c r="E12" s="276"/>
      <c r="F12" s="18" t="s">
        <v>81</v>
      </c>
      <c r="G12" s="18" t="s">
        <v>82</v>
      </c>
      <c r="H12" s="18" t="s">
        <v>81</v>
      </c>
      <c r="I12" s="18" t="s">
        <v>82</v>
      </c>
      <c r="J12" s="18" t="s">
        <v>81</v>
      </c>
      <c r="K12" s="18" t="s">
        <v>82</v>
      </c>
      <c r="L12" s="19" t="s">
        <v>81</v>
      </c>
      <c r="M12" s="19" t="s">
        <v>82</v>
      </c>
      <c r="N12" s="18" t="s">
        <v>81</v>
      </c>
      <c r="O12" s="18" t="s">
        <v>82</v>
      </c>
      <c r="P12" s="18" t="s">
        <v>81</v>
      </c>
      <c r="Q12" s="18" t="s">
        <v>82</v>
      </c>
      <c r="R12" s="18" t="s">
        <v>81</v>
      </c>
      <c r="S12" s="18" t="s">
        <v>82</v>
      </c>
      <c r="T12" s="18" t="s">
        <v>81</v>
      </c>
      <c r="U12" s="18" t="s">
        <v>82</v>
      </c>
    </row>
    <row r="13" spans="1:31" ht="11.25" customHeight="1">
      <c r="B13" s="277" t="s">
        <v>83</v>
      </c>
      <c r="C13" s="280" t="s">
        <v>84</v>
      </c>
      <c r="D13" s="281"/>
      <c r="E13" s="282"/>
      <c r="F13" s="271">
        <f>F15+F21+F28+F31</f>
        <v>4</v>
      </c>
      <c r="G13" s="271">
        <f t="shared" ref="G13:S13" si="0">G15+G21+G28+G31</f>
        <v>2</v>
      </c>
      <c r="H13" s="271">
        <f t="shared" si="0"/>
        <v>17</v>
      </c>
      <c r="I13" s="271">
        <f t="shared" si="0"/>
        <v>12</v>
      </c>
      <c r="J13" s="271">
        <f t="shared" si="0"/>
        <v>0</v>
      </c>
      <c r="K13" s="271">
        <f t="shared" si="0"/>
        <v>0</v>
      </c>
      <c r="L13" s="271">
        <f t="shared" si="0"/>
        <v>0</v>
      </c>
      <c r="M13" s="271">
        <f t="shared" si="0"/>
        <v>0</v>
      </c>
      <c r="N13" s="271">
        <f t="shared" si="0"/>
        <v>0</v>
      </c>
      <c r="O13" s="271">
        <f t="shared" si="0"/>
        <v>4</v>
      </c>
      <c r="P13" s="271">
        <f t="shared" si="0"/>
        <v>0</v>
      </c>
      <c r="Q13" s="271">
        <f t="shared" si="0"/>
        <v>0</v>
      </c>
      <c r="R13" s="271">
        <f t="shared" si="0"/>
        <v>2</v>
      </c>
      <c r="S13" s="271">
        <f t="shared" si="0"/>
        <v>0</v>
      </c>
      <c r="T13" s="298">
        <f>F13+H13+J13+L13+N13+P13</f>
        <v>21</v>
      </c>
      <c r="U13" s="298">
        <f>G13+I13+K13+M13+Q13+O13</f>
        <v>18</v>
      </c>
      <c r="W13" s="20"/>
      <c r="Z13" s="15"/>
    </row>
    <row r="14" spans="1:31" ht="10.5" customHeight="1">
      <c r="B14" s="278"/>
      <c r="C14" s="300" t="s">
        <v>80</v>
      </c>
      <c r="D14" s="301"/>
      <c r="E14" s="302"/>
      <c r="F14" s="272"/>
      <c r="G14" s="272"/>
      <c r="H14" s="272"/>
      <c r="I14" s="272"/>
      <c r="J14" s="272"/>
      <c r="K14" s="272"/>
      <c r="L14" s="272"/>
      <c r="M14" s="272"/>
      <c r="N14" s="272"/>
      <c r="O14" s="272"/>
      <c r="P14" s="272"/>
      <c r="Q14" s="272"/>
      <c r="R14" s="272"/>
      <c r="S14" s="272"/>
      <c r="T14" s="299"/>
      <c r="U14" s="299"/>
    </row>
    <row r="15" spans="1:31" ht="12.75" customHeight="1">
      <c r="B15" s="278"/>
      <c r="C15" s="303" t="s">
        <v>85</v>
      </c>
      <c r="D15" s="306" t="s">
        <v>16</v>
      </c>
      <c r="E15" s="21" t="s">
        <v>69</v>
      </c>
      <c r="F15" s="22">
        <f>COUNTIF(F16:F20,"&lt;&gt;"&amp;"")</f>
        <v>1</v>
      </c>
      <c r="G15" s="23">
        <f t="shared" ref="G15:T15" si="1">COUNTIF(G16:G20,"&lt;&gt;"&amp;"")</f>
        <v>1</v>
      </c>
      <c r="H15" s="23">
        <f t="shared" si="1"/>
        <v>4</v>
      </c>
      <c r="I15" s="23">
        <f t="shared" si="1"/>
        <v>4</v>
      </c>
      <c r="J15" s="23">
        <f t="shared" si="1"/>
        <v>0</v>
      </c>
      <c r="K15" s="23">
        <f t="shared" si="1"/>
        <v>0</v>
      </c>
      <c r="L15" s="23">
        <f t="shared" si="1"/>
        <v>0</v>
      </c>
      <c r="M15" s="23">
        <f t="shared" si="1"/>
        <v>0</v>
      </c>
      <c r="N15" s="23">
        <f t="shared" si="1"/>
        <v>0</v>
      </c>
      <c r="O15" s="23">
        <f t="shared" si="1"/>
        <v>0</v>
      </c>
      <c r="P15" s="23">
        <f t="shared" si="1"/>
        <v>0</v>
      </c>
      <c r="Q15" s="23">
        <f t="shared" si="1"/>
        <v>0</v>
      </c>
      <c r="R15" s="23">
        <f t="shared" si="1"/>
        <v>1</v>
      </c>
      <c r="S15" s="23">
        <f t="shared" si="1"/>
        <v>0</v>
      </c>
      <c r="T15" s="23">
        <f t="shared" si="1"/>
        <v>0</v>
      </c>
      <c r="U15" s="24"/>
    </row>
    <row r="16" spans="1:31" ht="12.75" customHeight="1">
      <c r="B16" s="278"/>
      <c r="C16" s="304"/>
      <c r="D16" s="307"/>
      <c r="E16" s="309" t="s">
        <v>86</v>
      </c>
      <c r="F16" s="25"/>
      <c r="G16" s="26">
        <v>610</v>
      </c>
      <c r="H16" s="26">
        <v>6002</v>
      </c>
      <c r="I16" s="26">
        <v>601</v>
      </c>
      <c r="J16" s="26"/>
      <c r="K16" s="26"/>
      <c r="L16" s="26"/>
      <c r="M16" s="26"/>
      <c r="N16" s="26"/>
      <c r="O16" s="26"/>
      <c r="P16" s="26"/>
      <c r="Q16" s="26"/>
      <c r="R16" s="26"/>
      <c r="S16" s="26"/>
      <c r="T16" s="26"/>
      <c r="U16" s="27"/>
      <c r="AB16" s="15"/>
      <c r="AE16" s="15"/>
    </row>
    <row r="17" spans="2:29" ht="12.75" customHeight="1">
      <c r="B17" s="278"/>
      <c r="C17" s="304"/>
      <c r="D17" s="307"/>
      <c r="E17" s="310"/>
      <c r="F17" s="28">
        <v>4002</v>
      </c>
      <c r="G17" s="29"/>
      <c r="H17" s="29">
        <v>8003</v>
      </c>
      <c r="I17" s="29">
        <v>603</v>
      </c>
      <c r="J17" s="29"/>
      <c r="K17" s="29"/>
      <c r="L17" s="29"/>
      <c r="M17" s="29"/>
      <c r="N17" s="29"/>
      <c r="O17" s="29"/>
      <c r="P17" s="29"/>
      <c r="Q17" s="29"/>
      <c r="R17" s="29"/>
      <c r="S17" s="29"/>
      <c r="T17" s="29"/>
      <c r="U17" s="30"/>
    </row>
    <row r="18" spans="2:29" ht="12.75" customHeight="1">
      <c r="B18" s="278"/>
      <c r="C18" s="304"/>
      <c r="D18" s="307"/>
      <c r="E18" s="310"/>
      <c r="F18" s="28"/>
      <c r="G18" s="29"/>
      <c r="H18" s="29">
        <v>4001</v>
      </c>
      <c r="I18" s="29">
        <v>602</v>
      </c>
      <c r="J18" s="29"/>
      <c r="K18" s="29"/>
      <c r="L18" s="29"/>
      <c r="M18" s="29"/>
      <c r="N18" s="29"/>
      <c r="O18" s="29"/>
      <c r="P18" s="29"/>
      <c r="Q18" s="29"/>
      <c r="R18" s="29"/>
      <c r="S18" s="29"/>
      <c r="T18" s="29"/>
      <c r="U18" s="30"/>
      <c r="AC18" s="15"/>
    </row>
    <row r="19" spans="2:29" ht="12.75" customHeight="1">
      <c r="B19" s="278"/>
      <c r="C19" s="304"/>
      <c r="D19" s="307"/>
      <c r="E19" s="310"/>
      <c r="F19" s="28"/>
      <c r="G19" s="29"/>
      <c r="H19" s="29">
        <v>9004</v>
      </c>
      <c r="I19" s="29">
        <v>201</v>
      </c>
      <c r="J19" s="29"/>
      <c r="K19" s="29"/>
      <c r="L19" s="29"/>
      <c r="M19" s="29"/>
      <c r="N19" s="29"/>
      <c r="O19" s="29"/>
      <c r="P19" s="29"/>
      <c r="Q19" s="29"/>
      <c r="R19" s="29">
        <v>9004</v>
      </c>
      <c r="S19" s="29"/>
      <c r="T19" s="29"/>
      <c r="U19" s="30"/>
    </row>
    <row r="20" spans="2:29" ht="12.75" customHeight="1">
      <c r="B20" s="278"/>
      <c r="C20" s="304"/>
      <c r="D20" s="308"/>
      <c r="E20" s="311"/>
      <c r="F20" s="31"/>
      <c r="G20" s="32"/>
      <c r="H20" s="32"/>
      <c r="I20" s="32"/>
      <c r="J20" s="32"/>
      <c r="K20" s="32"/>
      <c r="L20" s="32"/>
      <c r="M20" s="32"/>
      <c r="N20" s="32"/>
      <c r="O20" s="32"/>
      <c r="P20" s="32"/>
      <c r="Q20" s="32"/>
      <c r="R20" s="32"/>
      <c r="S20" s="32"/>
      <c r="T20" s="32"/>
      <c r="U20" s="33"/>
      <c r="Z20" s="15"/>
    </row>
    <row r="21" spans="2:29" ht="12.75" customHeight="1">
      <c r="B21" s="278"/>
      <c r="C21" s="304"/>
      <c r="D21" s="312" t="s">
        <v>87</v>
      </c>
      <c r="E21" s="34" t="s">
        <v>69</v>
      </c>
      <c r="F21" s="35">
        <f>COUNTIF(F22:F27, "&lt;&gt;"&amp;"")</f>
        <v>2</v>
      </c>
      <c r="G21" s="36">
        <f t="shared" ref="G21:S21" si="2">COUNTIF(G22:G27, "&lt;&gt;"&amp;"")</f>
        <v>1</v>
      </c>
      <c r="H21" s="36">
        <f t="shared" si="2"/>
        <v>4</v>
      </c>
      <c r="I21" s="36">
        <f t="shared" si="2"/>
        <v>2</v>
      </c>
      <c r="J21" s="36">
        <f t="shared" si="2"/>
        <v>0</v>
      </c>
      <c r="K21" s="36">
        <f t="shared" si="2"/>
        <v>0</v>
      </c>
      <c r="L21" s="36">
        <f t="shared" si="2"/>
        <v>0</v>
      </c>
      <c r="M21" s="36">
        <f t="shared" si="2"/>
        <v>0</v>
      </c>
      <c r="N21" s="36">
        <f t="shared" si="2"/>
        <v>0</v>
      </c>
      <c r="O21" s="36">
        <f t="shared" si="2"/>
        <v>3</v>
      </c>
      <c r="P21" s="36">
        <f t="shared" si="2"/>
        <v>0</v>
      </c>
      <c r="Q21" s="36">
        <f t="shared" si="2"/>
        <v>0</v>
      </c>
      <c r="R21" s="36">
        <f t="shared" si="2"/>
        <v>0</v>
      </c>
      <c r="S21" s="36">
        <f t="shared" si="2"/>
        <v>0</v>
      </c>
      <c r="T21" s="36"/>
      <c r="U21" s="37"/>
    </row>
    <row r="22" spans="2:29" ht="12.75" customHeight="1">
      <c r="B22" s="278"/>
      <c r="C22" s="304"/>
      <c r="D22" s="313"/>
      <c r="E22" s="315" t="s">
        <v>86</v>
      </c>
      <c r="F22" s="38">
        <v>2008</v>
      </c>
      <c r="G22" s="39"/>
      <c r="H22" s="39">
        <v>4003</v>
      </c>
      <c r="I22" s="39">
        <v>501</v>
      </c>
      <c r="J22" s="39"/>
      <c r="K22" s="39"/>
      <c r="L22" s="39"/>
      <c r="M22" s="39"/>
      <c r="N22" s="39"/>
      <c r="O22" s="39">
        <v>101</v>
      </c>
      <c r="P22" s="39"/>
      <c r="Q22" s="39"/>
      <c r="R22" s="39"/>
      <c r="S22" s="39"/>
      <c r="T22" s="39"/>
      <c r="U22" s="40"/>
    </row>
    <row r="23" spans="2:29" ht="12.75" customHeight="1">
      <c r="B23" s="278"/>
      <c r="C23" s="304"/>
      <c r="D23" s="313"/>
      <c r="E23" s="316"/>
      <c r="F23" s="41">
        <v>2007</v>
      </c>
      <c r="G23" s="42"/>
      <c r="H23" s="42"/>
      <c r="I23" s="42">
        <v>604</v>
      </c>
      <c r="J23" s="42"/>
      <c r="K23" s="42"/>
      <c r="L23" s="42"/>
      <c r="M23" s="42"/>
      <c r="N23" s="42"/>
      <c r="O23" s="42">
        <v>105</v>
      </c>
      <c r="P23" s="42"/>
      <c r="Q23" s="42"/>
      <c r="R23" s="42"/>
      <c r="S23" s="42"/>
      <c r="T23" s="42"/>
      <c r="U23" s="43"/>
    </row>
    <row r="24" spans="2:29" ht="12.75" customHeight="1">
      <c r="B24" s="278"/>
      <c r="C24" s="304"/>
      <c r="D24" s="313"/>
      <c r="E24" s="316"/>
      <c r="F24" s="41"/>
      <c r="G24" s="42">
        <v>605</v>
      </c>
      <c r="H24" s="42">
        <v>3003</v>
      </c>
      <c r="I24" s="42"/>
      <c r="J24" s="42"/>
      <c r="K24" s="42"/>
      <c r="L24" s="42"/>
      <c r="M24" s="42"/>
      <c r="N24" s="42"/>
      <c r="O24" s="42">
        <v>112</v>
      </c>
      <c r="P24" s="42"/>
      <c r="Q24" s="42"/>
      <c r="R24" s="42"/>
      <c r="S24" s="42"/>
      <c r="T24" s="42"/>
      <c r="U24" s="43"/>
    </row>
    <row r="25" spans="2:29" ht="12.75" customHeight="1">
      <c r="B25" s="278"/>
      <c r="C25" s="304"/>
      <c r="D25" s="313"/>
      <c r="E25" s="316"/>
      <c r="F25" s="41"/>
      <c r="G25" s="42"/>
      <c r="H25" s="42">
        <v>3004</v>
      </c>
      <c r="I25" s="42"/>
      <c r="J25" s="42"/>
      <c r="K25" s="42"/>
      <c r="L25" s="42"/>
      <c r="M25" s="42"/>
      <c r="N25" s="42"/>
      <c r="O25" s="42"/>
      <c r="P25" s="42"/>
      <c r="Q25" s="42"/>
      <c r="R25" s="42"/>
      <c r="S25" s="42"/>
      <c r="T25" s="42"/>
      <c r="U25" s="43"/>
    </row>
    <row r="26" spans="2:29" ht="12.75" customHeight="1">
      <c r="B26" s="278"/>
      <c r="C26" s="304"/>
      <c r="D26" s="313"/>
      <c r="E26" s="316"/>
      <c r="F26" s="41"/>
      <c r="G26" s="42"/>
      <c r="H26" s="42">
        <v>4036</v>
      </c>
      <c r="I26" s="42"/>
      <c r="J26" s="42"/>
      <c r="K26" s="42"/>
      <c r="L26" s="42"/>
      <c r="M26" s="42"/>
      <c r="N26" s="42"/>
      <c r="O26" s="42"/>
      <c r="P26" s="42"/>
      <c r="Q26" s="42"/>
      <c r="R26" s="42"/>
      <c r="S26" s="42"/>
      <c r="T26" s="42"/>
      <c r="U26" s="43"/>
    </row>
    <row r="27" spans="2:29" ht="12.75" customHeight="1">
      <c r="B27" s="278"/>
      <c r="C27" s="304"/>
      <c r="D27" s="314"/>
      <c r="E27" s="317"/>
      <c r="F27" s="44"/>
      <c r="G27" s="45"/>
      <c r="H27" s="45"/>
      <c r="I27" s="45"/>
      <c r="J27" s="45"/>
      <c r="K27" s="45"/>
      <c r="L27" s="45"/>
      <c r="M27" s="45"/>
      <c r="N27" s="45"/>
      <c r="O27" s="45"/>
      <c r="P27" s="45"/>
      <c r="Q27" s="45"/>
      <c r="R27" s="45"/>
      <c r="S27" s="45"/>
      <c r="T27" s="45"/>
      <c r="U27" s="46"/>
    </row>
    <row r="28" spans="2:29" ht="12" customHeight="1">
      <c r="B28" s="279"/>
      <c r="C28" s="305"/>
      <c r="D28" s="47" t="s">
        <v>88</v>
      </c>
      <c r="E28" s="48" t="s">
        <v>69</v>
      </c>
      <c r="F28" s="49">
        <f>COUNTIF(F29:F30,"&lt;&gt;"&amp;"")</f>
        <v>0</v>
      </c>
      <c r="G28" s="50">
        <f t="shared" ref="G28:S28" si="3">COUNTIF(G29:G30,"&lt;&gt;"&amp;"")</f>
        <v>0</v>
      </c>
      <c r="H28" s="50">
        <f t="shared" si="3"/>
        <v>2</v>
      </c>
      <c r="I28" s="50">
        <f t="shared" si="3"/>
        <v>0</v>
      </c>
      <c r="J28" s="50">
        <f t="shared" si="3"/>
        <v>0</v>
      </c>
      <c r="K28" s="50">
        <f t="shared" si="3"/>
        <v>0</v>
      </c>
      <c r="L28" s="50">
        <f t="shared" si="3"/>
        <v>0</v>
      </c>
      <c r="M28" s="50">
        <f t="shared" si="3"/>
        <v>0</v>
      </c>
      <c r="N28" s="50">
        <f t="shared" si="3"/>
        <v>0</v>
      </c>
      <c r="O28" s="50">
        <f t="shared" si="3"/>
        <v>0</v>
      </c>
      <c r="P28" s="50">
        <f t="shared" si="3"/>
        <v>0</v>
      </c>
      <c r="Q28" s="50">
        <f t="shared" si="3"/>
        <v>0</v>
      </c>
      <c r="R28" s="50">
        <f t="shared" si="3"/>
        <v>0</v>
      </c>
      <c r="S28" s="50">
        <f t="shared" si="3"/>
        <v>0</v>
      </c>
      <c r="T28" s="50"/>
      <c r="U28" s="51"/>
    </row>
    <row r="29" spans="2:29" ht="15.75" customHeight="1">
      <c r="B29" s="278" t="s">
        <v>83</v>
      </c>
      <c r="C29" s="283" t="s">
        <v>85</v>
      </c>
      <c r="D29" s="285" t="s">
        <v>88</v>
      </c>
      <c r="E29" s="287" t="s">
        <v>86</v>
      </c>
      <c r="F29" s="52"/>
      <c r="G29" s="53"/>
      <c r="H29" s="53">
        <v>8004</v>
      </c>
      <c r="I29" s="53"/>
      <c r="J29" s="53"/>
      <c r="K29" s="53"/>
      <c r="L29" s="53"/>
      <c r="M29" s="53"/>
      <c r="N29" s="53"/>
      <c r="O29" s="53"/>
      <c r="P29" s="53"/>
      <c r="Q29" s="53"/>
      <c r="R29" s="53"/>
      <c r="S29" s="53"/>
      <c r="T29" s="53"/>
      <c r="U29" s="54"/>
    </row>
    <row r="30" spans="2:29" ht="12.75" customHeight="1">
      <c r="B30" s="278"/>
      <c r="C30" s="284"/>
      <c r="D30" s="286"/>
      <c r="E30" s="288"/>
      <c r="F30" s="55"/>
      <c r="G30" s="56"/>
      <c r="H30" s="56">
        <v>9031</v>
      </c>
      <c r="I30" s="56"/>
      <c r="J30" s="56"/>
      <c r="K30" s="56"/>
      <c r="L30" s="56"/>
      <c r="M30" s="56"/>
      <c r="N30" s="56"/>
      <c r="O30" s="56"/>
      <c r="P30" s="56"/>
      <c r="Q30" s="56"/>
      <c r="R30" s="56"/>
      <c r="S30" s="56"/>
      <c r="T30" s="56"/>
      <c r="U30" s="57"/>
    </row>
    <row r="31" spans="2:29" ht="12.75" customHeight="1">
      <c r="B31" s="278"/>
      <c r="C31" s="289" t="s">
        <v>89</v>
      </c>
      <c r="D31" s="290"/>
      <c r="E31" s="58" t="s">
        <v>69</v>
      </c>
      <c r="F31" s="59">
        <f>COUNTIF(F32:F37,"&lt;&gt;"&amp;"")</f>
        <v>1</v>
      </c>
      <c r="G31" s="60">
        <f t="shared" ref="G31:S31" si="4">COUNTIF(G32:G37,"&lt;&gt;"&amp;"")</f>
        <v>0</v>
      </c>
      <c r="H31" s="60">
        <f>COUNTIF(H32:H39,"&lt;&gt;"&amp;"")</f>
        <v>7</v>
      </c>
      <c r="I31" s="60">
        <f t="shared" si="4"/>
        <v>6</v>
      </c>
      <c r="J31" s="60">
        <f t="shared" si="4"/>
        <v>0</v>
      </c>
      <c r="K31" s="60">
        <f t="shared" si="4"/>
        <v>0</v>
      </c>
      <c r="L31" s="60">
        <f t="shared" si="4"/>
        <v>0</v>
      </c>
      <c r="M31" s="60">
        <f t="shared" si="4"/>
        <v>0</v>
      </c>
      <c r="N31" s="60">
        <f t="shared" si="4"/>
        <v>0</v>
      </c>
      <c r="O31" s="60">
        <f t="shared" si="4"/>
        <v>1</v>
      </c>
      <c r="P31" s="60">
        <f t="shared" si="4"/>
        <v>0</v>
      </c>
      <c r="Q31" s="60">
        <f t="shared" si="4"/>
        <v>0</v>
      </c>
      <c r="R31" s="60">
        <f t="shared" si="4"/>
        <v>1</v>
      </c>
      <c r="S31" s="60">
        <f t="shared" si="4"/>
        <v>0</v>
      </c>
      <c r="T31" s="60"/>
      <c r="U31" s="61"/>
    </row>
    <row r="32" spans="2:29" ht="12.75" customHeight="1">
      <c r="B32" s="278"/>
      <c r="C32" s="291"/>
      <c r="D32" s="292"/>
      <c r="E32" s="289" t="s">
        <v>86</v>
      </c>
      <c r="F32" s="62"/>
      <c r="G32" s="63"/>
      <c r="H32" s="63">
        <v>1014</v>
      </c>
      <c r="I32" s="63">
        <v>102</v>
      </c>
      <c r="J32" s="63"/>
      <c r="K32" s="63"/>
      <c r="L32" s="63"/>
      <c r="M32" s="63"/>
      <c r="N32" s="63"/>
      <c r="O32" s="63">
        <v>113</v>
      </c>
      <c r="P32" s="63"/>
      <c r="Q32" s="63"/>
      <c r="R32" s="63">
        <v>1014</v>
      </c>
      <c r="S32" s="63"/>
      <c r="T32" s="63"/>
      <c r="U32" s="64"/>
    </row>
    <row r="33" spans="1:21" ht="12.75" customHeight="1">
      <c r="B33" s="278"/>
      <c r="C33" s="291"/>
      <c r="D33" s="292"/>
      <c r="E33" s="291"/>
      <c r="F33" s="65">
        <v>3005</v>
      </c>
      <c r="G33" s="66"/>
      <c r="H33" s="66">
        <v>2006</v>
      </c>
      <c r="I33" s="66">
        <v>202</v>
      </c>
      <c r="J33" s="66"/>
      <c r="K33" s="66"/>
      <c r="L33" s="66"/>
      <c r="M33" s="66"/>
      <c r="N33" s="66"/>
      <c r="O33" s="66"/>
      <c r="P33" s="66"/>
      <c r="Q33" s="66"/>
      <c r="R33" s="66"/>
      <c r="S33" s="66"/>
      <c r="T33" s="66"/>
      <c r="U33" s="67"/>
    </row>
    <row r="34" spans="1:21" ht="12.75" customHeight="1">
      <c r="B34" s="278"/>
      <c r="C34" s="291"/>
      <c r="D34" s="292"/>
      <c r="E34" s="291"/>
      <c r="F34" s="65"/>
      <c r="G34" s="66"/>
      <c r="H34" s="66">
        <v>1012</v>
      </c>
      <c r="I34" s="66">
        <v>606</v>
      </c>
      <c r="J34" s="66"/>
      <c r="K34" s="66"/>
      <c r="L34" s="66"/>
      <c r="M34" s="66"/>
      <c r="N34" s="66"/>
      <c r="O34" s="66"/>
      <c r="P34" s="66"/>
      <c r="Q34" s="66"/>
      <c r="R34" s="66"/>
      <c r="S34" s="66"/>
      <c r="T34" s="66"/>
      <c r="U34" s="67"/>
    </row>
    <row r="35" spans="1:21" ht="12.75" customHeight="1">
      <c r="B35" s="278"/>
      <c r="C35" s="291"/>
      <c r="D35" s="292"/>
      <c r="E35" s="291"/>
      <c r="F35" s="65"/>
      <c r="G35" s="66"/>
      <c r="H35" s="66">
        <v>3006</v>
      </c>
      <c r="I35" s="66">
        <v>607</v>
      </c>
      <c r="J35" s="66"/>
      <c r="K35" s="66"/>
      <c r="L35" s="66"/>
      <c r="M35" s="66"/>
      <c r="N35" s="66"/>
      <c r="O35" s="66"/>
      <c r="P35" s="66"/>
      <c r="Q35" s="66"/>
      <c r="R35" s="66"/>
      <c r="S35" s="66"/>
      <c r="T35" s="66"/>
      <c r="U35" s="67"/>
    </row>
    <row r="36" spans="1:21" ht="12.75" customHeight="1">
      <c r="B36" s="278"/>
      <c r="C36" s="291"/>
      <c r="D36" s="292"/>
      <c r="E36" s="291"/>
      <c r="F36" s="65"/>
      <c r="G36" s="66"/>
      <c r="H36" s="66">
        <v>2005</v>
      </c>
      <c r="I36" s="66">
        <v>608</v>
      </c>
      <c r="J36" s="66"/>
      <c r="K36" s="66"/>
      <c r="L36" s="66"/>
      <c r="M36" s="66"/>
      <c r="N36" s="66"/>
      <c r="O36" s="66"/>
      <c r="P36" s="66"/>
      <c r="Q36" s="66"/>
      <c r="R36" s="66"/>
      <c r="S36" s="66"/>
      <c r="T36" s="66"/>
      <c r="U36" s="67"/>
    </row>
    <row r="37" spans="1:21" ht="12.75" customHeight="1">
      <c r="B37" s="278"/>
      <c r="C37" s="291"/>
      <c r="D37" s="292"/>
      <c r="E37" s="291"/>
      <c r="F37" s="65"/>
      <c r="G37" s="66"/>
      <c r="H37" s="66">
        <v>1013</v>
      </c>
      <c r="I37" s="66">
        <v>609</v>
      </c>
      <c r="J37" s="66"/>
      <c r="K37" s="66"/>
      <c r="L37" s="66"/>
      <c r="M37" s="66"/>
      <c r="N37" s="66"/>
      <c r="O37" s="66"/>
      <c r="P37" s="66"/>
      <c r="Q37" s="66"/>
      <c r="R37" s="66"/>
      <c r="S37" s="66"/>
      <c r="T37" s="66"/>
      <c r="U37" s="67"/>
    </row>
    <row r="38" spans="1:21" ht="12.75" customHeight="1">
      <c r="B38" s="278"/>
      <c r="C38" s="291"/>
      <c r="D38" s="292"/>
      <c r="E38" s="291"/>
      <c r="F38" s="65"/>
      <c r="G38" s="66"/>
      <c r="H38" s="66">
        <v>1011</v>
      </c>
      <c r="I38" s="66"/>
      <c r="J38" s="66"/>
      <c r="K38" s="66"/>
      <c r="L38" s="66"/>
      <c r="M38" s="66"/>
      <c r="N38" s="66"/>
      <c r="O38" s="66"/>
      <c r="P38" s="66"/>
      <c r="Q38" s="66"/>
      <c r="R38" s="66"/>
      <c r="S38" s="66"/>
      <c r="T38" s="66"/>
      <c r="U38" s="67"/>
    </row>
    <row r="39" spans="1:21" ht="12.75" customHeight="1">
      <c r="B39" s="278"/>
      <c r="C39" s="293"/>
      <c r="D39" s="294"/>
      <c r="E39" s="293"/>
      <c r="F39" s="68"/>
      <c r="G39" s="69"/>
      <c r="H39" s="69"/>
      <c r="I39" s="69"/>
      <c r="J39" s="69"/>
      <c r="K39" s="69"/>
      <c r="L39" s="69"/>
      <c r="M39" s="69"/>
      <c r="N39" s="69"/>
      <c r="O39" s="69"/>
      <c r="P39" s="69"/>
      <c r="Q39" s="69"/>
      <c r="R39" s="69"/>
      <c r="S39" s="69"/>
      <c r="T39" s="69"/>
      <c r="U39" s="70"/>
    </row>
    <row r="40" spans="1:21" ht="27" customHeight="1">
      <c r="A40" s="71"/>
      <c r="B40" s="279"/>
      <c r="C40" s="295" t="s">
        <v>90</v>
      </c>
      <c r="D40" s="296"/>
      <c r="E40" s="296"/>
      <c r="F40" s="296"/>
      <c r="G40" s="296"/>
      <c r="H40" s="296"/>
      <c r="I40" s="296"/>
      <c r="J40" s="296"/>
      <c r="K40" s="296"/>
      <c r="L40" s="296"/>
      <c r="M40" s="296"/>
      <c r="N40" s="296"/>
      <c r="O40" s="296"/>
      <c r="P40" s="296"/>
      <c r="Q40" s="296"/>
      <c r="R40" s="296"/>
      <c r="S40" s="296"/>
      <c r="T40" s="296"/>
      <c r="U40" s="297"/>
    </row>
    <row r="41" spans="1:21" ht="17.25" hidden="1" customHeight="1">
      <c r="A41" s="71"/>
      <c r="B41" s="72"/>
      <c r="C41" s="73" t="s">
        <v>91</v>
      </c>
      <c r="D41" s="73"/>
      <c r="E41" s="73"/>
      <c r="F41" s="74"/>
      <c r="G41" s="74"/>
      <c r="H41" s="74"/>
      <c r="I41" s="74"/>
      <c r="J41" s="74"/>
      <c r="K41" s="74"/>
      <c r="L41" s="74"/>
      <c r="M41" s="74"/>
      <c r="N41" s="74"/>
      <c r="O41" s="74"/>
      <c r="P41" s="74"/>
      <c r="Q41" s="74"/>
      <c r="R41" s="74"/>
      <c r="S41" s="74"/>
      <c r="T41" s="74"/>
      <c r="U41" s="74"/>
    </row>
    <row r="42" spans="1:21" ht="13.5" customHeight="1">
      <c r="A42" s="71"/>
      <c r="B42" s="321" t="s">
        <v>92</v>
      </c>
      <c r="C42" s="280" t="s">
        <v>84</v>
      </c>
      <c r="D42" s="281"/>
      <c r="E42" s="282"/>
      <c r="F42" s="298">
        <f>SUM(F44, F48, F54, F60, F67)</f>
        <v>5</v>
      </c>
      <c r="G42" s="271">
        <f t="shared" ref="G42:S42" si="5">SUM(G44, G48, G54, G60, G67)</f>
        <v>0</v>
      </c>
      <c r="H42" s="271">
        <f t="shared" si="5"/>
        <v>9</v>
      </c>
      <c r="I42" s="271">
        <f t="shared" si="5"/>
        <v>14</v>
      </c>
      <c r="J42" s="271">
        <f t="shared" si="5"/>
        <v>0</v>
      </c>
      <c r="K42" s="271">
        <f t="shared" si="5"/>
        <v>0</v>
      </c>
      <c r="L42" s="271">
        <f t="shared" si="5"/>
        <v>0</v>
      </c>
      <c r="M42" s="271">
        <f t="shared" si="5"/>
        <v>0</v>
      </c>
      <c r="N42" s="271">
        <f t="shared" si="5"/>
        <v>0</v>
      </c>
      <c r="O42" s="271">
        <f t="shared" si="5"/>
        <v>5</v>
      </c>
      <c r="P42" s="271">
        <f t="shared" si="5"/>
        <v>1</v>
      </c>
      <c r="Q42" s="271">
        <f t="shared" si="5"/>
        <v>0</v>
      </c>
      <c r="R42" s="271">
        <f t="shared" si="5"/>
        <v>2</v>
      </c>
      <c r="S42" s="271">
        <f t="shared" si="5"/>
        <v>0</v>
      </c>
      <c r="T42" s="298">
        <f>F42+H42+J42+L42+N42+P42</f>
        <v>15</v>
      </c>
      <c r="U42" s="298">
        <f>+G42+I42+K42+M42+O42+Q42</f>
        <v>19</v>
      </c>
    </row>
    <row r="43" spans="1:21" ht="10.5" customHeight="1">
      <c r="A43" s="71"/>
      <c r="B43" s="322"/>
      <c r="C43" s="300" t="s">
        <v>80</v>
      </c>
      <c r="D43" s="301"/>
      <c r="E43" s="302"/>
      <c r="F43" s="299"/>
      <c r="G43" s="272"/>
      <c r="H43" s="272"/>
      <c r="I43" s="272"/>
      <c r="J43" s="272"/>
      <c r="K43" s="272"/>
      <c r="L43" s="272"/>
      <c r="M43" s="272"/>
      <c r="N43" s="272"/>
      <c r="O43" s="272"/>
      <c r="P43" s="272"/>
      <c r="Q43" s="272"/>
      <c r="R43" s="272"/>
      <c r="S43" s="272"/>
      <c r="T43" s="299"/>
      <c r="U43" s="299"/>
    </row>
    <row r="44" spans="1:21" ht="10.5" customHeight="1">
      <c r="A44" s="71"/>
      <c r="B44" s="322"/>
      <c r="C44" s="329" t="s">
        <v>93</v>
      </c>
      <c r="D44" s="263" t="s">
        <v>94</v>
      </c>
      <c r="E44" s="75" t="s">
        <v>69</v>
      </c>
      <c r="F44" s="76">
        <f>COUNTIF(F45:F47,"&lt;&gt;"&amp;"")</f>
        <v>0</v>
      </c>
      <c r="G44" s="77">
        <f t="shared" ref="G44:S44" si="6">COUNTIF(G45:G47,"&lt;&gt;"&amp;"")</f>
        <v>0</v>
      </c>
      <c r="H44" s="77">
        <f t="shared" si="6"/>
        <v>3</v>
      </c>
      <c r="I44" s="77">
        <f t="shared" si="6"/>
        <v>0</v>
      </c>
      <c r="J44" s="77">
        <f t="shared" si="6"/>
        <v>0</v>
      </c>
      <c r="K44" s="77">
        <f t="shared" si="6"/>
        <v>0</v>
      </c>
      <c r="L44" s="77">
        <f t="shared" si="6"/>
        <v>0</v>
      </c>
      <c r="M44" s="77">
        <f t="shared" si="6"/>
        <v>0</v>
      </c>
      <c r="N44" s="77">
        <f t="shared" si="6"/>
        <v>0</v>
      </c>
      <c r="O44" s="77">
        <f t="shared" si="6"/>
        <v>1</v>
      </c>
      <c r="P44" s="77">
        <f t="shared" si="6"/>
        <v>0</v>
      </c>
      <c r="Q44" s="77">
        <f t="shared" si="6"/>
        <v>0</v>
      </c>
      <c r="R44" s="77">
        <f t="shared" si="6"/>
        <v>0</v>
      </c>
      <c r="S44" s="77">
        <f t="shared" si="6"/>
        <v>0</v>
      </c>
      <c r="T44" s="77"/>
      <c r="U44" s="78"/>
    </row>
    <row r="45" spans="1:21" ht="10.5" customHeight="1">
      <c r="A45" s="71"/>
      <c r="B45" s="322"/>
      <c r="C45" s="330"/>
      <c r="D45" s="263"/>
      <c r="E45" s="318" t="s">
        <v>86</v>
      </c>
      <c r="F45" s="79"/>
      <c r="G45" s="80"/>
      <c r="H45" s="80">
        <v>8002</v>
      </c>
      <c r="I45" s="80"/>
      <c r="J45" s="80"/>
      <c r="K45" s="80"/>
      <c r="L45" s="80"/>
      <c r="M45" s="80"/>
      <c r="N45" s="80"/>
      <c r="O45" s="80">
        <v>114</v>
      </c>
      <c r="P45" s="80"/>
      <c r="Q45" s="80"/>
      <c r="R45" s="80"/>
      <c r="S45" s="80"/>
      <c r="T45" s="80"/>
      <c r="U45" s="81"/>
    </row>
    <row r="46" spans="1:21" ht="10.5" customHeight="1">
      <c r="A46" s="71"/>
      <c r="B46" s="322"/>
      <c r="C46" s="330"/>
      <c r="D46" s="263"/>
      <c r="E46" s="319"/>
      <c r="F46" s="82"/>
      <c r="G46" s="83"/>
      <c r="H46" s="83">
        <v>5012</v>
      </c>
      <c r="I46" s="83"/>
      <c r="J46" s="83"/>
      <c r="K46" s="83"/>
      <c r="L46" s="83"/>
      <c r="M46" s="83"/>
      <c r="N46" s="83"/>
      <c r="P46" s="83"/>
      <c r="Q46" s="83"/>
      <c r="R46" s="83"/>
      <c r="S46" s="83"/>
      <c r="T46" s="83"/>
      <c r="U46" s="84"/>
    </row>
    <row r="47" spans="1:21" ht="13.5" customHeight="1">
      <c r="A47" s="71"/>
      <c r="B47" s="322"/>
      <c r="C47" s="330"/>
      <c r="D47" s="263"/>
      <c r="E47" s="320"/>
      <c r="F47" s="85"/>
      <c r="G47" s="86"/>
      <c r="H47" s="86">
        <v>9032</v>
      </c>
      <c r="I47" s="86"/>
      <c r="J47" s="86"/>
      <c r="K47" s="86"/>
      <c r="L47" s="86"/>
      <c r="M47" s="86"/>
      <c r="N47" s="86"/>
      <c r="O47" s="86"/>
      <c r="P47" s="86"/>
      <c r="Q47" s="86"/>
      <c r="R47" s="86"/>
      <c r="S47" s="86"/>
      <c r="T47" s="86"/>
      <c r="U47" s="87"/>
    </row>
    <row r="48" spans="1:21" ht="13.5" customHeight="1">
      <c r="A48" s="71"/>
      <c r="B48" s="322"/>
      <c r="C48" s="330"/>
      <c r="D48" s="263" t="s">
        <v>95</v>
      </c>
      <c r="E48" s="75" t="s">
        <v>69</v>
      </c>
      <c r="F48" s="76">
        <f>COUNTIF(F49:F53,"&lt;&gt;"&amp;"")</f>
        <v>2</v>
      </c>
      <c r="G48" s="77">
        <f t="shared" ref="G48:S48" si="7">COUNTIF(G49:G53,"&lt;&gt;"&amp;"")</f>
        <v>0</v>
      </c>
      <c r="H48" s="77">
        <f t="shared" si="7"/>
        <v>0</v>
      </c>
      <c r="I48" s="77">
        <f t="shared" si="7"/>
        <v>3</v>
      </c>
      <c r="J48" s="77">
        <f t="shared" si="7"/>
        <v>0</v>
      </c>
      <c r="K48" s="77">
        <f t="shared" si="7"/>
        <v>0</v>
      </c>
      <c r="L48" s="77">
        <f t="shared" si="7"/>
        <v>0</v>
      </c>
      <c r="M48" s="77">
        <f t="shared" si="7"/>
        <v>0</v>
      </c>
      <c r="N48" s="77">
        <f t="shared" si="7"/>
        <v>0</v>
      </c>
      <c r="O48" s="77">
        <f t="shared" si="7"/>
        <v>4</v>
      </c>
      <c r="P48" s="77">
        <f t="shared" si="7"/>
        <v>1</v>
      </c>
      <c r="Q48" s="77">
        <f t="shared" si="7"/>
        <v>0</v>
      </c>
      <c r="R48" s="77">
        <f t="shared" si="7"/>
        <v>1</v>
      </c>
      <c r="S48" s="77">
        <f t="shared" si="7"/>
        <v>0</v>
      </c>
      <c r="T48" s="77"/>
      <c r="U48" s="78"/>
    </row>
    <row r="49" spans="1:21" ht="13.5" customHeight="1">
      <c r="A49" s="71"/>
      <c r="B49" s="322"/>
      <c r="C49" s="330"/>
      <c r="D49" s="263"/>
      <c r="E49" s="318" t="s">
        <v>86</v>
      </c>
      <c r="F49" s="79">
        <v>9002</v>
      </c>
      <c r="G49" s="80"/>
      <c r="H49" s="80"/>
      <c r="I49" s="80">
        <v>104</v>
      </c>
      <c r="J49" s="80"/>
      <c r="K49" s="80"/>
      <c r="M49" s="80"/>
      <c r="N49" s="80"/>
      <c r="O49" s="80">
        <v>108</v>
      </c>
      <c r="P49" s="80"/>
      <c r="Q49" s="80"/>
      <c r="R49" s="88">
        <v>2016</v>
      </c>
      <c r="S49" s="80"/>
      <c r="T49" s="80"/>
      <c r="U49" s="81"/>
    </row>
    <row r="50" spans="1:21" ht="13.5" customHeight="1">
      <c r="A50" s="71"/>
      <c r="B50" s="322"/>
      <c r="C50" s="330"/>
      <c r="D50" s="263"/>
      <c r="E50" s="319"/>
      <c r="F50" s="82"/>
      <c r="G50" s="83"/>
      <c r="H50" s="83"/>
      <c r="I50" s="83">
        <v>502</v>
      </c>
      <c r="J50" s="83"/>
      <c r="K50" s="83"/>
      <c r="L50" s="83"/>
      <c r="M50" s="83"/>
      <c r="N50" s="83"/>
      <c r="O50" s="83">
        <v>109</v>
      </c>
      <c r="P50" s="83">
        <v>6006</v>
      </c>
      <c r="Q50" s="83"/>
      <c r="R50" s="83"/>
      <c r="S50" s="83"/>
      <c r="T50" s="83"/>
      <c r="U50" s="84"/>
    </row>
    <row r="51" spans="1:21" ht="13.5" customHeight="1">
      <c r="A51" s="71"/>
      <c r="B51" s="322"/>
      <c r="C51" s="330"/>
      <c r="D51" s="263"/>
      <c r="E51" s="319"/>
      <c r="F51" s="82">
        <v>6001</v>
      </c>
      <c r="G51" s="83"/>
      <c r="H51" s="83"/>
      <c r="I51" s="83">
        <v>611</v>
      </c>
      <c r="J51" s="83"/>
      <c r="K51" s="83"/>
      <c r="L51" s="83"/>
      <c r="M51" s="83"/>
      <c r="N51" s="83"/>
      <c r="O51" s="83">
        <v>110</v>
      </c>
      <c r="P51" s="83"/>
      <c r="Q51" s="83"/>
      <c r="R51" s="83"/>
      <c r="S51" s="83"/>
      <c r="T51" s="83"/>
      <c r="U51" s="84"/>
    </row>
    <row r="52" spans="1:21" ht="13.5" customHeight="1">
      <c r="A52" s="71"/>
      <c r="B52" s="322"/>
      <c r="C52" s="330"/>
      <c r="D52" s="263"/>
      <c r="E52" s="319"/>
      <c r="F52" s="82"/>
      <c r="G52" s="83"/>
      <c r="H52" s="83"/>
      <c r="I52" s="83"/>
      <c r="J52" s="83"/>
      <c r="K52" s="83"/>
      <c r="L52" s="83"/>
      <c r="M52" s="83"/>
      <c r="N52" s="83"/>
      <c r="O52" s="83">
        <v>111</v>
      </c>
      <c r="P52" s="83"/>
      <c r="Q52" s="83"/>
      <c r="R52" s="83"/>
      <c r="S52" s="83"/>
      <c r="T52" s="83"/>
      <c r="U52" s="84"/>
    </row>
    <row r="53" spans="1:21" ht="13.5" customHeight="1">
      <c r="A53" s="71"/>
      <c r="B53" s="322"/>
      <c r="C53" s="330"/>
      <c r="D53" s="263"/>
      <c r="E53" s="320"/>
      <c r="F53" s="85"/>
      <c r="G53" s="86"/>
      <c r="H53" s="86"/>
      <c r="I53" s="86"/>
      <c r="J53" s="86"/>
      <c r="K53" s="86"/>
      <c r="L53" s="86"/>
      <c r="M53" s="86"/>
      <c r="N53" s="86"/>
      <c r="O53" s="86"/>
      <c r="P53" s="86"/>
      <c r="Q53" s="86"/>
      <c r="R53" s="86"/>
      <c r="S53" s="86"/>
      <c r="T53" s="86"/>
      <c r="U53" s="87"/>
    </row>
    <row r="54" spans="1:21" ht="13.5" customHeight="1">
      <c r="A54" s="71"/>
      <c r="B54" s="322"/>
      <c r="C54" s="330"/>
      <c r="D54" s="263" t="s">
        <v>96</v>
      </c>
      <c r="E54" s="75" t="s">
        <v>69</v>
      </c>
      <c r="F54" s="89">
        <f>COUNTIF(F55:F59,"&lt;&gt;"&amp;"")</f>
        <v>2</v>
      </c>
      <c r="G54" s="90">
        <f t="shared" ref="G54:S54" si="8">COUNTIF(G55:G59,"&lt;&gt;"&amp;"")</f>
        <v>0</v>
      </c>
      <c r="H54" s="90">
        <f t="shared" si="8"/>
        <v>3</v>
      </c>
      <c r="I54" s="90">
        <f t="shared" si="8"/>
        <v>4</v>
      </c>
      <c r="J54" s="90">
        <f t="shared" si="8"/>
        <v>0</v>
      </c>
      <c r="K54" s="90">
        <f t="shared" si="8"/>
        <v>0</v>
      </c>
      <c r="L54" s="90">
        <f t="shared" si="8"/>
        <v>0</v>
      </c>
      <c r="M54" s="90">
        <f t="shared" si="8"/>
        <v>0</v>
      </c>
      <c r="N54" s="90">
        <f t="shared" si="8"/>
        <v>0</v>
      </c>
      <c r="O54" s="90">
        <f t="shared" si="8"/>
        <v>0</v>
      </c>
      <c r="P54" s="90">
        <f t="shared" si="8"/>
        <v>0</v>
      </c>
      <c r="Q54" s="90">
        <f t="shared" si="8"/>
        <v>0</v>
      </c>
      <c r="R54" s="90">
        <f t="shared" si="8"/>
        <v>0</v>
      </c>
      <c r="S54" s="90">
        <f t="shared" si="8"/>
        <v>0</v>
      </c>
      <c r="T54" s="77"/>
      <c r="U54" s="78"/>
    </row>
    <row r="55" spans="1:21" ht="13.5" customHeight="1">
      <c r="A55" s="71"/>
      <c r="B55" s="322"/>
      <c r="C55" s="330"/>
      <c r="D55" s="263"/>
      <c r="E55" s="318" t="s">
        <v>86</v>
      </c>
      <c r="F55" s="14">
        <v>4033</v>
      </c>
      <c r="G55" s="80"/>
      <c r="H55" s="91">
        <v>2014</v>
      </c>
      <c r="I55" s="91">
        <v>701</v>
      </c>
      <c r="J55" s="80"/>
      <c r="K55" s="80"/>
      <c r="L55" s="80"/>
      <c r="M55" s="80"/>
      <c r="N55" s="80"/>
      <c r="O55" s="80"/>
      <c r="P55" s="80"/>
      <c r="Q55" s="80"/>
      <c r="R55" s="91"/>
      <c r="S55" s="80"/>
      <c r="T55" s="80"/>
      <c r="U55" s="81"/>
    </row>
    <row r="56" spans="1:21" ht="13.5" customHeight="1">
      <c r="A56" s="71"/>
      <c r="B56" s="322"/>
      <c r="C56" s="330"/>
      <c r="D56" s="263"/>
      <c r="E56" s="319"/>
      <c r="F56" s="92"/>
      <c r="G56" s="83"/>
      <c r="H56" s="93">
        <v>4038</v>
      </c>
      <c r="I56" s="88">
        <v>702</v>
      </c>
      <c r="J56" s="83"/>
      <c r="K56" s="83"/>
      <c r="L56" s="83"/>
      <c r="M56" s="83"/>
      <c r="N56" s="83"/>
      <c r="O56" s="83"/>
      <c r="P56" s="83"/>
      <c r="Q56" s="83"/>
      <c r="R56" s="83"/>
      <c r="S56" s="83"/>
      <c r="T56" s="83"/>
      <c r="U56" s="84"/>
    </row>
    <row r="57" spans="1:21" ht="13.5" customHeight="1">
      <c r="A57" s="71"/>
      <c r="B57" s="322"/>
      <c r="C57" s="330"/>
      <c r="D57" s="263"/>
      <c r="E57" s="319"/>
      <c r="F57" s="94">
        <v>4037</v>
      </c>
      <c r="G57" s="83"/>
      <c r="H57" s="88">
        <v>4032</v>
      </c>
      <c r="I57" s="88">
        <v>703</v>
      </c>
      <c r="J57" s="83"/>
      <c r="K57" s="83"/>
      <c r="L57" s="83"/>
      <c r="M57" s="83"/>
      <c r="N57" s="83"/>
      <c r="O57" s="83"/>
      <c r="P57" s="83"/>
      <c r="Q57" s="83"/>
      <c r="R57" s="83"/>
      <c r="S57" s="83"/>
      <c r="T57" s="83"/>
      <c r="U57" s="84"/>
    </row>
    <row r="58" spans="1:21" ht="13.5" customHeight="1">
      <c r="A58" s="71"/>
      <c r="B58" s="322"/>
      <c r="C58" s="330"/>
      <c r="D58" s="263"/>
      <c r="E58" s="319"/>
      <c r="F58" s="82"/>
      <c r="G58" s="83"/>
      <c r="H58" s="83"/>
      <c r="I58" s="88">
        <v>704</v>
      </c>
      <c r="J58" s="83"/>
      <c r="K58" s="83"/>
      <c r="L58" s="83"/>
      <c r="M58" s="83"/>
      <c r="N58" s="83"/>
      <c r="O58" s="83"/>
      <c r="P58" s="83"/>
      <c r="Q58" s="83"/>
      <c r="R58" s="83"/>
      <c r="S58" s="83"/>
      <c r="T58" s="83"/>
      <c r="U58" s="84"/>
    </row>
    <row r="59" spans="1:21" ht="13.5" customHeight="1">
      <c r="A59" s="71"/>
      <c r="B59" s="323"/>
      <c r="C59" s="331"/>
      <c r="D59" s="263"/>
      <c r="E59" s="320"/>
      <c r="F59" s="85"/>
      <c r="G59" s="86"/>
      <c r="H59" s="86"/>
      <c r="I59" s="95"/>
      <c r="J59" s="86"/>
      <c r="K59" s="86"/>
      <c r="L59" s="86"/>
      <c r="M59" s="86"/>
      <c r="N59" s="86"/>
      <c r="O59" s="86"/>
      <c r="P59" s="86"/>
      <c r="Q59" s="86"/>
      <c r="R59" s="86"/>
      <c r="S59" s="86"/>
      <c r="T59" s="86"/>
      <c r="U59" s="87"/>
    </row>
    <row r="60" spans="1:21" ht="13.5" customHeight="1">
      <c r="A60" s="71"/>
      <c r="B60" s="321" t="s">
        <v>92</v>
      </c>
      <c r="C60" s="261" t="s">
        <v>97</v>
      </c>
      <c r="D60" s="261"/>
      <c r="E60" s="75" t="s">
        <v>69</v>
      </c>
      <c r="F60" s="76">
        <f>COUNTIF(F61:F66,"&lt;&gt;"&amp;"")</f>
        <v>1</v>
      </c>
      <c r="G60" s="77">
        <f t="shared" ref="G60:S60" si="9">COUNTIF(G61:G66,"&lt;&gt;"&amp;"")</f>
        <v>0</v>
      </c>
      <c r="H60" s="77">
        <f t="shared" si="9"/>
        <v>3</v>
      </c>
      <c r="I60" s="77">
        <f t="shared" si="9"/>
        <v>6</v>
      </c>
      <c r="J60" s="77">
        <f t="shared" si="9"/>
        <v>0</v>
      </c>
      <c r="K60" s="77">
        <f t="shared" si="9"/>
        <v>0</v>
      </c>
      <c r="L60" s="77">
        <f t="shared" si="9"/>
        <v>0</v>
      </c>
      <c r="M60" s="77">
        <f t="shared" si="9"/>
        <v>0</v>
      </c>
      <c r="N60" s="77">
        <f t="shared" si="9"/>
        <v>0</v>
      </c>
      <c r="O60" s="77">
        <f t="shared" si="9"/>
        <v>0</v>
      </c>
      <c r="P60" s="77">
        <f t="shared" si="9"/>
        <v>0</v>
      </c>
      <c r="Q60" s="77">
        <f t="shared" si="9"/>
        <v>0</v>
      </c>
      <c r="R60" s="77">
        <f t="shared" si="9"/>
        <v>1</v>
      </c>
      <c r="S60" s="77">
        <f t="shared" si="9"/>
        <v>0</v>
      </c>
      <c r="T60" s="77"/>
      <c r="U60" s="78"/>
    </row>
    <row r="61" spans="1:21" ht="13.5" customHeight="1">
      <c r="A61" s="71"/>
      <c r="B61" s="322"/>
      <c r="C61" s="261"/>
      <c r="D61" s="261"/>
      <c r="E61" s="318" t="s">
        <v>86</v>
      </c>
      <c r="F61" s="79"/>
      <c r="G61" s="80"/>
      <c r="H61" s="91">
        <v>2015</v>
      </c>
      <c r="I61" s="91">
        <v>301</v>
      </c>
      <c r="J61" s="80"/>
      <c r="K61" s="80"/>
      <c r="L61" s="80"/>
      <c r="M61" s="80"/>
      <c r="N61" s="80"/>
      <c r="O61" s="80"/>
      <c r="P61" s="80"/>
      <c r="Q61" s="80"/>
      <c r="R61" s="91">
        <v>2014</v>
      </c>
      <c r="S61" s="80"/>
      <c r="T61" s="80"/>
      <c r="U61" s="81"/>
    </row>
    <row r="62" spans="1:21" ht="13.5" customHeight="1">
      <c r="A62" s="71"/>
      <c r="B62" s="322"/>
      <c r="C62" s="261"/>
      <c r="D62" s="261"/>
      <c r="E62" s="319"/>
      <c r="F62" s="82">
        <v>2012</v>
      </c>
      <c r="G62" s="83"/>
      <c r="H62" s="88"/>
      <c r="I62" s="88">
        <v>302</v>
      </c>
      <c r="J62" s="83"/>
      <c r="K62" s="83"/>
      <c r="L62" s="83"/>
      <c r="M62" s="83"/>
      <c r="N62" s="83"/>
      <c r="O62" s="83"/>
      <c r="P62" s="83"/>
      <c r="Q62" s="83"/>
      <c r="R62" s="83"/>
      <c r="S62" s="83"/>
      <c r="T62" s="83"/>
      <c r="U62" s="84"/>
    </row>
    <row r="63" spans="1:21" ht="13.5" customHeight="1">
      <c r="A63" s="71"/>
      <c r="B63" s="322"/>
      <c r="C63" s="261"/>
      <c r="D63" s="261"/>
      <c r="E63" s="319"/>
      <c r="F63" s="82"/>
      <c r="G63" s="83"/>
      <c r="H63" s="88">
        <v>2013</v>
      </c>
      <c r="I63" s="88">
        <v>612</v>
      </c>
      <c r="J63" s="83"/>
      <c r="K63" s="83"/>
      <c r="L63" s="83"/>
      <c r="M63" s="83"/>
      <c r="N63" s="83"/>
      <c r="O63" s="83"/>
      <c r="P63" s="83"/>
      <c r="Q63" s="83"/>
      <c r="R63" s="83"/>
      <c r="S63" s="83"/>
      <c r="T63" s="83"/>
      <c r="U63" s="84"/>
    </row>
    <row r="64" spans="1:21" ht="13.5" customHeight="1">
      <c r="A64" s="71"/>
      <c r="B64" s="322"/>
      <c r="C64" s="261"/>
      <c r="D64" s="261"/>
      <c r="E64" s="319"/>
      <c r="F64" s="82"/>
      <c r="G64" s="83"/>
      <c r="H64" s="88">
        <v>2016</v>
      </c>
      <c r="I64" s="88">
        <v>613</v>
      </c>
      <c r="J64" s="83"/>
      <c r="K64" s="83"/>
      <c r="L64" s="83"/>
      <c r="M64" s="83"/>
      <c r="N64" s="83"/>
      <c r="O64" s="83"/>
      <c r="P64" s="83"/>
      <c r="Q64" s="83"/>
      <c r="R64" s="83"/>
      <c r="S64" s="83"/>
      <c r="T64" s="83"/>
      <c r="U64" s="84"/>
    </row>
    <row r="65" spans="1:21" ht="13.5" customHeight="1">
      <c r="A65" s="71"/>
      <c r="B65" s="322"/>
      <c r="C65" s="261"/>
      <c r="D65" s="261"/>
      <c r="E65" s="319"/>
      <c r="F65" s="82"/>
      <c r="G65" s="83"/>
      <c r="H65" s="83"/>
      <c r="I65" s="88">
        <v>705</v>
      </c>
      <c r="J65" s="83"/>
      <c r="K65" s="83"/>
      <c r="L65" s="83"/>
      <c r="M65" s="83"/>
      <c r="N65" s="83"/>
      <c r="O65" s="83"/>
      <c r="P65" s="83"/>
      <c r="Q65" s="83"/>
      <c r="R65" s="83"/>
      <c r="S65" s="83"/>
      <c r="T65" s="83"/>
      <c r="U65" s="84"/>
    </row>
    <row r="66" spans="1:21" ht="13.5" customHeight="1">
      <c r="A66" s="71"/>
      <c r="B66" s="322"/>
      <c r="C66" s="261"/>
      <c r="D66" s="261"/>
      <c r="E66" s="320"/>
      <c r="F66" s="85"/>
      <c r="G66" s="86"/>
      <c r="H66" s="86"/>
      <c r="I66" s="95">
        <v>706</v>
      </c>
      <c r="J66" s="86"/>
      <c r="K66" s="86"/>
      <c r="L66" s="86"/>
      <c r="M66" s="86"/>
      <c r="N66" s="86"/>
      <c r="O66" s="86"/>
      <c r="P66" s="86"/>
      <c r="Q66" s="86"/>
      <c r="R66" s="86"/>
      <c r="S66" s="86"/>
      <c r="T66" s="86"/>
      <c r="U66" s="87"/>
    </row>
    <row r="67" spans="1:21" ht="13.5" customHeight="1">
      <c r="A67" s="71"/>
      <c r="B67" s="322"/>
      <c r="C67" s="263" t="s">
        <v>98</v>
      </c>
      <c r="D67" s="263"/>
      <c r="E67" s="75" t="s">
        <v>69</v>
      </c>
      <c r="F67" s="76"/>
      <c r="G67" s="77"/>
      <c r="H67" s="77"/>
      <c r="I67" s="96">
        <v>1</v>
      </c>
      <c r="J67" s="77"/>
      <c r="K67" s="77"/>
      <c r="L67" s="77"/>
      <c r="M67" s="77"/>
      <c r="N67" s="77"/>
      <c r="O67" s="77"/>
      <c r="P67" s="77"/>
      <c r="Q67" s="77"/>
      <c r="R67" s="77"/>
      <c r="S67" s="77"/>
      <c r="T67" s="77"/>
      <c r="U67" s="78"/>
    </row>
    <row r="68" spans="1:21" ht="27.75" customHeight="1">
      <c r="A68" s="71"/>
      <c r="B68" s="322"/>
      <c r="C68" s="263"/>
      <c r="D68" s="263"/>
      <c r="E68" s="97" t="s">
        <v>86</v>
      </c>
      <c r="F68" s="89"/>
      <c r="G68" s="90"/>
      <c r="H68" s="90"/>
      <c r="I68" s="90">
        <v>614</v>
      </c>
      <c r="J68" s="90"/>
      <c r="K68" s="90"/>
      <c r="L68" s="90"/>
      <c r="M68" s="90"/>
      <c r="N68" s="90"/>
      <c r="O68" s="90"/>
      <c r="P68" s="90"/>
      <c r="Q68" s="90"/>
      <c r="R68" s="90"/>
      <c r="S68" s="90"/>
      <c r="T68" s="90"/>
      <c r="U68" s="98"/>
    </row>
    <row r="69" spans="1:21" ht="18.75" customHeight="1">
      <c r="A69" s="71"/>
      <c r="B69" s="323"/>
      <c r="C69" s="324" t="s">
        <v>99</v>
      </c>
      <c r="D69" s="325"/>
      <c r="E69" s="326"/>
      <c r="F69" s="327"/>
      <c r="G69" s="327"/>
      <c r="H69" s="327"/>
      <c r="I69" s="327"/>
      <c r="J69" s="327"/>
      <c r="K69" s="327"/>
      <c r="L69" s="327"/>
      <c r="M69" s="327"/>
      <c r="N69" s="327"/>
      <c r="O69" s="327"/>
      <c r="P69" s="327"/>
      <c r="Q69" s="327"/>
      <c r="R69" s="327"/>
      <c r="S69" s="327"/>
      <c r="T69" s="327"/>
      <c r="U69" s="328"/>
    </row>
    <row r="70" spans="1:21" ht="14.25" customHeight="1">
      <c r="A70" s="71"/>
      <c r="B70" s="338" t="s">
        <v>100</v>
      </c>
      <c r="C70" s="280" t="s">
        <v>84</v>
      </c>
      <c r="D70" s="281"/>
      <c r="E70" s="282"/>
      <c r="F70" s="298">
        <f>F72+F81+F85+F90</f>
        <v>5</v>
      </c>
      <c r="G70" s="298">
        <f t="shared" ref="G70:S70" si="10">G72+G81+G85+G90</f>
        <v>0</v>
      </c>
      <c r="H70" s="298">
        <f t="shared" si="10"/>
        <v>10</v>
      </c>
      <c r="I70" s="298">
        <f t="shared" si="10"/>
        <v>16</v>
      </c>
      <c r="J70" s="298">
        <f t="shared" si="10"/>
        <v>0</v>
      </c>
      <c r="K70" s="298">
        <f t="shared" si="10"/>
        <v>0</v>
      </c>
      <c r="L70" s="298">
        <f t="shared" si="10"/>
        <v>0</v>
      </c>
      <c r="M70" s="298">
        <f t="shared" si="10"/>
        <v>0</v>
      </c>
      <c r="N70" s="298">
        <f t="shared" si="10"/>
        <v>0</v>
      </c>
      <c r="O70" s="298">
        <f t="shared" si="10"/>
        <v>0</v>
      </c>
      <c r="P70" s="298">
        <f t="shared" si="10"/>
        <v>0</v>
      </c>
      <c r="Q70" s="298">
        <f t="shared" si="10"/>
        <v>0</v>
      </c>
      <c r="R70" s="298">
        <f t="shared" si="10"/>
        <v>2</v>
      </c>
      <c r="S70" s="298">
        <f t="shared" si="10"/>
        <v>0</v>
      </c>
      <c r="T70" s="298">
        <f>F70+H70+J70+L70+N70+P70</f>
        <v>15</v>
      </c>
      <c r="U70" s="298">
        <f>G70+I70+K70+M70+O70+Q70</f>
        <v>16</v>
      </c>
    </row>
    <row r="71" spans="1:21" ht="12" customHeight="1">
      <c r="A71" s="71"/>
      <c r="B71" s="332"/>
      <c r="C71" s="300" t="s">
        <v>80</v>
      </c>
      <c r="D71" s="301"/>
      <c r="E71" s="302"/>
      <c r="F71" s="299"/>
      <c r="G71" s="299"/>
      <c r="H71" s="299"/>
      <c r="I71" s="299"/>
      <c r="J71" s="299"/>
      <c r="K71" s="299"/>
      <c r="L71" s="299"/>
      <c r="M71" s="299"/>
      <c r="N71" s="299"/>
      <c r="O71" s="299"/>
      <c r="P71" s="299"/>
      <c r="Q71" s="299"/>
      <c r="R71" s="299"/>
      <c r="S71" s="299"/>
      <c r="T71" s="299"/>
      <c r="U71" s="299"/>
    </row>
    <row r="72" spans="1:21" ht="12" customHeight="1">
      <c r="A72" s="71"/>
      <c r="B72" s="332"/>
      <c r="C72" s="335" t="s">
        <v>101</v>
      </c>
      <c r="D72" s="271"/>
      <c r="E72" s="99" t="s">
        <v>69</v>
      </c>
      <c r="F72" s="89">
        <f>COUNTIF(F73:F80,"&lt;&gt;"&amp;"")</f>
        <v>3</v>
      </c>
      <c r="G72" s="90">
        <f t="shared" ref="G72:S72" si="11">COUNTIF(G73:G80,"&lt;&gt;"&amp;"")</f>
        <v>0</v>
      </c>
      <c r="H72" s="90">
        <f t="shared" si="11"/>
        <v>2</v>
      </c>
      <c r="I72" s="90">
        <f t="shared" si="11"/>
        <v>8</v>
      </c>
      <c r="J72" s="90">
        <f t="shared" si="11"/>
        <v>0</v>
      </c>
      <c r="K72" s="90">
        <f t="shared" si="11"/>
        <v>0</v>
      </c>
      <c r="L72" s="90">
        <f t="shared" si="11"/>
        <v>0</v>
      </c>
      <c r="M72" s="90">
        <f t="shared" si="11"/>
        <v>0</v>
      </c>
      <c r="N72" s="90">
        <f t="shared" si="11"/>
        <v>0</v>
      </c>
      <c r="O72" s="90">
        <f t="shared" si="11"/>
        <v>0</v>
      </c>
      <c r="P72" s="90">
        <f t="shared" si="11"/>
        <v>0</v>
      </c>
      <c r="Q72" s="90">
        <f t="shared" si="11"/>
        <v>0</v>
      </c>
      <c r="R72" s="90">
        <f t="shared" si="11"/>
        <v>1</v>
      </c>
      <c r="S72" s="90">
        <f t="shared" si="11"/>
        <v>0</v>
      </c>
      <c r="T72" s="77"/>
      <c r="U72" s="78"/>
    </row>
    <row r="73" spans="1:21" ht="12" customHeight="1">
      <c r="A73" s="71"/>
      <c r="B73" s="332"/>
      <c r="C73" s="336"/>
      <c r="D73" s="272"/>
      <c r="E73" s="335" t="s">
        <v>86</v>
      </c>
      <c r="F73" s="93">
        <v>6008</v>
      </c>
      <c r="G73" s="80"/>
      <c r="H73" s="91"/>
      <c r="I73" s="91">
        <v>106</v>
      </c>
      <c r="J73" s="80"/>
      <c r="K73" s="80"/>
      <c r="L73" s="80"/>
      <c r="M73" s="80"/>
      <c r="N73" s="80"/>
      <c r="O73" s="80"/>
      <c r="P73" s="80"/>
      <c r="Q73" s="80"/>
      <c r="R73" s="80">
        <v>6008</v>
      </c>
      <c r="S73" s="80"/>
      <c r="T73" s="80"/>
      <c r="U73" s="81"/>
    </row>
    <row r="74" spans="1:21" ht="12" customHeight="1">
      <c r="A74" s="71"/>
      <c r="B74" s="332"/>
      <c r="C74" s="336"/>
      <c r="D74" s="272"/>
      <c r="E74" s="336"/>
      <c r="F74" s="88">
        <v>8001</v>
      </c>
      <c r="G74" s="83"/>
      <c r="I74" s="88">
        <v>107</v>
      </c>
      <c r="J74" s="83"/>
      <c r="K74" s="83"/>
      <c r="L74" s="83"/>
      <c r="M74" s="83"/>
      <c r="N74" s="83"/>
      <c r="O74" s="83"/>
      <c r="P74" s="83"/>
      <c r="Q74" s="83"/>
      <c r="R74" s="88"/>
      <c r="S74" s="83"/>
      <c r="T74" s="83"/>
      <c r="U74" s="84"/>
    </row>
    <row r="75" spans="1:21" ht="12" customHeight="1">
      <c r="A75" s="71"/>
      <c r="B75" s="332"/>
      <c r="C75" s="336"/>
      <c r="D75" s="272"/>
      <c r="E75" s="336"/>
      <c r="F75" s="82"/>
      <c r="G75" s="83"/>
      <c r="H75" s="88">
        <v>4031</v>
      </c>
      <c r="I75" s="88">
        <v>401</v>
      </c>
      <c r="J75" s="83"/>
      <c r="K75" s="83"/>
      <c r="L75" s="83"/>
      <c r="M75" s="83"/>
      <c r="N75" s="83"/>
      <c r="O75" s="83"/>
      <c r="P75" s="83"/>
      <c r="Q75" s="83"/>
      <c r="R75" s="88"/>
      <c r="S75" s="83"/>
      <c r="T75" s="83"/>
      <c r="U75" s="84"/>
    </row>
    <row r="76" spans="1:21" ht="12" customHeight="1">
      <c r="A76" s="71"/>
      <c r="B76" s="332"/>
      <c r="C76" s="336"/>
      <c r="D76" s="272"/>
      <c r="E76" s="336"/>
      <c r="F76" s="82"/>
      <c r="G76" s="83"/>
      <c r="H76" s="88">
        <v>2011</v>
      </c>
      <c r="I76" s="88">
        <v>503</v>
      </c>
      <c r="J76" s="83"/>
      <c r="K76" s="83"/>
      <c r="L76" s="83"/>
      <c r="M76" s="83"/>
      <c r="N76" s="83"/>
      <c r="O76" s="83"/>
      <c r="P76" s="83"/>
      <c r="Q76" s="83"/>
      <c r="R76" s="83"/>
      <c r="S76" s="83"/>
      <c r="T76" s="83"/>
      <c r="U76" s="84"/>
    </row>
    <row r="77" spans="1:21" ht="12" customHeight="1">
      <c r="A77" s="71"/>
      <c r="B77" s="332"/>
      <c r="C77" s="336"/>
      <c r="D77" s="272"/>
      <c r="E77" s="336"/>
      <c r="F77" s="82">
        <v>3001</v>
      </c>
      <c r="G77" s="83"/>
      <c r="H77" s="83"/>
      <c r="I77" s="88">
        <v>616</v>
      </c>
      <c r="J77" s="83"/>
      <c r="K77" s="83"/>
      <c r="L77" s="83"/>
      <c r="M77" s="83"/>
      <c r="N77" s="83"/>
      <c r="O77" s="83"/>
      <c r="P77" s="83"/>
      <c r="Q77" s="83"/>
      <c r="R77" s="83"/>
      <c r="S77" s="83"/>
      <c r="T77" s="83"/>
      <c r="U77" s="84"/>
    </row>
    <row r="78" spans="1:21" ht="12" customHeight="1">
      <c r="A78" s="71"/>
      <c r="B78" s="332"/>
      <c r="C78" s="336"/>
      <c r="D78" s="272"/>
      <c r="E78" s="336"/>
      <c r="F78" s="82"/>
      <c r="G78" s="83"/>
      <c r="H78" s="83"/>
      <c r="I78" s="88">
        <v>617</v>
      </c>
      <c r="J78" s="83"/>
      <c r="K78" s="83"/>
      <c r="L78" s="83"/>
      <c r="M78" s="83"/>
      <c r="N78" s="83"/>
      <c r="O78" s="83"/>
      <c r="P78" s="83"/>
      <c r="Q78" s="83"/>
      <c r="R78" s="83"/>
      <c r="S78" s="83"/>
      <c r="T78" s="83"/>
      <c r="U78" s="84"/>
    </row>
    <row r="79" spans="1:21" ht="12" customHeight="1">
      <c r="A79" s="71"/>
      <c r="B79" s="332"/>
      <c r="C79" s="336"/>
      <c r="D79" s="272"/>
      <c r="E79" s="336"/>
      <c r="F79" s="82"/>
      <c r="G79" s="83"/>
      <c r="H79" s="83"/>
      <c r="I79" s="88">
        <v>620</v>
      </c>
      <c r="J79" s="83"/>
      <c r="K79" s="83"/>
      <c r="L79" s="83"/>
      <c r="M79" s="83"/>
      <c r="N79" s="83"/>
      <c r="O79" s="83"/>
      <c r="P79" s="83"/>
      <c r="Q79" s="83"/>
      <c r="R79" s="83"/>
      <c r="S79" s="83"/>
      <c r="T79" s="83"/>
      <c r="U79" s="84"/>
    </row>
    <row r="80" spans="1:21" ht="12" customHeight="1">
      <c r="A80" s="71"/>
      <c r="B80" s="332"/>
      <c r="C80" s="336"/>
      <c r="D80" s="334"/>
      <c r="E80" s="337"/>
      <c r="F80" s="85"/>
      <c r="G80" s="86"/>
      <c r="H80" s="86"/>
      <c r="I80" s="100">
        <v>615</v>
      </c>
      <c r="J80" s="86"/>
      <c r="K80" s="86"/>
      <c r="L80" s="86"/>
      <c r="M80" s="86"/>
      <c r="N80" s="86"/>
      <c r="O80" s="86"/>
      <c r="P80" s="86"/>
      <c r="Q80" s="86"/>
      <c r="R80" s="86"/>
      <c r="S80" s="86"/>
      <c r="T80" s="86"/>
      <c r="U80" s="87"/>
    </row>
    <row r="81" spans="1:21" ht="12" customHeight="1">
      <c r="A81" s="71"/>
      <c r="B81" s="332"/>
      <c r="C81" s="303" t="s">
        <v>102</v>
      </c>
      <c r="D81" s="271" t="s">
        <v>103</v>
      </c>
      <c r="E81" s="99" t="s">
        <v>69</v>
      </c>
      <c r="F81" s="89">
        <f>COUNTIF(F82:F84, "&lt;&gt;"&amp;"")</f>
        <v>0</v>
      </c>
      <c r="G81" s="90">
        <f t="shared" ref="G81:S81" si="12">COUNTIF(G82:G84, "&lt;&gt;"&amp;"")</f>
        <v>0</v>
      </c>
      <c r="H81" s="90">
        <f t="shared" si="12"/>
        <v>3</v>
      </c>
      <c r="I81" s="90">
        <f t="shared" si="12"/>
        <v>0</v>
      </c>
      <c r="J81" s="90">
        <f t="shared" si="12"/>
        <v>0</v>
      </c>
      <c r="K81" s="90">
        <f t="shared" si="12"/>
        <v>0</v>
      </c>
      <c r="L81" s="90">
        <f t="shared" si="12"/>
        <v>0</v>
      </c>
      <c r="M81" s="90">
        <f t="shared" si="12"/>
        <v>0</v>
      </c>
      <c r="N81" s="90">
        <f t="shared" si="12"/>
        <v>0</v>
      </c>
      <c r="O81" s="90">
        <f t="shared" si="12"/>
        <v>0</v>
      </c>
      <c r="P81" s="90">
        <f t="shared" si="12"/>
        <v>0</v>
      </c>
      <c r="Q81" s="90">
        <f t="shared" si="12"/>
        <v>0</v>
      </c>
      <c r="R81" s="90">
        <f t="shared" si="12"/>
        <v>1</v>
      </c>
      <c r="S81" s="90">
        <f t="shared" si="12"/>
        <v>0</v>
      </c>
      <c r="T81" s="77"/>
      <c r="U81" s="78"/>
    </row>
    <row r="82" spans="1:21" ht="12" customHeight="1">
      <c r="A82" s="71"/>
      <c r="B82" s="332"/>
      <c r="C82" s="304"/>
      <c r="D82" s="272"/>
      <c r="E82" s="335" t="s">
        <v>86</v>
      </c>
      <c r="F82" s="93"/>
      <c r="G82" s="80"/>
      <c r="H82" s="101">
        <v>2010</v>
      </c>
      <c r="I82" s="80"/>
      <c r="J82" s="80"/>
      <c r="K82" s="80"/>
      <c r="L82" s="80"/>
      <c r="M82" s="80"/>
      <c r="N82" s="80"/>
      <c r="O82" s="80"/>
      <c r="P82" s="80"/>
      <c r="Q82" s="80"/>
      <c r="R82" s="91">
        <v>7011</v>
      </c>
      <c r="S82" s="80"/>
      <c r="T82" s="80"/>
      <c r="U82" s="81"/>
    </row>
    <row r="83" spans="1:21" ht="14.25" customHeight="1">
      <c r="A83" s="71"/>
      <c r="B83" s="332"/>
      <c r="C83" s="304"/>
      <c r="D83" s="272"/>
      <c r="E83" s="336"/>
      <c r="F83" s="102"/>
      <c r="G83" s="83"/>
      <c r="H83" s="83">
        <v>4034</v>
      </c>
      <c r="I83" s="83"/>
      <c r="J83" s="83"/>
      <c r="K83" s="83"/>
      <c r="L83" s="83"/>
      <c r="M83" s="83"/>
      <c r="N83" s="83"/>
      <c r="O83" s="83"/>
      <c r="P83" s="83"/>
      <c r="Q83" s="83"/>
      <c r="R83" s="83"/>
      <c r="S83" s="83"/>
      <c r="T83" s="83"/>
      <c r="U83" s="84"/>
    </row>
    <row r="84" spans="1:21" ht="12" customHeight="1">
      <c r="A84" s="71"/>
      <c r="B84" s="332"/>
      <c r="C84" s="304"/>
      <c r="D84" s="334"/>
      <c r="E84" s="337"/>
      <c r="F84" s="103"/>
      <c r="G84" s="86"/>
      <c r="H84" s="86">
        <v>2009</v>
      </c>
      <c r="I84" s="86"/>
      <c r="J84" s="86"/>
      <c r="K84" s="86"/>
      <c r="L84" s="86"/>
      <c r="M84" s="86"/>
      <c r="N84" s="86"/>
      <c r="O84" s="86"/>
      <c r="P84" s="86"/>
      <c r="Q84" s="86"/>
      <c r="R84" s="86"/>
      <c r="S84" s="86"/>
      <c r="T84" s="86"/>
      <c r="U84" s="87"/>
    </row>
    <row r="85" spans="1:21" ht="12.75" customHeight="1">
      <c r="A85" s="71"/>
      <c r="B85" s="332"/>
      <c r="C85" s="304"/>
      <c r="D85" s="271" t="s">
        <v>104</v>
      </c>
      <c r="E85" s="99" t="s">
        <v>69</v>
      </c>
      <c r="F85" s="89">
        <f>COUNTIF(F86:F89,"&lt;&gt;"&amp;"")</f>
        <v>2</v>
      </c>
      <c r="G85" s="90">
        <f t="shared" ref="G85:S85" si="13">COUNTIF(G86:G89,"&lt;&gt;"&amp;"")</f>
        <v>0</v>
      </c>
      <c r="H85" s="90">
        <f t="shared" si="13"/>
        <v>2</v>
      </c>
      <c r="I85" s="90">
        <f t="shared" si="13"/>
        <v>2</v>
      </c>
      <c r="J85" s="90">
        <f t="shared" si="13"/>
        <v>0</v>
      </c>
      <c r="K85" s="90">
        <f t="shared" si="13"/>
        <v>0</v>
      </c>
      <c r="L85" s="90">
        <f t="shared" si="13"/>
        <v>0</v>
      </c>
      <c r="M85" s="90">
        <f t="shared" si="13"/>
        <v>0</v>
      </c>
      <c r="N85" s="90">
        <f t="shared" si="13"/>
        <v>0</v>
      </c>
      <c r="O85" s="90">
        <f t="shared" si="13"/>
        <v>0</v>
      </c>
      <c r="P85" s="90">
        <f t="shared" si="13"/>
        <v>0</v>
      </c>
      <c r="Q85" s="90">
        <f t="shared" si="13"/>
        <v>0</v>
      </c>
      <c r="R85" s="90">
        <f t="shared" si="13"/>
        <v>0</v>
      </c>
      <c r="S85" s="90">
        <f t="shared" si="13"/>
        <v>0</v>
      </c>
      <c r="T85" s="77"/>
      <c r="U85" s="78"/>
    </row>
    <row r="86" spans="1:21" ht="12.75" customHeight="1">
      <c r="A86" s="71"/>
      <c r="B86" s="332"/>
      <c r="C86" s="304"/>
      <c r="D86" s="272"/>
      <c r="E86" s="335" t="s">
        <v>86</v>
      </c>
      <c r="F86" s="93">
        <v>9001</v>
      </c>
      <c r="G86" s="80"/>
      <c r="H86" s="91">
        <v>7011</v>
      </c>
      <c r="I86" s="91">
        <v>618</v>
      </c>
      <c r="J86" s="80"/>
      <c r="K86" s="80"/>
      <c r="L86" s="80"/>
      <c r="M86" s="80"/>
      <c r="N86" s="80"/>
      <c r="O86" s="80"/>
      <c r="P86" s="80"/>
      <c r="Q86" s="80"/>
      <c r="R86" s="80"/>
      <c r="S86" s="80"/>
      <c r="T86" s="80"/>
      <c r="U86" s="81"/>
    </row>
    <row r="87" spans="1:21" ht="12.75" customHeight="1">
      <c r="A87" s="71"/>
      <c r="B87" s="332"/>
      <c r="C87" s="304"/>
      <c r="D87" s="272"/>
      <c r="E87" s="336"/>
      <c r="F87" s="92">
        <v>6007</v>
      </c>
      <c r="G87" s="83"/>
      <c r="H87" s="88">
        <v>9033</v>
      </c>
      <c r="I87" s="88">
        <v>619</v>
      </c>
      <c r="J87" s="83"/>
      <c r="K87" s="83"/>
      <c r="L87" s="83"/>
      <c r="M87" s="83"/>
      <c r="N87" s="83"/>
      <c r="O87" s="83"/>
      <c r="P87" s="83"/>
      <c r="Q87" s="83"/>
      <c r="R87" s="83"/>
      <c r="S87" s="83"/>
      <c r="T87" s="83"/>
      <c r="U87" s="84"/>
    </row>
    <row r="88" spans="1:21" ht="12.75" customHeight="1">
      <c r="A88" s="71"/>
      <c r="B88" s="332"/>
      <c r="C88" s="304"/>
      <c r="D88" s="272"/>
      <c r="E88" s="336"/>
      <c r="F88" s="92"/>
      <c r="G88" s="83"/>
      <c r="H88" s="88"/>
      <c r="I88" s="88"/>
      <c r="J88" s="83"/>
      <c r="K88" s="83"/>
      <c r="L88" s="83"/>
      <c r="M88" s="83"/>
      <c r="N88" s="83"/>
      <c r="O88" s="83"/>
      <c r="P88" s="83"/>
      <c r="Q88" s="83"/>
      <c r="R88" s="83"/>
      <c r="S88" s="83"/>
      <c r="T88" s="83"/>
      <c r="U88" s="84"/>
    </row>
    <row r="89" spans="1:21" ht="12.75" customHeight="1">
      <c r="A89" s="71"/>
      <c r="B89" s="333"/>
      <c r="C89" s="305"/>
      <c r="D89" s="334"/>
      <c r="E89" s="337"/>
      <c r="F89" s="104"/>
      <c r="G89" s="86"/>
      <c r="H89" s="95"/>
      <c r="I89" s="95"/>
      <c r="J89" s="86"/>
      <c r="K89" s="86"/>
      <c r="L89" s="86"/>
      <c r="M89" s="86"/>
      <c r="N89" s="86"/>
      <c r="O89" s="86"/>
      <c r="P89" s="86"/>
      <c r="Q89" s="86"/>
      <c r="R89" s="86"/>
      <c r="S89" s="86"/>
      <c r="T89" s="86"/>
      <c r="U89" s="87"/>
    </row>
    <row r="90" spans="1:21" ht="12.75" customHeight="1">
      <c r="A90" s="71"/>
      <c r="B90" s="332" t="s">
        <v>100</v>
      </c>
      <c r="C90" s="304" t="s">
        <v>102</v>
      </c>
      <c r="D90" s="271" t="s">
        <v>88</v>
      </c>
      <c r="E90" s="99" t="s">
        <v>69</v>
      </c>
      <c r="F90" s="89">
        <f>COUNTIF(F91:F96, "&lt;&gt;"&amp;"")</f>
        <v>0</v>
      </c>
      <c r="G90" s="90">
        <f t="shared" ref="G90:S90" si="14">COUNTIF(G91:G96, "&lt;&gt;"&amp;"")</f>
        <v>0</v>
      </c>
      <c r="H90" s="90">
        <f t="shared" si="14"/>
        <v>3</v>
      </c>
      <c r="I90" s="90">
        <f t="shared" si="14"/>
        <v>6</v>
      </c>
      <c r="J90" s="90">
        <f t="shared" si="14"/>
        <v>0</v>
      </c>
      <c r="K90" s="90">
        <f t="shared" si="14"/>
        <v>0</v>
      </c>
      <c r="L90" s="90">
        <f t="shared" si="14"/>
        <v>0</v>
      </c>
      <c r="M90" s="90">
        <f t="shared" si="14"/>
        <v>0</v>
      </c>
      <c r="N90" s="90">
        <f t="shared" si="14"/>
        <v>0</v>
      </c>
      <c r="O90" s="90">
        <f t="shared" si="14"/>
        <v>0</v>
      </c>
      <c r="P90" s="90">
        <f t="shared" si="14"/>
        <v>0</v>
      </c>
      <c r="Q90" s="90">
        <f t="shared" si="14"/>
        <v>0</v>
      </c>
      <c r="R90" s="90">
        <f t="shared" si="14"/>
        <v>0</v>
      </c>
      <c r="S90" s="90">
        <f t="shared" si="14"/>
        <v>0</v>
      </c>
      <c r="T90" s="77"/>
      <c r="U90" s="78"/>
    </row>
    <row r="91" spans="1:21" ht="12.75" customHeight="1">
      <c r="A91" s="71"/>
      <c r="B91" s="332"/>
      <c r="C91" s="304"/>
      <c r="D91" s="272"/>
      <c r="E91" s="335" t="s">
        <v>86</v>
      </c>
      <c r="F91" s="93"/>
      <c r="G91" s="80"/>
      <c r="H91" s="91">
        <v>8020</v>
      </c>
      <c r="I91" s="91">
        <v>713</v>
      </c>
      <c r="J91" s="80"/>
      <c r="K91" s="80"/>
      <c r="L91" s="80"/>
      <c r="M91" s="80"/>
      <c r="N91" s="80"/>
      <c r="O91" s="80"/>
      <c r="P91" s="80"/>
      <c r="Q91" s="80"/>
      <c r="R91" s="80"/>
      <c r="S91" s="80"/>
      <c r="T91" s="80"/>
      <c r="U91" s="81"/>
    </row>
    <row r="92" spans="1:21" ht="12.75" customHeight="1">
      <c r="A92" s="71"/>
      <c r="B92" s="332"/>
      <c r="C92" s="304"/>
      <c r="D92" s="272"/>
      <c r="E92" s="336"/>
      <c r="F92" s="92"/>
      <c r="G92" s="83"/>
      <c r="H92" s="88">
        <v>8005</v>
      </c>
      <c r="I92" s="88">
        <v>714</v>
      </c>
      <c r="J92" s="83"/>
      <c r="K92" s="83"/>
      <c r="L92" s="83"/>
      <c r="M92" s="83"/>
      <c r="N92" s="83"/>
      <c r="O92" s="83"/>
      <c r="P92" s="83"/>
      <c r="Q92" s="83"/>
      <c r="R92" s="83"/>
      <c r="S92" s="83"/>
      <c r="T92" s="83"/>
      <c r="U92" s="84"/>
    </row>
    <row r="93" spans="1:21" ht="12.75" customHeight="1">
      <c r="A93" s="71"/>
      <c r="B93" s="332"/>
      <c r="C93" s="304"/>
      <c r="D93" s="272"/>
      <c r="E93" s="336"/>
      <c r="F93" s="92"/>
      <c r="G93" s="83"/>
      <c r="H93" s="88">
        <v>9031</v>
      </c>
      <c r="I93" s="88">
        <v>715</v>
      </c>
      <c r="J93" s="83"/>
      <c r="K93" s="83"/>
      <c r="L93" s="83"/>
      <c r="M93" s="83"/>
      <c r="N93" s="83"/>
      <c r="O93" s="83"/>
      <c r="P93" s="83"/>
      <c r="Q93" s="83"/>
      <c r="R93" s="83"/>
      <c r="S93" s="83"/>
      <c r="T93" s="83"/>
      <c r="U93" s="84"/>
    </row>
    <row r="94" spans="1:21" ht="12.75" customHeight="1">
      <c r="A94" s="71"/>
      <c r="B94" s="332"/>
      <c r="C94" s="304"/>
      <c r="D94" s="272"/>
      <c r="E94" s="336"/>
      <c r="F94" s="92"/>
      <c r="G94" s="83"/>
      <c r="H94" s="88"/>
      <c r="I94" s="88">
        <v>716</v>
      </c>
      <c r="J94" s="83"/>
      <c r="K94" s="83"/>
      <c r="L94" s="83"/>
      <c r="M94" s="83"/>
      <c r="N94" s="83"/>
      <c r="O94" s="83"/>
      <c r="P94" s="83"/>
      <c r="Q94" s="83"/>
      <c r="R94" s="83"/>
      <c r="S94" s="83"/>
      <c r="T94" s="83"/>
      <c r="U94" s="84"/>
    </row>
    <row r="95" spans="1:21" ht="12.75" customHeight="1">
      <c r="A95" s="71"/>
      <c r="B95" s="332"/>
      <c r="C95" s="304"/>
      <c r="D95" s="272"/>
      <c r="E95" s="336"/>
      <c r="F95" s="92"/>
      <c r="G95" s="83"/>
      <c r="H95" s="88"/>
      <c r="I95" s="88">
        <v>717</v>
      </c>
      <c r="J95" s="83"/>
      <c r="K95" s="83"/>
      <c r="L95" s="83"/>
      <c r="M95" s="83"/>
      <c r="N95" s="83"/>
      <c r="O95" s="83"/>
      <c r="P95" s="83"/>
      <c r="Q95" s="83"/>
      <c r="R95" s="83"/>
      <c r="S95" s="83"/>
      <c r="T95" s="83"/>
      <c r="U95" s="84"/>
    </row>
    <row r="96" spans="1:21" ht="12.75" customHeight="1">
      <c r="A96" s="71"/>
      <c r="B96" s="332"/>
      <c r="C96" s="305"/>
      <c r="D96" s="334"/>
      <c r="E96" s="337"/>
      <c r="F96" s="104"/>
      <c r="G96" s="86"/>
      <c r="H96" s="95"/>
      <c r="I96" s="95">
        <v>718</v>
      </c>
      <c r="J96" s="86"/>
      <c r="K96" s="86"/>
      <c r="L96" s="86"/>
      <c r="M96" s="86"/>
      <c r="N96" s="86"/>
      <c r="O96" s="86"/>
      <c r="P96" s="86"/>
      <c r="Q96" s="86"/>
      <c r="R96" s="86"/>
      <c r="S96" s="86"/>
      <c r="T96" s="86"/>
      <c r="U96" s="87"/>
    </row>
    <row r="97" spans="1:21" ht="51.75" customHeight="1">
      <c r="A97" s="71"/>
      <c r="B97" s="333"/>
      <c r="C97" s="324" t="s">
        <v>105</v>
      </c>
      <c r="D97" s="326"/>
      <c r="E97" s="326"/>
      <c r="F97" s="327"/>
      <c r="G97" s="327"/>
      <c r="H97" s="327"/>
      <c r="I97" s="327"/>
      <c r="J97" s="327"/>
      <c r="K97" s="327"/>
      <c r="L97" s="327"/>
      <c r="M97" s="327"/>
      <c r="N97" s="327"/>
      <c r="O97" s="327"/>
      <c r="P97" s="327"/>
      <c r="Q97" s="327"/>
      <c r="R97" s="327"/>
      <c r="S97" s="327"/>
      <c r="T97" s="327"/>
      <c r="U97" s="328"/>
    </row>
    <row r="98" spans="1:21" ht="12" customHeight="1">
      <c r="A98" s="71"/>
      <c r="B98" s="346" t="s">
        <v>106</v>
      </c>
      <c r="C98" s="280" t="s">
        <v>107</v>
      </c>
      <c r="D98" s="281"/>
      <c r="E98" s="282"/>
      <c r="F98" s="298">
        <f>F100+F107+F114</f>
        <v>5</v>
      </c>
      <c r="G98" s="298">
        <f t="shared" ref="G98:S98" si="15">G100+G107+G114</f>
        <v>1</v>
      </c>
      <c r="H98" s="298">
        <f t="shared" si="15"/>
        <v>8</v>
      </c>
      <c r="I98" s="298">
        <f t="shared" si="15"/>
        <v>10</v>
      </c>
      <c r="J98" s="298">
        <f t="shared" si="15"/>
        <v>0</v>
      </c>
      <c r="K98" s="298">
        <f t="shared" si="15"/>
        <v>0</v>
      </c>
      <c r="L98" s="298">
        <f t="shared" si="15"/>
        <v>0</v>
      </c>
      <c r="M98" s="298">
        <f t="shared" si="15"/>
        <v>0</v>
      </c>
      <c r="N98" s="298">
        <f t="shared" si="15"/>
        <v>0</v>
      </c>
      <c r="O98" s="298">
        <f t="shared" si="15"/>
        <v>1</v>
      </c>
      <c r="P98" s="298">
        <f t="shared" si="15"/>
        <v>0</v>
      </c>
      <c r="Q98" s="298">
        <f t="shared" si="15"/>
        <v>7</v>
      </c>
      <c r="R98" s="298">
        <f t="shared" si="15"/>
        <v>2</v>
      </c>
      <c r="S98" s="298">
        <f t="shared" si="15"/>
        <v>0</v>
      </c>
      <c r="T98" s="298">
        <f>F98+H98+J98+L98+N98+P98</f>
        <v>13</v>
      </c>
      <c r="U98" s="298">
        <f>G98+I98+K98+M98+O98+Q98</f>
        <v>19</v>
      </c>
    </row>
    <row r="99" spans="1:21" ht="12" customHeight="1">
      <c r="A99" s="71"/>
      <c r="B99" s="340"/>
      <c r="C99" s="300" t="s">
        <v>80</v>
      </c>
      <c r="D99" s="301"/>
      <c r="E99" s="302"/>
      <c r="F99" s="299"/>
      <c r="G99" s="299"/>
      <c r="H99" s="299"/>
      <c r="I99" s="299"/>
      <c r="J99" s="299"/>
      <c r="K99" s="299"/>
      <c r="L99" s="299"/>
      <c r="M99" s="299"/>
      <c r="N99" s="299"/>
      <c r="O99" s="299"/>
      <c r="P99" s="299"/>
      <c r="Q99" s="299"/>
      <c r="R99" s="299"/>
      <c r="S99" s="299"/>
      <c r="T99" s="299"/>
      <c r="U99" s="299"/>
    </row>
    <row r="100" spans="1:21" ht="12" customHeight="1">
      <c r="A100" s="71"/>
      <c r="B100" s="340"/>
      <c r="C100" s="335" t="s">
        <v>108</v>
      </c>
      <c r="D100" s="271"/>
      <c r="E100" s="99" t="s">
        <v>69</v>
      </c>
      <c r="F100" s="89">
        <f>COUNTIF(F101:F106,"&lt;&gt;"&amp;"")</f>
        <v>4</v>
      </c>
      <c r="G100" s="90">
        <f t="shared" ref="G100:S100" si="16">COUNTIF(G101:G106,"&lt;&gt;"&amp;"")</f>
        <v>1</v>
      </c>
      <c r="H100" s="90">
        <f t="shared" si="16"/>
        <v>0</v>
      </c>
      <c r="I100" s="90">
        <f t="shared" si="16"/>
        <v>2</v>
      </c>
      <c r="J100" s="90">
        <f t="shared" si="16"/>
        <v>0</v>
      </c>
      <c r="K100" s="90">
        <f t="shared" si="16"/>
        <v>0</v>
      </c>
      <c r="L100" s="90">
        <f t="shared" si="16"/>
        <v>0</v>
      </c>
      <c r="M100" s="90">
        <f t="shared" si="16"/>
        <v>0</v>
      </c>
      <c r="N100" s="90">
        <f t="shared" si="16"/>
        <v>0</v>
      </c>
      <c r="O100" s="90">
        <f t="shared" si="16"/>
        <v>1</v>
      </c>
      <c r="P100" s="90">
        <f t="shared" si="16"/>
        <v>0</v>
      </c>
      <c r="Q100" s="90">
        <f t="shared" si="16"/>
        <v>5</v>
      </c>
      <c r="R100" s="90">
        <f t="shared" si="16"/>
        <v>0</v>
      </c>
      <c r="S100" s="90">
        <f t="shared" si="16"/>
        <v>0</v>
      </c>
      <c r="T100" s="77"/>
      <c r="U100" s="78"/>
    </row>
    <row r="101" spans="1:21" ht="12" customHeight="1">
      <c r="A101" s="71"/>
      <c r="B101" s="340"/>
      <c r="C101" s="336"/>
      <c r="D101" s="272"/>
      <c r="E101" s="335" t="s">
        <v>86</v>
      </c>
      <c r="F101" s="105">
        <v>6003</v>
      </c>
      <c r="G101" s="80"/>
      <c r="H101" s="91"/>
      <c r="I101" s="91">
        <v>505</v>
      </c>
      <c r="J101" s="80"/>
      <c r="K101" s="80"/>
      <c r="L101" s="80"/>
      <c r="M101" s="80"/>
      <c r="N101" s="80"/>
      <c r="O101" s="91">
        <v>115</v>
      </c>
      <c r="P101" s="80"/>
      <c r="Q101" s="101">
        <v>303</v>
      </c>
      <c r="R101" s="91"/>
      <c r="S101" s="80"/>
      <c r="T101" s="80"/>
      <c r="U101" s="81"/>
    </row>
    <row r="102" spans="1:21" ht="12" customHeight="1">
      <c r="A102" s="71"/>
      <c r="B102" s="340"/>
      <c r="C102" s="336"/>
      <c r="D102" s="272"/>
      <c r="E102" s="336"/>
      <c r="F102" s="106">
        <v>2001</v>
      </c>
      <c r="G102" s="83">
        <v>626</v>
      </c>
      <c r="H102" s="88"/>
      <c r="I102" s="88"/>
      <c r="J102" s="83"/>
      <c r="K102" s="83"/>
      <c r="L102" s="83"/>
      <c r="M102" s="83"/>
      <c r="N102" s="83"/>
      <c r="O102" s="83"/>
      <c r="P102" s="83"/>
      <c r="Q102" s="107">
        <v>304</v>
      </c>
      <c r="R102" s="108"/>
      <c r="S102" s="83"/>
      <c r="T102" s="83"/>
      <c r="U102" s="84"/>
    </row>
    <row r="103" spans="1:21" ht="12" customHeight="1">
      <c r="A103" s="71"/>
      <c r="B103" s="340"/>
      <c r="C103" s="336"/>
      <c r="D103" s="272"/>
      <c r="E103" s="336"/>
      <c r="F103" s="106">
        <v>2002</v>
      </c>
      <c r="G103" s="83"/>
      <c r="H103" s="108"/>
      <c r="J103" s="83"/>
      <c r="K103" s="83"/>
      <c r="L103" s="83"/>
      <c r="M103" s="83"/>
      <c r="N103" s="83"/>
      <c r="O103" s="83"/>
      <c r="P103" s="83"/>
      <c r="Q103" s="107">
        <v>707</v>
      </c>
      <c r="R103" s="108"/>
      <c r="S103" s="83"/>
      <c r="T103" s="83"/>
      <c r="U103" s="84"/>
    </row>
    <row r="104" spans="1:21" ht="12" customHeight="1">
      <c r="A104" s="71"/>
      <c r="B104" s="340"/>
      <c r="C104" s="336"/>
      <c r="D104" s="272"/>
      <c r="E104" s="336"/>
      <c r="F104" s="82">
        <v>9003</v>
      </c>
      <c r="G104" s="83"/>
      <c r="H104" s="108"/>
      <c r="I104" s="108"/>
      <c r="J104" s="83"/>
      <c r="K104" s="83"/>
      <c r="L104" s="83"/>
      <c r="M104" s="83"/>
      <c r="N104" s="83"/>
      <c r="O104" s="83"/>
      <c r="P104" s="83"/>
      <c r="Q104" s="107">
        <v>708</v>
      </c>
      <c r="R104" s="83"/>
      <c r="S104" s="83"/>
      <c r="T104" s="83"/>
      <c r="U104" s="84"/>
    </row>
    <row r="105" spans="1:21" ht="12" customHeight="1">
      <c r="A105" s="71"/>
      <c r="B105" s="340"/>
      <c r="C105" s="336"/>
      <c r="D105" s="272"/>
      <c r="E105" s="336"/>
      <c r="F105" s="82"/>
      <c r="G105" s="108"/>
      <c r="H105" s="83"/>
      <c r="I105" s="108">
        <v>709</v>
      </c>
      <c r="J105" s="83"/>
      <c r="K105" s="83"/>
      <c r="L105" s="83"/>
      <c r="M105" s="83"/>
      <c r="N105" s="83"/>
      <c r="O105" s="83"/>
      <c r="P105" s="83"/>
      <c r="Q105" s="109"/>
      <c r="R105" s="83"/>
      <c r="S105" s="83"/>
      <c r="T105" s="83"/>
      <c r="U105" s="84"/>
    </row>
    <row r="106" spans="1:21" ht="12" customHeight="1">
      <c r="A106" s="71"/>
      <c r="B106" s="340"/>
      <c r="C106" s="336"/>
      <c r="D106" s="272"/>
      <c r="E106" s="337"/>
      <c r="F106" s="85"/>
      <c r="G106" s="86"/>
      <c r="H106" s="86"/>
      <c r="I106" s="86"/>
      <c r="J106" s="86"/>
      <c r="K106" s="86"/>
      <c r="L106" s="86"/>
      <c r="M106" s="86"/>
      <c r="N106" s="86"/>
      <c r="O106" s="86"/>
      <c r="P106" s="86"/>
      <c r="Q106" s="110" t="s">
        <v>109</v>
      </c>
      <c r="R106" s="86"/>
      <c r="S106" s="86"/>
      <c r="T106" s="86"/>
      <c r="U106" s="87"/>
    </row>
    <row r="107" spans="1:21" ht="12" customHeight="1">
      <c r="A107" s="71"/>
      <c r="B107" s="340"/>
      <c r="C107" s="329" t="s">
        <v>110</v>
      </c>
      <c r="D107" s="263" t="s">
        <v>111</v>
      </c>
      <c r="E107" s="75" t="s">
        <v>69</v>
      </c>
      <c r="F107" s="89">
        <f>COUNTIF(F108:F113,"&lt;&gt;"&amp;"")</f>
        <v>0</v>
      </c>
      <c r="G107" s="90">
        <f t="shared" ref="G107:S107" si="17">COUNTIF(G108:G113,"&lt;&gt;"&amp;"")</f>
        <v>0</v>
      </c>
      <c r="H107" s="90">
        <f>COUNTIF(H108:H113,"&lt;&gt;"&amp;"")</f>
        <v>4</v>
      </c>
      <c r="I107" s="90">
        <f t="shared" si="17"/>
        <v>5</v>
      </c>
      <c r="J107" s="90">
        <f t="shared" si="17"/>
        <v>0</v>
      </c>
      <c r="K107" s="90">
        <f t="shared" si="17"/>
        <v>0</v>
      </c>
      <c r="L107" s="90">
        <f t="shared" si="17"/>
        <v>0</v>
      </c>
      <c r="M107" s="90">
        <f t="shared" si="17"/>
        <v>0</v>
      </c>
      <c r="N107" s="90">
        <f t="shared" si="17"/>
        <v>0</v>
      </c>
      <c r="O107" s="90">
        <f t="shared" si="17"/>
        <v>0</v>
      </c>
      <c r="P107" s="90">
        <f t="shared" si="17"/>
        <v>0</v>
      </c>
      <c r="Q107" s="90">
        <f t="shared" si="17"/>
        <v>1</v>
      </c>
      <c r="R107" s="90">
        <f t="shared" si="17"/>
        <v>1</v>
      </c>
      <c r="S107" s="90">
        <f t="shared" si="17"/>
        <v>0</v>
      </c>
      <c r="T107" s="77"/>
      <c r="U107" s="78"/>
    </row>
    <row r="108" spans="1:21" ht="12" customHeight="1">
      <c r="A108" s="71"/>
      <c r="B108" s="340"/>
      <c r="C108" s="330"/>
      <c r="D108" s="263"/>
      <c r="E108" s="318" t="s">
        <v>86</v>
      </c>
      <c r="F108" s="111"/>
      <c r="G108" s="80"/>
      <c r="H108" s="101">
        <v>6009</v>
      </c>
      <c r="I108" s="101">
        <v>103</v>
      </c>
      <c r="J108" s="80"/>
      <c r="K108" s="80"/>
      <c r="L108" s="80"/>
      <c r="M108" s="80"/>
      <c r="N108" s="80"/>
      <c r="O108" s="80"/>
      <c r="P108" s="80"/>
      <c r="Q108" s="112">
        <v>712</v>
      </c>
      <c r="R108" s="80">
        <v>2004</v>
      </c>
      <c r="S108" s="80"/>
      <c r="T108" s="80"/>
      <c r="U108" s="81"/>
    </row>
    <row r="109" spans="1:21" ht="12" customHeight="1">
      <c r="A109" s="71"/>
      <c r="B109" s="340"/>
      <c r="C109" s="330"/>
      <c r="D109" s="263"/>
      <c r="E109" s="319"/>
      <c r="F109" s="92"/>
      <c r="G109" s="83"/>
      <c r="H109" s="113">
        <v>2003</v>
      </c>
      <c r="I109" s="107">
        <v>504</v>
      </c>
      <c r="J109" s="83"/>
      <c r="K109" s="83"/>
      <c r="L109" s="83"/>
      <c r="M109" s="83"/>
      <c r="N109" s="83"/>
      <c r="O109" s="83"/>
      <c r="P109" s="83"/>
      <c r="Q109" s="108"/>
      <c r="R109" s="83"/>
      <c r="S109" s="83"/>
      <c r="T109" s="83"/>
      <c r="U109" s="84"/>
    </row>
    <row r="110" spans="1:21" ht="12" customHeight="1">
      <c r="A110" s="71"/>
      <c r="B110" s="340"/>
      <c r="C110" s="330"/>
      <c r="D110" s="263"/>
      <c r="E110" s="319"/>
      <c r="F110" s="82"/>
      <c r="G110" s="114"/>
      <c r="H110" s="107">
        <v>3002</v>
      </c>
      <c r="I110" s="107">
        <v>623</v>
      </c>
      <c r="J110" s="83"/>
      <c r="K110" s="83"/>
      <c r="L110" s="83"/>
      <c r="M110" s="83"/>
      <c r="N110" s="83"/>
      <c r="O110" s="83"/>
      <c r="P110" s="83"/>
      <c r="Q110" s="108"/>
      <c r="R110" s="83"/>
      <c r="S110" s="83"/>
      <c r="T110" s="83"/>
      <c r="U110" s="84"/>
    </row>
    <row r="111" spans="1:21" ht="12" customHeight="1">
      <c r="A111" s="71"/>
      <c r="B111" s="340"/>
      <c r="C111" s="330"/>
      <c r="D111" s="263"/>
      <c r="E111" s="319"/>
      <c r="F111" s="82"/>
      <c r="G111" s="83"/>
      <c r="H111" s="83">
        <v>2004</v>
      </c>
      <c r="I111" s="107">
        <v>624</v>
      </c>
      <c r="J111" s="83"/>
      <c r="K111" s="83"/>
      <c r="L111" s="83"/>
      <c r="M111" s="83"/>
      <c r="N111" s="83"/>
      <c r="O111" s="83"/>
      <c r="P111" s="83"/>
      <c r="Q111" s="108"/>
      <c r="R111" s="83"/>
      <c r="S111" s="83"/>
      <c r="T111" s="83"/>
      <c r="U111" s="84"/>
    </row>
    <row r="112" spans="1:21" ht="12" customHeight="1">
      <c r="A112" s="71"/>
      <c r="B112" s="340"/>
      <c r="C112" s="330"/>
      <c r="D112" s="263"/>
      <c r="E112" s="319"/>
      <c r="F112" s="82"/>
      <c r="G112" s="83"/>
      <c r="H112" s="83"/>
      <c r="I112" s="107">
        <v>625</v>
      </c>
      <c r="J112" s="83"/>
      <c r="K112" s="83"/>
      <c r="L112" s="83"/>
      <c r="M112" s="83"/>
      <c r="N112" s="83"/>
      <c r="O112" s="83"/>
      <c r="P112" s="83"/>
      <c r="Q112" s="108"/>
      <c r="R112" s="83"/>
      <c r="S112" s="83"/>
      <c r="T112" s="83"/>
      <c r="U112" s="84"/>
    </row>
    <row r="113" spans="1:21" ht="12" customHeight="1">
      <c r="A113" s="71"/>
      <c r="B113" s="340"/>
      <c r="C113" s="330"/>
      <c r="D113" s="263"/>
      <c r="E113" s="320"/>
      <c r="F113" s="85"/>
      <c r="G113" s="86"/>
      <c r="H113" s="86"/>
      <c r="I113" s="86"/>
      <c r="J113" s="86"/>
      <c r="K113" s="86"/>
      <c r="L113" s="86"/>
      <c r="M113" s="86"/>
      <c r="N113" s="86"/>
      <c r="O113" s="86"/>
      <c r="P113" s="86"/>
      <c r="Q113" s="115"/>
      <c r="R113" s="86"/>
      <c r="S113" s="86"/>
      <c r="T113" s="86"/>
      <c r="U113" s="87"/>
    </row>
    <row r="114" spans="1:21" ht="12" customHeight="1">
      <c r="A114" s="71"/>
      <c r="B114" s="340"/>
      <c r="C114" s="330"/>
      <c r="D114" s="298" t="s">
        <v>112</v>
      </c>
      <c r="E114" s="75" t="s">
        <v>69</v>
      </c>
      <c r="F114" s="76">
        <f>COUNTIF(F115:F120,"&lt;&gt;"&amp;"")</f>
        <v>1</v>
      </c>
      <c r="G114" s="77">
        <f t="shared" ref="G114:S114" si="18">COUNTIF(G115:G120,"&lt;&gt;"&amp;"")</f>
        <v>0</v>
      </c>
      <c r="H114" s="77">
        <f t="shared" si="18"/>
        <v>4</v>
      </c>
      <c r="I114" s="77">
        <f t="shared" si="18"/>
        <v>3</v>
      </c>
      <c r="J114" s="77">
        <f t="shared" si="18"/>
        <v>0</v>
      </c>
      <c r="K114" s="77">
        <f t="shared" si="18"/>
        <v>0</v>
      </c>
      <c r="L114" s="77">
        <f t="shared" si="18"/>
        <v>0</v>
      </c>
      <c r="M114" s="77">
        <f t="shared" si="18"/>
        <v>0</v>
      </c>
      <c r="N114" s="77">
        <f t="shared" si="18"/>
        <v>0</v>
      </c>
      <c r="O114" s="77">
        <f t="shared" si="18"/>
        <v>0</v>
      </c>
      <c r="P114" s="77">
        <f t="shared" si="18"/>
        <v>0</v>
      </c>
      <c r="Q114" s="77">
        <f t="shared" si="18"/>
        <v>1</v>
      </c>
      <c r="R114" s="77">
        <f t="shared" si="18"/>
        <v>1</v>
      </c>
      <c r="S114" s="77">
        <f t="shared" si="18"/>
        <v>0</v>
      </c>
      <c r="T114" s="77"/>
      <c r="U114" s="78"/>
    </row>
    <row r="115" spans="1:21" ht="12" customHeight="1">
      <c r="A115" s="71"/>
      <c r="B115" s="340"/>
      <c r="C115" s="330"/>
      <c r="D115" s="299"/>
      <c r="E115" s="335" t="s">
        <v>86</v>
      </c>
      <c r="F115" s="79"/>
      <c r="G115" s="80"/>
      <c r="H115" s="91">
        <v>4039</v>
      </c>
      <c r="I115" s="91">
        <v>622</v>
      </c>
      <c r="J115" s="80"/>
      <c r="K115" s="80"/>
      <c r="L115" s="80"/>
      <c r="M115" s="80"/>
      <c r="N115" s="80"/>
      <c r="O115" s="80"/>
      <c r="P115" s="80"/>
      <c r="Q115" s="112">
        <v>712</v>
      </c>
      <c r="R115" s="80">
        <v>3008</v>
      </c>
      <c r="S115" s="80"/>
      <c r="T115" s="80"/>
      <c r="U115" s="81"/>
    </row>
    <row r="116" spans="1:21" ht="12" customHeight="1">
      <c r="A116" s="71"/>
      <c r="B116" s="340"/>
      <c r="C116" s="330"/>
      <c r="D116" s="299"/>
      <c r="E116" s="336"/>
      <c r="F116" s="92">
        <v>3008</v>
      </c>
      <c r="G116" s="83"/>
      <c r="H116" s="88">
        <v>9034</v>
      </c>
      <c r="I116" s="88">
        <v>203</v>
      </c>
      <c r="J116" s="83"/>
      <c r="K116" s="83"/>
      <c r="L116" s="83"/>
      <c r="M116" s="83"/>
      <c r="N116" s="83"/>
      <c r="O116" s="83"/>
      <c r="P116" s="83"/>
      <c r="Q116" s="108"/>
      <c r="R116" s="83"/>
      <c r="S116" s="83"/>
      <c r="T116" s="83"/>
      <c r="U116" s="84"/>
    </row>
    <row r="117" spans="1:21" ht="12" customHeight="1">
      <c r="A117" s="71"/>
      <c r="B117" s="340"/>
      <c r="C117" s="330"/>
      <c r="D117" s="299"/>
      <c r="E117" s="336"/>
      <c r="F117" s="82"/>
      <c r="G117" s="83"/>
      <c r="H117" s="88">
        <v>3007</v>
      </c>
      <c r="I117" s="83">
        <v>621</v>
      </c>
      <c r="J117" s="83"/>
      <c r="K117" s="83"/>
      <c r="L117" s="83"/>
      <c r="M117" s="83"/>
      <c r="N117" s="83"/>
      <c r="O117" s="83"/>
      <c r="P117" s="83"/>
      <c r="Q117" s="108"/>
      <c r="R117" s="83"/>
      <c r="S117" s="83"/>
      <c r="T117" s="83"/>
      <c r="U117" s="84"/>
    </row>
    <row r="118" spans="1:21" ht="12" customHeight="1">
      <c r="A118" s="71"/>
      <c r="B118" s="341"/>
      <c r="C118" s="331"/>
      <c r="D118" s="339"/>
      <c r="E118" s="336"/>
      <c r="F118" s="82"/>
      <c r="G118" s="83"/>
      <c r="H118" s="14">
        <v>4035</v>
      </c>
      <c r="I118" s="83"/>
      <c r="J118" s="83"/>
      <c r="K118" s="83"/>
      <c r="L118" s="83"/>
      <c r="M118" s="83"/>
      <c r="N118" s="83"/>
      <c r="O118" s="83"/>
      <c r="P118" s="83"/>
      <c r="Q118" s="108"/>
      <c r="R118" s="83"/>
      <c r="S118" s="83"/>
      <c r="T118" s="83"/>
      <c r="U118" s="84"/>
    </row>
    <row r="119" spans="1:21" ht="15.75" customHeight="1">
      <c r="A119" s="71"/>
      <c r="B119" s="340" t="s">
        <v>106</v>
      </c>
      <c r="C119" s="330" t="s">
        <v>110</v>
      </c>
      <c r="D119" s="299" t="s">
        <v>112</v>
      </c>
      <c r="E119" s="342" t="s">
        <v>86</v>
      </c>
      <c r="F119" s="82"/>
      <c r="G119" s="83"/>
      <c r="H119" s="88"/>
      <c r="I119" s="83"/>
      <c r="J119" s="83"/>
      <c r="K119" s="83"/>
      <c r="L119" s="83"/>
      <c r="M119" s="83"/>
      <c r="N119" s="83"/>
      <c r="O119" s="83"/>
      <c r="P119" s="83"/>
      <c r="Q119" s="108"/>
      <c r="R119" s="83"/>
      <c r="S119" s="83"/>
      <c r="T119" s="83"/>
      <c r="U119" s="84"/>
    </row>
    <row r="120" spans="1:21" ht="12" customHeight="1">
      <c r="A120" s="71"/>
      <c r="B120" s="340"/>
      <c r="C120" s="331"/>
      <c r="D120" s="339"/>
      <c r="E120" s="343"/>
      <c r="F120" s="85"/>
      <c r="G120" s="86"/>
      <c r="H120" s="95"/>
      <c r="I120" s="86"/>
      <c r="J120" s="86"/>
      <c r="K120" s="86"/>
      <c r="L120" s="86"/>
      <c r="M120" s="86"/>
      <c r="N120" s="86"/>
      <c r="O120" s="86"/>
      <c r="P120" s="86"/>
      <c r="Q120" s="115"/>
      <c r="R120" s="86"/>
      <c r="S120" s="86"/>
      <c r="T120" s="86"/>
      <c r="U120" s="87"/>
    </row>
    <row r="121" spans="1:21" ht="30.75" customHeight="1">
      <c r="A121" s="71"/>
      <c r="B121" s="341"/>
      <c r="C121" s="344" t="s">
        <v>113</v>
      </c>
      <c r="D121" s="327"/>
      <c r="E121" s="345"/>
      <c r="F121" s="327"/>
      <c r="G121" s="327"/>
      <c r="H121" s="327"/>
      <c r="I121" s="327"/>
      <c r="J121" s="327"/>
      <c r="K121" s="327"/>
      <c r="L121" s="327"/>
      <c r="M121" s="327"/>
      <c r="N121" s="327"/>
      <c r="O121" s="327"/>
      <c r="P121" s="327"/>
      <c r="Q121" s="327"/>
      <c r="R121" s="327"/>
      <c r="S121" s="327"/>
      <c r="T121" s="327"/>
      <c r="U121" s="328"/>
    </row>
    <row r="122" spans="1:21" ht="18.75">
      <c r="A122" s="71"/>
      <c r="B122" s="71"/>
      <c r="C122" s="71"/>
      <c r="D122" s="71"/>
      <c r="E122" s="71"/>
      <c r="F122" s="71"/>
      <c r="G122" s="71"/>
      <c r="H122" s="71"/>
      <c r="I122" s="71"/>
      <c r="J122" s="71"/>
      <c r="K122" s="71"/>
      <c r="L122" s="71"/>
      <c r="M122" s="71"/>
      <c r="N122" s="71"/>
      <c r="O122" s="71"/>
      <c r="P122" s="71"/>
      <c r="Q122" s="71"/>
      <c r="R122" s="71"/>
      <c r="S122" s="71"/>
      <c r="T122" s="71"/>
      <c r="U122" s="71"/>
    </row>
    <row r="128" spans="1:21" ht="18.75">
      <c r="C128" s="347"/>
      <c r="D128" s="347"/>
      <c r="E128" s="347"/>
      <c r="F128" s="347"/>
      <c r="G128" s="347"/>
      <c r="H128" s="347"/>
      <c r="I128" s="347"/>
      <c r="J128" s="347"/>
      <c r="K128" s="347"/>
      <c r="L128" s="347"/>
      <c r="M128" s="347"/>
      <c r="N128" s="347"/>
      <c r="O128" s="347"/>
      <c r="P128" s="71"/>
      <c r="Q128" s="71"/>
      <c r="R128" s="71"/>
      <c r="S128" s="71"/>
      <c r="T128" s="71"/>
      <c r="U128" s="71"/>
    </row>
    <row r="129" spans="3:21" ht="21" customHeight="1">
      <c r="C129" s="347"/>
      <c r="D129" s="347"/>
      <c r="E129" s="347"/>
      <c r="F129" s="347"/>
      <c r="G129" s="347"/>
      <c r="H129" s="347"/>
      <c r="I129" s="347"/>
      <c r="J129" s="347"/>
      <c r="K129" s="347"/>
      <c r="L129" s="347"/>
      <c r="M129" s="347"/>
      <c r="N129" s="347"/>
      <c r="O129" s="347"/>
      <c r="P129" s="71"/>
      <c r="Q129" s="71"/>
      <c r="R129" s="71"/>
      <c r="S129" s="71"/>
      <c r="T129" s="71"/>
      <c r="U129" s="71"/>
    </row>
    <row r="130" spans="3:21" ht="18.75" customHeight="1">
      <c r="C130" s="347"/>
      <c r="D130" s="347"/>
      <c r="E130" s="347"/>
      <c r="F130" s="347"/>
      <c r="G130" s="347"/>
      <c r="H130" s="347"/>
      <c r="I130" s="347"/>
      <c r="J130" s="347"/>
      <c r="K130" s="347"/>
      <c r="L130" s="347"/>
      <c r="M130" s="347"/>
      <c r="N130" s="347"/>
      <c r="O130" s="347"/>
      <c r="P130" s="71"/>
      <c r="Q130" s="71"/>
      <c r="R130" s="71"/>
      <c r="S130" s="71"/>
      <c r="T130" s="71"/>
      <c r="U130" s="71"/>
    </row>
    <row r="131" spans="3:21" ht="18.75">
      <c r="C131" s="71"/>
      <c r="D131" s="71"/>
      <c r="E131" s="71"/>
      <c r="F131" s="71"/>
      <c r="G131" s="71"/>
      <c r="H131" s="347"/>
      <c r="I131" s="347"/>
      <c r="J131" s="347"/>
      <c r="K131" s="347"/>
      <c r="L131" s="347"/>
    </row>
    <row r="132" spans="3:21" ht="17.25" customHeight="1">
      <c r="C132" s="71"/>
      <c r="D132" s="71"/>
      <c r="E132" s="71"/>
      <c r="F132" s="71"/>
      <c r="G132" s="71"/>
      <c r="H132" s="347"/>
      <c r="I132" s="347"/>
      <c r="J132" s="347"/>
      <c r="K132" s="347"/>
      <c r="L132" s="347"/>
      <c r="M132" s="116"/>
    </row>
    <row r="133" spans="3:21" ht="17.25" customHeight="1">
      <c r="C133" s="71"/>
      <c r="D133" s="71"/>
      <c r="E133" s="71"/>
      <c r="F133" s="71"/>
      <c r="G133" s="71"/>
      <c r="H133" s="347"/>
      <c r="I133" s="347"/>
      <c r="J133" s="347"/>
      <c r="K133" s="347"/>
      <c r="L133" s="347"/>
      <c r="M133" s="116"/>
    </row>
    <row r="134" spans="3:21" ht="17.25" customHeight="1">
      <c r="C134" s="71"/>
      <c r="D134" s="71"/>
      <c r="E134" s="71"/>
      <c r="F134" s="71"/>
      <c r="G134" s="71"/>
      <c r="H134" s="347"/>
      <c r="I134" s="347"/>
      <c r="J134" s="347"/>
      <c r="K134" s="347"/>
      <c r="L134" s="347"/>
      <c r="M134" s="116"/>
    </row>
    <row r="135" spans="3:21" ht="17.25" customHeight="1">
      <c r="C135" s="71"/>
      <c r="D135" s="71"/>
      <c r="E135" s="71"/>
      <c r="F135" s="71"/>
      <c r="G135" s="71"/>
      <c r="H135" s="347"/>
      <c r="I135" s="347"/>
      <c r="J135" s="347"/>
      <c r="K135" s="347"/>
      <c r="L135" s="347"/>
      <c r="M135" s="116"/>
    </row>
    <row r="136" spans="3:21" ht="17.25" customHeight="1">
      <c r="C136" s="71"/>
      <c r="D136" s="71"/>
      <c r="E136" s="71"/>
      <c r="F136" s="71"/>
      <c r="G136" s="71"/>
      <c r="H136" s="347"/>
      <c r="I136" s="347"/>
      <c r="J136" s="347"/>
      <c r="K136" s="347"/>
      <c r="L136" s="347"/>
      <c r="M136" s="116"/>
    </row>
    <row r="137" spans="3:21" ht="17.25" customHeight="1">
      <c r="C137" s="71"/>
      <c r="D137" s="71"/>
      <c r="E137" s="71"/>
      <c r="F137" s="71"/>
      <c r="G137" s="71"/>
      <c r="H137" s="347"/>
      <c r="I137" s="347"/>
      <c r="J137" s="347"/>
      <c r="K137" s="347"/>
      <c r="L137" s="347"/>
      <c r="M137" s="116"/>
    </row>
    <row r="138" spans="3:21" ht="17.25" customHeight="1">
      <c r="C138" s="71"/>
      <c r="D138" s="71"/>
      <c r="E138" s="71"/>
      <c r="F138" s="71"/>
      <c r="G138" s="71"/>
      <c r="H138" s="347"/>
      <c r="I138" s="347"/>
      <c r="J138" s="347"/>
      <c r="K138" s="347"/>
      <c r="L138" s="347"/>
      <c r="M138" s="116"/>
    </row>
    <row r="139" spans="3:21" ht="17.25" customHeight="1">
      <c r="C139" s="71"/>
      <c r="D139" s="71"/>
      <c r="E139" s="71"/>
      <c r="F139" s="71"/>
      <c r="G139" s="71"/>
      <c r="H139" s="347"/>
      <c r="I139" s="347"/>
      <c r="J139" s="347"/>
      <c r="K139" s="347"/>
      <c r="L139" s="347"/>
      <c r="M139" s="116"/>
    </row>
    <row r="140" spans="3:21" ht="17.25" customHeight="1">
      <c r="C140" s="71"/>
      <c r="D140" s="71"/>
      <c r="E140" s="71"/>
      <c r="F140" s="71"/>
      <c r="G140" s="71"/>
      <c r="H140" s="347"/>
      <c r="I140" s="347"/>
      <c r="J140" s="347"/>
      <c r="K140" s="347"/>
      <c r="L140" s="347"/>
      <c r="M140" s="116"/>
    </row>
    <row r="141" spans="3:21" ht="17.25" customHeight="1">
      <c r="C141" s="71"/>
      <c r="D141" s="71"/>
      <c r="E141" s="71"/>
      <c r="F141" s="71"/>
      <c r="G141" s="71"/>
      <c r="H141" s="347"/>
      <c r="I141" s="347"/>
      <c r="J141" s="347"/>
      <c r="K141" s="347"/>
      <c r="L141" s="347"/>
      <c r="M141" s="116"/>
    </row>
    <row r="142" spans="3:21" ht="17.25" customHeight="1">
      <c r="C142" s="71"/>
      <c r="D142" s="71"/>
      <c r="E142" s="71"/>
      <c r="F142" s="71"/>
      <c r="G142" s="71"/>
      <c r="H142" s="347"/>
      <c r="I142" s="347"/>
      <c r="J142" s="347"/>
      <c r="K142" s="347"/>
      <c r="L142" s="347"/>
      <c r="M142" s="116"/>
    </row>
    <row r="143" spans="3:21" ht="17.25" customHeight="1">
      <c r="C143" s="71"/>
      <c r="D143" s="71"/>
      <c r="E143" s="71"/>
      <c r="F143" s="71"/>
      <c r="G143" s="71"/>
      <c r="H143" s="347"/>
      <c r="I143" s="347"/>
      <c r="J143" s="347"/>
      <c r="K143" s="347"/>
      <c r="L143" s="347"/>
      <c r="M143" s="116"/>
    </row>
    <row r="144" spans="3:21" ht="17.25" customHeight="1">
      <c r="C144" s="71"/>
      <c r="D144" s="71"/>
      <c r="E144" s="71"/>
      <c r="F144" s="71"/>
      <c r="G144" s="71"/>
      <c r="H144" s="347"/>
      <c r="I144" s="347"/>
      <c r="J144" s="347"/>
      <c r="K144" s="347"/>
      <c r="L144" s="347"/>
      <c r="M144" s="116"/>
    </row>
    <row r="145" spans="3:13" ht="17.25" customHeight="1">
      <c r="C145" s="71"/>
      <c r="D145" s="71"/>
      <c r="E145" s="71"/>
      <c r="F145" s="71"/>
      <c r="G145" s="71"/>
      <c r="H145" s="347"/>
      <c r="I145" s="347"/>
      <c r="J145" s="347"/>
      <c r="K145" s="347"/>
      <c r="L145" s="347"/>
      <c r="M145" s="116"/>
    </row>
    <row r="146" spans="3:13" ht="17.25" customHeight="1">
      <c r="C146" s="71"/>
      <c r="D146" s="71"/>
      <c r="E146" s="71"/>
      <c r="F146" s="71"/>
      <c r="G146" s="71"/>
      <c r="H146" s="347"/>
      <c r="I146" s="347"/>
      <c r="J146" s="347"/>
      <c r="K146" s="347"/>
      <c r="L146" s="347"/>
      <c r="M146" s="116"/>
    </row>
    <row r="147" spans="3:13" ht="17.25" customHeight="1">
      <c r="C147" s="71"/>
      <c r="D147" s="71"/>
      <c r="E147" s="71"/>
      <c r="F147" s="71"/>
      <c r="G147" s="71"/>
      <c r="H147" s="347"/>
      <c r="I147" s="347"/>
      <c r="J147" s="347"/>
      <c r="K147" s="347"/>
      <c r="L147" s="347"/>
      <c r="M147" s="116"/>
    </row>
    <row r="148" spans="3:13" ht="17.25" customHeight="1">
      <c r="C148" s="71"/>
      <c r="D148" s="71"/>
      <c r="E148" s="71"/>
      <c r="F148" s="71"/>
      <c r="G148" s="71"/>
      <c r="H148" s="347"/>
      <c r="I148" s="347"/>
      <c r="J148" s="347"/>
      <c r="K148" s="347"/>
      <c r="L148" s="347"/>
      <c r="M148" s="116"/>
    </row>
    <row r="149" spans="3:13" ht="17.25" customHeight="1">
      <c r="C149" s="71"/>
      <c r="D149" s="71"/>
      <c r="E149" s="71"/>
      <c r="F149" s="71"/>
      <c r="G149" s="71"/>
      <c r="H149" s="347"/>
      <c r="I149" s="347"/>
      <c r="J149" s="347"/>
      <c r="K149" s="347"/>
      <c r="L149" s="347"/>
      <c r="M149" s="116"/>
    </row>
    <row r="150" spans="3:13" ht="17.25" customHeight="1">
      <c r="C150" s="71"/>
      <c r="D150" s="71"/>
      <c r="E150" s="71"/>
      <c r="F150" s="71"/>
      <c r="G150" s="71"/>
      <c r="H150" s="347"/>
      <c r="I150" s="347"/>
      <c r="J150" s="347"/>
      <c r="K150" s="347"/>
      <c r="L150" s="347"/>
      <c r="M150" s="116"/>
    </row>
    <row r="151" spans="3:13" ht="17.25" customHeight="1">
      <c r="C151" s="71"/>
      <c r="D151" s="71"/>
      <c r="E151" s="71"/>
      <c r="F151" s="71"/>
      <c r="G151" s="71"/>
      <c r="H151" s="347"/>
      <c r="I151" s="347"/>
      <c r="J151" s="347"/>
      <c r="K151" s="347"/>
      <c r="L151" s="347"/>
      <c r="M151" s="116"/>
    </row>
    <row r="152" spans="3:13" ht="18.75">
      <c r="C152" s="71"/>
      <c r="D152" s="71"/>
      <c r="E152" s="71"/>
      <c r="F152" s="71"/>
      <c r="G152" s="71"/>
      <c r="H152" s="347"/>
      <c r="I152" s="347"/>
      <c r="J152" s="347"/>
      <c r="K152" s="347"/>
      <c r="L152" s="347"/>
    </row>
  </sheetData>
  <mergeCells count="192">
    <mergeCell ref="H150:J150"/>
    <mergeCell ref="K150:L150"/>
    <mergeCell ref="H151:J151"/>
    <mergeCell ref="K151:L151"/>
    <mergeCell ref="H152:J152"/>
    <mergeCell ref="K152:L152"/>
    <mergeCell ref="H147:J147"/>
    <mergeCell ref="K147:L147"/>
    <mergeCell ref="H148:J148"/>
    <mergeCell ref="K148:L148"/>
    <mergeCell ref="H149:J149"/>
    <mergeCell ref="K149:L149"/>
    <mergeCell ref="H144:J144"/>
    <mergeCell ref="K144:L144"/>
    <mergeCell ref="H145:J145"/>
    <mergeCell ref="K145:L145"/>
    <mergeCell ref="H146:J146"/>
    <mergeCell ref="K146:L146"/>
    <mergeCell ref="H141:J141"/>
    <mergeCell ref="K141:L141"/>
    <mergeCell ref="H142:J142"/>
    <mergeCell ref="K142:L142"/>
    <mergeCell ref="H143:J143"/>
    <mergeCell ref="K143:L143"/>
    <mergeCell ref="H138:J138"/>
    <mergeCell ref="K138:L138"/>
    <mergeCell ref="H139:J139"/>
    <mergeCell ref="K139:L139"/>
    <mergeCell ref="H140:J140"/>
    <mergeCell ref="K140:L140"/>
    <mergeCell ref="H135:J135"/>
    <mergeCell ref="K135:L135"/>
    <mergeCell ref="H136:J136"/>
    <mergeCell ref="K136:L136"/>
    <mergeCell ref="H137:J137"/>
    <mergeCell ref="K137:L137"/>
    <mergeCell ref="H132:J132"/>
    <mergeCell ref="K132:L132"/>
    <mergeCell ref="H133:J133"/>
    <mergeCell ref="K133:L133"/>
    <mergeCell ref="H134:J134"/>
    <mergeCell ref="K134:L134"/>
    <mergeCell ref="C128:O128"/>
    <mergeCell ref="C129:O129"/>
    <mergeCell ref="C130:O130"/>
    <mergeCell ref="H131:J131"/>
    <mergeCell ref="K131:L131"/>
    <mergeCell ref="D107:D113"/>
    <mergeCell ref="E108:E113"/>
    <mergeCell ref="D114:D118"/>
    <mergeCell ref="E115:E118"/>
    <mergeCell ref="B119:B121"/>
    <mergeCell ref="C119:C120"/>
    <mergeCell ref="D119:D120"/>
    <mergeCell ref="E119:E120"/>
    <mergeCell ref="C121:U121"/>
    <mergeCell ref="B98:B118"/>
    <mergeCell ref="C98:E98"/>
    <mergeCell ref="F98:F99"/>
    <mergeCell ref="G98:G99"/>
    <mergeCell ref="H98:H99"/>
    <mergeCell ref="I98:I99"/>
    <mergeCell ref="C99:E99"/>
    <mergeCell ref="C100:D106"/>
    <mergeCell ref="E101:E106"/>
    <mergeCell ref="C107:C118"/>
    <mergeCell ref="P98:P99"/>
    <mergeCell ref="Q98:Q99"/>
    <mergeCell ref="R98:R99"/>
    <mergeCell ref="S98:S99"/>
    <mergeCell ref="T98:T99"/>
    <mergeCell ref="U98:U99"/>
    <mergeCell ref="J98:J99"/>
    <mergeCell ref="K98:K99"/>
    <mergeCell ref="L98:L99"/>
    <mergeCell ref="M98:M99"/>
    <mergeCell ref="N98:N99"/>
    <mergeCell ref="O98:O99"/>
    <mergeCell ref="D81:D84"/>
    <mergeCell ref="E82:E84"/>
    <mergeCell ref="D85:D89"/>
    <mergeCell ref="E86:E89"/>
    <mergeCell ref="B90:B97"/>
    <mergeCell ref="C90:C96"/>
    <mergeCell ref="D90:D96"/>
    <mergeCell ref="E91:E96"/>
    <mergeCell ref="C97:U97"/>
    <mergeCell ref="B70:B89"/>
    <mergeCell ref="C70:E70"/>
    <mergeCell ref="F70:F71"/>
    <mergeCell ref="G70:G71"/>
    <mergeCell ref="H70:H71"/>
    <mergeCell ref="I70:I71"/>
    <mergeCell ref="C71:E71"/>
    <mergeCell ref="C72:D80"/>
    <mergeCell ref="E73:E80"/>
    <mergeCell ref="C81:C89"/>
    <mergeCell ref="P70:P71"/>
    <mergeCell ref="Q70:Q71"/>
    <mergeCell ref="R70:R71"/>
    <mergeCell ref="S70:S71"/>
    <mergeCell ref="T70:T71"/>
    <mergeCell ref="U70:U71"/>
    <mergeCell ref="J70:J71"/>
    <mergeCell ref="K70:K71"/>
    <mergeCell ref="L70:L71"/>
    <mergeCell ref="M70:M71"/>
    <mergeCell ref="N70:N71"/>
    <mergeCell ref="O70:O71"/>
    <mergeCell ref="D48:D53"/>
    <mergeCell ref="E49:E53"/>
    <mergeCell ref="D54:D59"/>
    <mergeCell ref="E55:E59"/>
    <mergeCell ref="B60:B69"/>
    <mergeCell ref="C60:D66"/>
    <mergeCell ref="E61:E66"/>
    <mergeCell ref="C67:D68"/>
    <mergeCell ref="C69:U69"/>
    <mergeCell ref="B42:B59"/>
    <mergeCell ref="C42:E42"/>
    <mergeCell ref="F42:F43"/>
    <mergeCell ref="G42:G43"/>
    <mergeCell ref="H42:H43"/>
    <mergeCell ref="I42:I43"/>
    <mergeCell ref="C43:E43"/>
    <mergeCell ref="C44:C59"/>
    <mergeCell ref="D44:D47"/>
    <mergeCell ref="E45:E47"/>
    <mergeCell ref="P42:P43"/>
    <mergeCell ref="Q42:Q43"/>
    <mergeCell ref="R42:R43"/>
    <mergeCell ref="S42:S43"/>
    <mergeCell ref="T42:T43"/>
    <mergeCell ref="U42:U43"/>
    <mergeCell ref="J42:J43"/>
    <mergeCell ref="K42:K43"/>
    <mergeCell ref="L42:L43"/>
    <mergeCell ref="M42:M43"/>
    <mergeCell ref="N42:N43"/>
    <mergeCell ref="O42:O43"/>
    <mergeCell ref="B29:B40"/>
    <mergeCell ref="C29:C30"/>
    <mergeCell ref="D29:D30"/>
    <mergeCell ref="E29:E30"/>
    <mergeCell ref="C31:D39"/>
    <mergeCell ref="E32:E39"/>
    <mergeCell ref="C40:U40"/>
    <mergeCell ref="U13:U14"/>
    <mergeCell ref="C14:E14"/>
    <mergeCell ref="C15:C28"/>
    <mergeCell ref="D15:D20"/>
    <mergeCell ref="E16:E20"/>
    <mergeCell ref="D21:D27"/>
    <mergeCell ref="E22:E27"/>
    <mergeCell ref="O13:O14"/>
    <mergeCell ref="P13:P14"/>
    <mergeCell ref="Q13:Q14"/>
    <mergeCell ref="R13:R14"/>
    <mergeCell ref="S13:S14"/>
    <mergeCell ref="T13:T14"/>
    <mergeCell ref="I13:I14"/>
    <mergeCell ref="J13:J14"/>
    <mergeCell ref="K13:K14"/>
    <mergeCell ref="L13:L14"/>
    <mergeCell ref="B10:U10"/>
    <mergeCell ref="B11:E11"/>
    <mergeCell ref="F11:G11"/>
    <mergeCell ref="H11:I11"/>
    <mergeCell ref="J11:K11"/>
    <mergeCell ref="L11:M11"/>
    <mergeCell ref="M13:M14"/>
    <mergeCell ref="N13:N14"/>
    <mergeCell ref="N11:O11"/>
    <mergeCell ref="P11:Q11"/>
    <mergeCell ref="R11:S11"/>
    <mergeCell ref="T11:U11"/>
    <mergeCell ref="B12:E12"/>
    <mergeCell ref="B13:B28"/>
    <mergeCell ref="C13:E13"/>
    <mergeCell ref="F13:F14"/>
    <mergeCell ref="G13:G14"/>
    <mergeCell ref="H13:H14"/>
    <mergeCell ref="B7:U7"/>
    <mergeCell ref="B8:E8"/>
    <mergeCell ref="G8:K8"/>
    <mergeCell ref="L8:P8"/>
    <mergeCell ref="Q8:U8"/>
    <mergeCell ref="A1:U1"/>
    <mergeCell ref="B9:E9"/>
    <mergeCell ref="G9:K9"/>
    <mergeCell ref="L9:P9"/>
    <mergeCell ref="Q9:U9"/>
  </mergeCells>
  <printOptions verticalCentered="1"/>
  <pageMargins left="0.9055118110236221" right="0.31496062992125984" top="0.74803149606299213" bottom="0.74803149606299213" header="0.31496062992125984" footer="0.31496062992125984"/>
  <pageSetup paperSize="9" orientation="landscape"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BK634"/>
  <sheetViews>
    <sheetView workbookViewId="0">
      <pane xSplit="4" ySplit="6" topLeftCell="E7" activePane="bottomRight" state="frozen"/>
      <selection pane="topRight" activeCell="E1" sqref="E1"/>
      <selection pane="bottomLeft" activeCell="A6" sqref="A6"/>
      <selection pane="bottomRight" activeCell="U7" sqref="U7"/>
    </sheetView>
  </sheetViews>
  <sheetFormatPr defaultRowHeight="15.75"/>
  <cols>
    <col min="1" max="1" width="3.42578125" style="121" customWidth="1"/>
    <col min="2" max="2" width="39.28515625" style="195" hidden="1" customWidth="1"/>
    <col min="3" max="3" width="7.7109375" style="196" customWidth="1"/>
    <col min="4" max="4" width="4.28515625" style="197" customWidth="1"/>
    <col min="5" max="5" width="4.7109375" style="195" customWidth="1"/>
    <col min="6" max="6" width="4.5703125" style="198" customWidth="1"/>
    <col min="7" max="7" width="3" style="198" customWidth="1"/>
    <col min="8" max="8" width="3.28515625" style="199" bestFit="1" customWidth="1"/>
    <col min="9" max="10" width="3.28515625" style="200" bestFit="1" customWidth="1"/>
    <col min="11" max="11" width="3.85546875" style="200" bestFit="1" customWidth="1"/>
    <col min="12" max="12" width="3.28515625" style="200" bestFit="1" customWidth="1"/>
    <col min="13" max="13" width="3.28515625" style="199" bestFit="1" customWidth="1"/>
    <col min="14" max="14" width="3" style="200" customWidth="1"/>
    <col min="15" max="17" width="3.28515625" style="200" bestFit="1" customWidth="1"/>
    <col min="18" max="18" width="3.85546875" style="199" bestFit="1" customWidth="1"/>
    <col min="19" max="20" width="3.85546875" style="200" bestFit="1" customWidth="1"/>
    <col min="21" max="24" width="2.5703125" style="198" customWidth="1"/>
    <col min="25" max="25" width="2.5703125" style="200" customWidth="1"/>
    <col min="26" max="27" width="2.5703125" style="201" customWidth="1"/>
    <col min="28" max="28" width="2.5703125" style="202" customWidth="1"/>
    <col min="29" max="30" width="2.5703125" style="201" customWidth="1"/>
    <col min="31" max="31" width="2.5703125" style="202" customWidth="1"/>
    <col min="32" max="32" width="2.5703125" style="201" customWidth="1"/>
    <col min="33" max="49" width="2.5703125" style="203" customWidth="1"/>
    <col min="50" max="50" width="2.5703125" style="201" customWidth="1"/>
    <col min="51" max="51" width="2.5703125" style="204" customWidth="1"/>
    <col min="52" max="59" width="2.5703125" style="205" customWidth="1"/>
    <col min="60" max="62" width="2.5703125" style="206" customWidth="1"/>
    <col min="63" max="63" width="2.5703125" style="207" customWidth="1"/>
    <col min="64" max="256" width="9.140625" style="121"/>
    <col min="257" max="257" width="3.42578125" style="121" customWidth="1"/>
    <col min="258" max="258" width="0" style="121" hidden="1" customWidth="1"/>
    <col min="259" max="259" width="7.7109375" style="121" customWidth="1"/>
    <col min="260" max="260" width="0" style="121" hidden="1" customWidth="1"/>
    <col min="261" max="261" width="4.7109375" style="121" customWidth="1"/>
    <col min="262" max="262" width="4.5703125" style="121" customWidth="1"/>
    <col min="263" max="263" width="3" style="121" customWidth="1"/>
    <col min="264" max="266" width="3.28515625" style="121" bestFit="1" customWidth="1"/>
    <col min="267" max="267" width="3.85546875" style="121" bestFit="1" customWidth="1"/>
    <col min="268" max="269" width="3.28515625" style="121" bestFit="1" customWidth="1"/>
    <col min="270" max="270" width="3" style="121" customWidth="1"/>
    <col min="271" max="273" width="3.28515625" style="121" bestFit="1" customWidth="1"/>
    <col min="274" max="276" width="3.85546875" style="121" bestFit="1" customWidth="1"/>
    <col min="277" max="319" width="2.5703125" style="121" customWidth="1"/>
    <col min="320" max="512" width="9.140625" style="121"/>
    <col min="513" max="513" width="3.42578125" style="121" customWidth="1"/>
    <col min="514" max="514" width="0" style="121" hidden="1" customWidth="1"/>
    <col min="515" max="515" width="7.7109375" style="121" customWidth="1"/>
    <col min="516" max="516" width="0" style="121" hidden="1" customWidth="1"/>
    <col min="517" max="517" width="4.7109375" style="121" customWidth="1"/>
    <col min="518" max="518" width="4.5703125" style="121" customWidth="1"/>
    <col min="519" max="519" width="3" style="121" customWidth="1"/>
    <col min="520" max="522" width="3.28515625" style="121" bestFit="1" customWidth="1"/>
    <col min="523" max="523" width="3.85546875" style="121" bestFit="1" customWidth="1"/>
    <col min="524" max="525" width="3.28515625" style="121" bestFit="1" customWidth="1"/>
    <col min="526" max="526" width="3" style="121" customWidth="1"/>
    <col min="527" max="529" width="3.28515625" style="121" bestFit="1" customWidth="1"/>
    <col min="530" max="532" width="3.85546875" style="121" bestFit="1" customWidth="1"/>
    <col min="533" max="575" width="2.5703125" style="121" customWidth="1"/>
    <col min="576" max="768" width="9.140625" style="121"/>
    <col min="769" max="769" width="3.42578125" style="121" customWidth="1"/>
    <col min="770" max="770" width="0" style="121" hidden="1" customWidth="1"/>
    <col min="771" max="771" width="7.7109375" style="121" customWidth="1"/>
    <col min="772" max="772" width="0" style="121" hidden="1" customWidth="1"/>
    <col min="773" max="773" width="4.7109375" style="121" customWidth="1"/>
    <col min="774" max="774" width="4.5703125" style="121" customWidth="1"/>
    <col min="775" max="775" width="3" style="121" customWidth="1"/>
    <col min="776" max="778" width="3.28515625" style="121" bestFit="1" customWidth="1"/>
    <col min="779" max="779" width="3.85546875" style="121" bestFit="1" customWidth="1"/>
    <col min="780" max="781" width="3.28515625" style="121" bestFit="1" customWidth="1"/>
    <col min="782" max="782" width="3" style="121" customWidth="1"/>
    <col min="783" max="785" width="3.28515625" style="121" bestFit="1" customWidth="1"/>
    <col min="786" max="788" width="3.85546875" style="121" bestFit="1" customWidth="1"/>
    <col min="789" max="831" width="2.5703125" style="121" customWidth="1"/>
    <col min="832" max="1024" width="9.140625" style="121"/>
    <col min="1025" max="1025" width="3.42578125" style="121" customWidth="1"/>
    <col min="1026" max="1026" width="0" style="121" hidden="1" customWidth="1"/>
    <col min="1027" max="1027" width="7.7109375" style="121" customWidth="1"/>
    <col min="1028" max="1028" width="0" style="121" hidden="1" customWidth="1"/>
    <col min="1029" max="1029" width="4.7109375" style="121" customWidth="1"/>
    <col min="1030" max="1030" width="4.5703125" style="121" customWidth="1"/>
    <col min="1031" max="1031" width="3" style="121" customWidth="1"/>
    <col min="1032" max="1034" width="3.28515625" style="121" bestFit="1" customWidth="1"/>
    <col min="1035" max="1035" width="3.85546875" style="121" bestFit="1" customWidth="1"/>
    <col min="1036" max="1037" width="3.28515625" style="121" bestFit="1" customWidth="1"/>
    <col min="1038" max="1038" width="3" style="121" customWidth="1"/>
    <col min="1039" max="1041" width="3.28515625" style="121" bestFit="1" customWidth="1"/>
    <col min="1042" max="1044" width="3.85546875" style="121" bestFit="1" customWidth="1"/>
    <col min="1045" max="1087" width="2.5703125" style="121" customWidth="1"/>
    <col min="1088" max="1280" width="9.140625" style="121"/>
    <col min="1281" max="1281" width="3.42578125" style="121" customWidth="1"/>
    <col min="1282" max="1282" width="0" style="121" hidden="1" customWidth="1"/>
    <col min="1283" max="1283" width="7.7109375" style="121" customWidth="1"/>
    <col min="1284" max="1284" width="0" style="121" hidden="1" customWidth="1"/>
    <col min="1285" max="1285" width="4.7109375" style="121" customWidth="1"/>
    <col min="1286" max="1286" width="4.5703125" style="121" customWidth="1"/>
    <col min="1287" max="1287" width="3" style="121" customWidth="1"/>
    <col min="1288" max="1290" width="3.28515625" style="121" bestFit="1" customWidth="1"/>
    <col min="1291" max="1291" width="3.85546875" style="121" bestFit="1" customWidth="1"/>
    <col min="1292" max="1293" width="3.28515625" style="121" bestFit="1" customWidth="1"/>
    <col min="1294" max="1294" width="3" style="121" customWidth="1"/>
    <col min="1295" max="1297" width="3.28515625" style="121" bestFit="1" customWidth="1"/>
    <col min="1298" max="1300" width="3.85546875" style="121" bestFit="1" customWidth="1"/>
    <col min="1301" max="1343" width="2.5703125" style="121" customWidth="1"/>
    <col min="1344" max="1536" width="9.140625" style="121"/>
    <col min="1537" max="1537" width="3.42578125" style="121" customWidth="1"/>
    <col min="1538" max="1538" width="0" style="121" hidden="1" customWidth="1"/>
    <col min="1539" max="1539" width="7.7109375" style="121" customWidth="1"/>
    <col min="1540" max="1540" width="0" style="121" hidden="1" customWidth="1"/>
    <col min="1541" max="1541" width="4.7109375" style="121" customWidth="1"/>
    <col min="1542" max="1542" width="4.5703125" style="121" customWidth="1"/>
    <col min="1543" max="1543" width="3" style="121" customWidth="1"/>
    <col min="1544" max="1546" width="3.28515625" style="121" bestFit="1" customWidth="1"/>
    <col min="1547" max="1547" width="3.85546875" style="121" bestFit="1" customWidth="1"/>
    <col min="1548" max="1549" width="3.28515625" style="121" bestFit="1" customWidth="1"/>
    <col min="1550" max="1550" width="3" style="121" customWidth="1"/>
    <col min="1551" max="1553" width="3.28515625" style="121" bestFit="1" customWidth="1"/>
    <col min="1554" max="1556" width="3.85546875" style="121" bestFit="1" customWidth="1"/>
    <col min="1557" max="1599" width="2.5703125" style="121" customWidth="1"/>
    <col min="1600" max="1792" width="9.140625" style="121"/>
    <col min="1793" max="1793" width="3.42578125" style="121" customWidth="1"/>
    <col min="1794" max="1794" width="0" style="121" hidden="1" customWidth="1"/>
    <col min="1795" max="1795" width="7.7109375" style="121" customWidth="1"/>
    <col min="1796" max="1796" width="0" style="121" hidden="1" customWidth="1"/>
    <col min="1797" max="1797" width="4.7109375" style="121" customWidth="1"/>
    <col min="1798" max="1798" width="4.5703125" style="121" customWidth="1"/>
    <col min="1799" max="1799" width="3" style="121" customWidth="1"/>
    <col min="1800" max="1802" width="3.28515625" style="121" bestFit="1" customWidth="1"/>
    <col min="1803" max="1803" width="3.85546875" style="121" bestFit="1" customWidth="1"/>
    <col min="1804" max="1805" width="3.28515625" style="121" bestFit="1" customWidth="1"/>
    <col min="1806" max="1806" width="3" style="121" customWidth="1"/>
    <col min="1807" max="1809" width="3.28515625" style="121" bestFit="1" customWidth="1"/>
    <col min="1810" max="1812" width="3.85546875" style="121" bestFit="1" customWidth="1"/>
    <col min="1813" max="1855" width="2.5703125" style="121" customWidth="1"/>
    <col min="1856" max="2048" width="9.140625" style="121"/>
    <col min="2049" max="2049" width="3.42578125" style="121" customWidth="1"/>
    <col min="2050" max="2050" width="0" style="121" hidden="1" customWidth="1"/>
    <col min="2051" max="2051" width="7.7109375" style="121" customWidth="1"/>
    <col min="2052" max="2052" width="0" style="121" hidden="1" customWidth="1"/>
    <col min="2053" max="2053" width="4.7109375" style="121" customWidth="1"/>
    <col min="2054" max="2054" width="4.5703125" style="121" customWidth="1"/>
    <col min="2055" max="2055" width="3" style="121" customWidth="1"/>
    <col min="2056" max="2058" width="3.28515625" style="121" bestFit="1" customWidth="1"/>
    <col min="2059" max="2059" width="3.85546875" style="121" bestFit="1" customWidth="1"/>
    <col min="2060" max="2061" width="3.28515625" style="121" bestFit="1" customWidth="1"/>
    <col min="2062" max="2062" width="3" style="121" customWidth="1"/>
    <col min="2063" max="2065" width="3.28515625" style="121" bestFit="1" customWidth="1"/>
    <col min="2066" max="2068" width="3.85546875" style="121" bestFit="1" customWidth="1"/>
    <col min="2069" max="2111" width="2.5703125" style="121" customWidth="1"/>
    <col min="2112" max="2304" width="9.140625" style="121"/>
    <col min="2305" max="2305" width="3.42578125" style="121" customWidth="1"/>
    <col min="2306" max="2306" width="0" style="121" hidden="1" customWidth="1"/>
    <col min="2307" max="2307" width="7.7109375" style="121" customWidth="1"/>
    <col min="2308" max="2308" width="0" style="121" hidden="1" customWidth="1"/>
    <col min="2309" max="2309" width="4.7109375" style="121" customWidth="1"/>
    <col min="2310" max="2310" width="4.5703125" style="121" customWidth="1"/>
    <col min="2311" max="2311" width="3" style="121" customWidth="1"/>
    <col min="2312" max="2314" width="3.28515625" style="121" bestFit="1" customWidth="1"/>
    <col min="2315" max="2315" width="3.85546875" style="121" bestFit="1" customWidth="1"/>
    <col min="2316" max="2317" width="3.28515625" style="121" bestFit="1" customWidth="1"/>
    <col min="2318" max="2318" width="3" style="121" customWidth="1"/>
    <col min="2319" max="2321" width="3.28515625" style="121" bestFit="1" customWidth="1"/>
    <col min="2322" max="2324" width="3.85546875" style="121" bestFit="1" customWidth="1"/>
    <col min="2325" max="2367" width="2.5703125" style="121" customWidth="1"/>
    <col min="2368" max="2560" width="9.140625" style="121"/>
    <col min="2561" max="2561" width="3.42578125" style="121" customWidth="1"/>
    <col min="2562" max="2562" width="0" style="121" hidden="1" customWidth="1"/>
    <col min="2563" max="2563" width="7.7109375" style="121" customWidth="1"/>
    <col min="2564" max="2564" width="0" style="121" hidden="1" customWidth="1"/>
    <col min="2565" max="2565" width="4.7109375" style="121" customWidth="1"/>
    <col min="2566" max="2566" width="4.5703125" style="121" customWidth="1"/>
    <col min="2567" max="2567" width="3" style="121" customWidth="1"/>
    <col min="2568" max="2570" width="3.28515625" style="121" bestFit="1" customWidth="1"/>
    <col min="2571" max="2571" width="3.85546875" style="121" bestFit="1" customWidth="1"/>
    <col min="2572" max="2573" width="3.28515625" style="121" bestFit="1" customWidth="1"/>
    <col min="2574" max="2574" width="3" style="121" customWidth="1"/>
    <col min="2575" max="2577" width="3.28515625" style="121" bestFit="1" customWidth="1"/>
    <col min="2578" max="2580" width="3.85546875" style="121" bestFit="1" customWidth="1"/>
    <col min="2581" max="2623" width="2.5703125" style="121" customWidth="1"/>
    <col min="2624" max="2816" width="9.140625" style="121"/>
    <col min="2817" max="2817" width="3.42578125" style="121" customWidth="1"/>
    <col min="2818" max="2818" width="0" style="121" hidden="1" customWidth="1"/>
    <col min="2819" max="2819" width="7.7109375" style="121" customWidth="1"/>
    <col min="2820" max="2820" width="0" style="121" hidden="1" customWidth="1"/>
    <col min="2821" max="2821" width="4.7109375" style="121" customWidth="1"/>
    <col min="2822" max="2822" width="4.5703125" style="121" customWidth="1"/>
    <col min="2823" max="2823" width="3" style="121" customWidth="1"/>
    <col min="2824" max="2826" width="3.28515625" style="121" bestFit="1" customWidth="1"/>
    <col min="2827" max="2827" width="3.85546875" style="121" bestFit="1" customWidth="1"/>
    <col min="2828" max="2829" width="3.28515625" style="121" bestFit="1" customWidth="1"/>
    <col min="2830" max="2830" width="3" style="121" customWidth="1"/>
    <col min="2831" max="2833" width="3.28515625" style="121" bestFit="1" customWidth="1"/>
    <col min="2834" max="2836" width="3.85546875" style="121" bestFit="1" customWidth="1"/>
    <col min="2837" max="2879" width="2.5703125" style="121" customWidth="1"/>
    <col min="2880" max="3072" width="9.140625" style="121"/>
    <col min="3073" max="3073" width="3.42578125" style="121" customWidth="1"/>
    <col min="3074" max="3074" width="0" style="121" hidden="1" customWidth="1"/>
    <col min="3075" max="3075" width="7.7109375" style="121" customWidth="1"/>
    <col min="3076" max="3076" width="0" style="121" hidden="1" customWidth="1"/>
    <col min="3077" max="3077" width="4.7109375" style="121" customWidth="1"/>
    <col min="3078" max="3078" width="4.5703125" style="121" customWidth="1"/>
    <col min="3079" max="3079" width="3" style="121" customWidth="1"/>
    <col min="3080" max="3082" width="3.28515625" style="121" bestFit="1" customWidth="1"/>
    <col min="3083" max="3083" width="3.85546875" style="121" bestFit="1" customWidth="1"/>
    <col min="3084" max="3085" width="3.28515625" style="121" bestFit="1" customWidth="1"/>
    <col min="3086" max="3086" width="3" style="121" customWidth="1"/>
    <col min="3087" max="3089" width="3.28515625" style="121" bestFit="1" customWidth="1"/>
    <col min="3090" max="3092" width="3.85546875" style="121" bestFit="1" customWidth="1"/>
    <col min="3093" max="3135" width="2.5703125" style="121" customWidth="1"/>
    <col min="3136" max="3328" width="9.140625" style="121"/>
    <col min="3329" max="3329" width="3.42578125" style="121" customWidth="1"/>
    <col min="3330" max="3330" width="0" style="121" hidden="1" customWidth="1"/>
    <col min="3331" max="3331" width="7.7109375" style="121" customWidth="1"/>
    <col min="3332" max="3332" width="0" style="121" hidden="1" customWidth="1"/>
    <col min="3333" max="3333" width="4.7109375" style="121" customWidth="1"/>
    <col min="3334" max="3334" width="4.5703125" style="121" customWidth="1"/>
    <col min="3335" max="3335" width="3" style="121" customWidth="1"/>
    <col min="3336" max="3338" width="3.28515625" style="121" bestFit="1" customWidth="1"/>
    <col min="3339" max="3339" width="3.85546875" style="121" bestFit="1" customWidth="1"/>
    <col min="3340" max="3341" width="3.28515625" style="121" bestFit="1" customWidth="1"/>
    <col min="3342" max="3342" width="3" style="121" customWidth="1"/>
    <col min="3343" max="3345" width="3.28515625" style="121" bestFit="1" customWidth="1"/>
    <col min="3346" max="3348" width="3.85546875" style="121" bestFit="1" customWidth="1"/>
    <col min="3349" max="3391" width="2.5703125" style="121" customWidth="1"/>
    <col min="3392" max="3584" width="9.140625" style="121"/>
    <col min="3585" max="3585" width="3.42578125" style="121" customWidth="1"/>
    <col min="3586" max="3586" width="0" style="121" hidden="1" customWidth="1"/>
    <col min="3587" max="3587" width="7.7109375" style="121" customWidth="1"/>
    <col min="3588" max="3588" width="0" style="121" hidden="1" customWidth="1"/>
    <col min="3589" max="3589" width="4.7109375" style="121" customWidth="1"/>
    <col min="3590" max="3590" width="4.5703125" style="121" customWidth="1"/>
    <col min="3591" max="3591" width="3" style="121" customWidth="1"/>
    <col min="3592" max="3594" width="3.28515625" style="121" bestFit="1" customWidth="1"/>
    <col min="3595" max="3595" width="3.85546875" style="121" bestFit="1" customWidth="1"/>
    <col min="3596" max="3597" width="3.28515625" style="121" bestFit="1" customWidth="1"/>
    <col min="3598" max="3598" width="3" style="121" customWidth="1"/>
    <col min="3599" max="3601" width="3.28515625" style="121" bestFit="1" customWidth="1"/>
    <col min="3602" max="3604" width="3.85546875" style="121" bestFit="1" customWidth="1"/>
    <col min="3605" max="3647" width="2.5703125" style="121" customWidth="1"/>
    <col min="3648" max="3840" width="9.140625" style="121"/>
    <col min="3841" max="3841" width="3.42578125" style="121" customWidth="1"/>
    <col min="3842" max="3842" width="0" style="121" hidden="1" customWidth="1"/>
    <col min="3843" max="3843" width="7.7109375" style="121" customWidth="1"/>
    <col min="3844" max="3844" width="0" style="121" hidden="1" customWidth="1"/>
    <col min="3845" max="3845" width="4.7109375" style="121" customWidth="1"/>
    <col min="3846" max="3846" width="4.5703125" style="121" customWidth="1"/>
    <col min="3847" max="3847" width="3" style="121" customWidth="1"/>
    <col min="3848" max="3850" width="3.28515625" style="121" bestFit="1" customWidth="1"/>
    <col min="3851" max="3851" width="3.85546875" style="121" bestFit="1" customWidth="1"/>
    <col min="3852" max="3853" width="3.28515625" style="121" bestFit="1" customWidth="1"/>
    <col min="3854" max="3854" width="3" style="121" customWidth="1"/>
    <col min="3855" max="3857" width="3.28515625" style="121" bestFit="1" customWidth="1"/>
    <col min="3858" max="3860" width="3.85546875" style="121" bestFit="1" customWidth="1"/>
    <col min="3861" max="3903" width="2.5703125" style="121" customWidth="1"/>
    <col min="3904" max="4096" width="9.140625" style="121"/>
    <col min="4097" max="4097" width="3.42578125" style="121" customWidth="1"/>
    <col min="4098" max="4098" width="0" style="121" hidden="1" customWidth="1"/>
    <col min="4099" max="4099" width="7.7109375" style="121" customWidth="1"/>
    <col min="4100" max="4100" width="0" style="121" hidden="1" customWidth="1"/>
    <col min="4101" max="4101" width="4.7109375" style="121" customWidth="1"/>
    <col min="4102" max="4102" width="4.5703125" style="121" customWidth="1"/>
    <col min="4103" max="4103" width="3" style="121" customWidth="1"/>
    <col min="4104" max="4106" width="3.28515625" style="121" bestFit="1" customWidth="1"/>
    <col min="4107" max="4107" width="3.85546875" style="121" bestFit="1" customWidth="1"/>
    <col min="4108" max="4109" width="3.28515625" style="121" bestFit="1" customWidth="1"/>
    <col min="4110" max="4110" width="3" style="121" customWidth="1"/>
    <col min="4111" max="4113" width="3.28515625" style="121" bestFit="1" customWidth="1"/>
    <col min="4114" max="4116" width="3.85546875" style="121" bestFit="1" customWidth="1"/>
    <col min="4117" max="4159" width="2.5703125" style="121" customWidth="1"/>
    <col min="4160" max="4352" width="9.140625" style="121"/>
    <col min="4353" max="4353" width="3.42578125" style="121" customWidth="1"/>
    <col min="4354" max="4354" width="0" style="121" hidden="1" customWidth="1"/>
    <col min="4355" max="4355" width="7.7109375" style="121" customWidth="1"/>
    <col min="4356" max="4356" width="0" style="121" hidden="1" customWidth="1"/>
    <col min="4357" max="4357" width="4.7109375" style="121" customWidth="1"/>
    <col min="4358" max="4358" width="4.5703125" style="121" customWidth="1"/>
    <col min="4359" max="4359" width="3" style="121" customWidth="1"/>
    <col min="4360" max="4362" width="3.28515625" style="121" bestFit="1" customWidth="1"/>
    <col min="4363" max="4363" width="3.85546875" style="121" bestFit="1" customWidth="1"/>
    <col min="4364" max="4365" width="3.28515625" style="121" bestFit="1" customWidth="1"/>
    <col min="4366" max="4366" width="3" style="121" customWidth="1"/>
    <col min="4367" max="4369" width="3.28515625" style="121" bestFit="1" customWidth="1"/>
    <col min="4370" max="4372" width="3.85546875" style="121" bestFit="1" customWidth="1"/>
    <col min="4373" max="4415" width="2.5703125" style="121" customWidth="1"/>
    <col min="4416" max="4608" width="9.140625" style="121"/>
    <col min="4609" max="4609" width="3.42578125" style="121" customWidth="1"/>
    <col min="4610" max="4610" width="0" style="121" hidden="1" customWidth="1"/>
    <col min="4611" max="4611" width="7.7109375" style="121" customWidth="1"/>
    <col min="4612" max="4612" width="0" style="121" hidden="1" customWidth="1"/>
    <col min="4613" max="4613" width="4.7109375" style="121" customWidth="1"/>
    <col min="4614" max="4614" width="4.5703125" style="121" customWidth="1"/>
    <col min="4615" max="4615" width="3" style="121" customWidth="1"/>
    <col min="4616" max="4618" width="3.28515625" style="121" bestFit="1" customWidth="1"/>
    <col min="4619" max="4619" width="3.85546875" style="121" bestFit="1" customWidth="1"/>
    <col min="4620" max="4621" width="3.28515625" style="121" bestFit="1" customWidth="1"/>
    <col min="4622" max="4622" width="3" style="121" customWidth="1"/>
    <col min="4623" max="4625" width="3.28515625" style="121" bestFit="1" customWidth="1"/>
    <col min="4626" max="4628" width="3.85546875" style="121" bestFit="1" customWidth="1"/>
    <col min="4629" max="4671" width="2.5703125" style="121" customWidth="1"/>
    <col min="4672" max="4864" width="9.140625" style="121"/>
    <col min="4865" max="4865" width="3.42578125" style="121" customWidth="1"/>
    <col min="4866" max="4866" width="0" style="121" hidden="1" customWidth="1"/>
    <col min="4867" max="4867" width="7.7109375" style="121" customWidth="1"/>
    <col min="4868" max="4868" width="0" style="121" hidden="1" customWidth="1"/>
    <col min="4869" max="4869" width="4.7109375" style="121" customWidth="1"/>
    <col min="4870" max="4870" width="4.5703125" style="121" customWidth="1"/>
    <col min="4871" max="4871" width="3" style="121" customWidth="1"/>
    <col min="4872" max="4874" width="3.28515625" style="121" bestFit="1" customWidth="1"/>
    <col min="4875" max="4875" width="3.85546875" style="121" bestFit="1" customWidth="1"/>
    <col min="4876" max="4877" width="3.28515625" style="121" bestFit="1" customWidth="1"/>
    <col min="4878" max="4878" width="3" style="121" customWidth="1"/>
    <col min="4879" max="4881" width="3.28515625" style="121" bestFit="1" customWidth="1"/>
    <col min="4882" max="4884" width="3.85546875" style="121" bestFit="1" customWidth="1"/>
    <col min="4885" max="4927" width="2.5703125" style="121" customWidth="1"/>
    <col min="4928" max="5120" width="9.140625" style="121"/>
    <col min="5121" max="5121" width="3.42578125" style="121" customWidth="1"/>
    <col min="5122" max="5122" width="0" style="121" hidden="1" customWidth="1"/>
    <col min="5123" max="5123" width="7.7109375" style="121" customWidth="1"/>
    <col min="5124" max="5124" width="0" style="121" hidden="1" customWidth="1"/>
    <col min="5125" max="5125" width="4.7109375" style="121" customWidth="1"/>
    <col min="5126" max="5126" width="4.5703125" style="121" customWidth="1"/>
    <col min="5127" max="5127" width="3" style="121" customWidth="1"/>
    <col min="5128" max="5130" width="3.28515625" style="121" bestFit="1" customWidth="1"/>
    <col min="5131" max="5131" width="3.85546875" style="121" bestFit="1" customWidth="1"/>
    <col min="5132" max="5133" width="3.28515625" style="121" bestFit="1" customWidth="1"/>
    <col min="5134" max="5134" width="3" style="121" customWidth="1"/>
    <col min="5135" max="5137" width="3.28515625" style="121" bestFit="1" customWidth="1"/>
    <col min="5138" max="5140" width="3.85546875" style="121" bestFit="1" customWidth="1"/>
    <col min="5141" max="5183" width="2.5703125" style="121" customWidth="1"/>
    <col min="5184" max="5376" width="9.140625" style="121"/>
    <col min="5377" max="5377" width="3.42578125" style="121" customWidth="1"/>
    <col min="5378" max="5378" width="0" style="121" hidden="1" customWidth="1"/>
    <col min="5379" max="5379" width="7.7109375" style="121" customWidth="1"/>
    <col min="5380" max="5380" width="0" style="121" hidden="1" customWidth="1"/>
    <col min="5381" max="5381" width="4.7109375" style="121" customWidth="1"/>
    <col min="5382" max="5382" width="4.5703125" style="121" customWidth="1"/>
    <col min="5383" max="5383" width="3" style="121" customWidth="1"/>
    <col min="5384" max="5386" width="3.28515625" style="121" bestFit="1" customWidth="1"/>
    <col min="5387" max="5387" width="3.85546875" style="121" bestFit="1" customWidth="1"/>
    <col min="5388" max="5389" width="3.28515625" style="121" bestFit="1" customWidth="1"/>
    <col min="5390" max="5390" width="3" style="121" customWidth="1"/>
    <col min="5391" max="5393" width="3.28515625" style="121" bestFit="1" customWidth="1"/>
    <col min="5394" max="5396" width="3.85546875" style="121" bestFit="1" customWidth="1"/>
    <col min="5397" max="5439" width="2.5703125" style="121" customWidth="1"/>
    <col min="5440" max="5632" width="9.140625" style="121"/>
    <col min="5633" max="5633" width="3.42578125" style="121" customWidth="1"/>
    <col min="5634" max="5634" width="0" style="121" hidden="1" customWidth="1"/>
    <col min="5635" max="5635" width="7.7109375" style="121" customWidth="1"/>
    <col min="5636" max="5636" width="0" style="121" hidden="1" customWidth="1"/>
    <col min="5637" max="5637" width="4.7109375" style="121" customWidth="1"/>
    <col min="5638" max="5638" width="4.5703125" style="121" customWidth="1"/>
    <col min="5639" max="5639" width="3" style="121" customWidth="1"/>
    <col min="5640" max="5642" width="3.28515625" style="121" bestFit="1" customWidth="1"/>
    <col min="5643" max="5643" width="3.85546875" style="121" bestFit="1" customWidth="1"/>
    <col min="5644" max="5645" width="3.28515625" style="121" bestFit="1" customWidth="1"/>
    <col min="5646" max="5646" width="3" style="121" customWidth="1"/>
    <col min="5647" max="5649" width="3.28515625" style="121" bestFit="1" customWidth="1"/>
    <col min="5650" max="5652" width="3.85546875" style="121" bestFit="1" customWidth="1"/>
    <col min="5653" max="5695" width="2.5703125" style="121" customWidth="1"/>
    <col min="5696" max="5888" width="9.140625" style="121"/>
    <col min="5889" max="5889" width="3.42578125" style="121" customWidth="1"/>
    <col min="5890" max="5890" width="0" style="121" hidden="1" customWidth="1"/>
    <col min="5891" max="5891" width="7.7109375" style="121" customWidth="1"/>
    <col min="5892" max="5892" width="0" style="121" hidden="1" customWidth="1"/>
    <col min="5893" max="5893" width="4.7109375" style="121" customWidth="1"/>
    <col min="5894" max="5894" width="4.5703125" style="121" customWidth="1"/>
    <col min="5895" max="5895" width="3" style="121" customWidth="1"/>
    <col min="5896" max="5898" width="3.28515625" style="121" bestFit="1" customWidth="1"/>
    <col min="5899" max="5899" width="3.85546875" style="121" bestFit="1" customWidth="1"/>
    <col min="5900" max="5901" width="3.28515625" style="121" bestFit="1" customWidth="1"/>
    <col min="5902" max="5902" width="3" style="121" customWidth="1"/>
    <col min="5903" max="5905" width="3.28515625" style="121" bestFit="1" customWidth="1"/>
    <col min="5906" max="5908" width="3.85546875" style="121" bestFit="1" customWidth="1"/>
    <col min="5909" max="5951" width="2.5703125" style="121" customWidth="1"/>
    <col min="5952" max="6144" width="9.140625" style="121"/>
    <col min="6145" max="6145" width="3.42578125" style="121" customWidth="1"/>
    <col min="6146" max="6146" width="0" style="121" hidden="1" customWidth="1"/>
    <col min="6147" max="6147" width="7.7109375" style="121" customWidth="1"/>
    <col min="6148" max="6148" width="0" style="121" hidden="1" customWidth="1"/>
    <col min="6149" max="6149" width="4.7109375" style="121" customWidth="1"/>
    <col min="6150" max="6150" width="4.5703125" style="121" customWidth="1"/>
    <col min="6151" max="6151" width="3" style="121" customWidth="1"/>
    <col min="6152" max="6154" width="3.28515625" style="121" bestFit="1" customWidth="1"/>
    <col min="6155" max="6155" width="3.85546875" style="121" bestFit="1" customWidth="1"/>
    <col min="6156" max="6157" width="3.28515625" style="121" bestFit="1" customWidth="1"/>
    <col min="6158" max="6158" width="3" style="121" customWidth="1"/>
    <col min="6159" max="6161" width="3.28515625" style="121" bestFit="1" customWidth="1"/>
    <col min="6162" max="6164" width="3.85546875" style="121" bestFit="1" customWidth="1"/>
    <col min="6165" max="6207" width="2.5703125" style="121" customWidth="1"/>
    <col min="6208" max="6400" width="9.140625" style="121"/>
    <col min="6401" max="6401" width="3.42578125" style="121" customWidth="1"/>
    <col min="6402" max="6402" width="0" style="121" hidden="1" customWidth="1"/>
    <col min="6403" max="6403" width="7.7109375" style="121" customWidth="1"/>
    <col min="6404" max="6404" width="0" style="121" hidden="1" customWidth="1"/>
    <col min="6405" max="6405" width="4.7109375" style="121" customWidth="1"/>
    <col min="6406" max="6406" width="4.5703125" style="121" customWidth="1"/>
    <col min="6407" max="6407" width="3" style="121" customWidth="1"/>
    <col min="6408" max="6410" width="3.28515625" style="121" bestFit="1" customWidth="1"/>
    <col min="6411" max="6411" width="3.85546875" style="121" bestFit="1" customWidth="1"/>
    <col min="6412" max="6413" width="3.28515625" style="121" bestFit="1" customWidth="1"/>
    <col min="6414" max="6414" width="3" style="121" customWidth="1"/>
    <col min="6415" max="6417" width="3.28515625" style="121" bestFit="1" customWidth="1"/>
    <col min="6418" max="6420" width="3.85546875" style="121" bestFit="1" customWidth="1"/>
    <col min="6421" max="6463" width="2.5703125" style="121" customWidth="1"/>
    <col min="6464" max="6656" width="9.140625" style="121"/>
    <col min="6657" max="6657" width="3.42578125" style="121" customWidth="1"/>
    <col min="6658" max="6658" width="0" style="121" hidden="1" customWidth="1"/>
    <col min="6659" max="6659" width="7.7109375" style="121" customWidth="1"/>
    <col min="6660" max="6660" width="0" style="121" hidden="1" customWidth="1"/>
    <col min="6661" max="6661" width="4.7109375" style="121" customWidth="1"/>
    <col min="6662" max="6662" width="4.5703125" style="121" customWidth="1"/>
    <col min="6663" max="6663" width="3" style="121" customWidth="1"/>
    <col min="6664" max="6666" width="3.28515625" style="121" bestFit="1" customWidth="1"/>
    <col min="6667" max="6667" width="3.85546875" style="121" bestFit="1" customWidth="1"/>
    <col min="6668" max="6669" width="3.28515625" style="121" bestFit="1" customWidth="1"/>
    <col min="6670" max="6670" width="3" style="121" customWidth="1"/>
    <col min="6671" max="6673" width="3.28515625" style="121" bestFit="1" customWidth="1"/>
    <col min="6674" max="6676" width="3.85546875" style="121" bestFit="1" customWidth="1"/>
    <col min="6677" max="6719" width="2.5703125" style="121" customWidth="1"/>
    <col min="6720" max="6912" width="9.140625" style="121"/>
    <col min="6913" max="6913" width="3.42578125" style="121" customWidth="1"/>
    <col min="6914" max="6914" width="0" style="121" hidden="1" customWidth="1"/>
    <col min="6915" max="6915" width="7.7109375" style="121" customWidth="1"/>
    <col min="6916" max="6916" width="0" style="121" hidden="1" customWidth="1"/>
    <col min="6917" max="6917" width="4.7109375" style="121" customWidth="1"/>
    <col min="6918" max="6918" width="4.5703125" style="121" customWidth="1"/>
    <col min="6919" max="6919" width="3" style="121" customWidth="1"/>
    <col min="6920" max="6922" width="3.28515625" style="121" bestFit="1" customWidth="1"/>
    <col min="6923" max="6923" width="3.85546875" style="121" bestFit="1" customWidth="1"/>
    <col min="6924" max="6925" width="3.28515625" style="121" bestFit="1" customWidth="1"/>
    <col min="6926" max="6926" width="3" style="121" customWidth="1"/>
    <col min="6927" max="6929" width="3.28515625" style="121" bestFit="1" customWidth="1"/>
    <col min="6930" max="6932" width="3.85546875" style="121" bestFit="1" customWidth="1"/>
    <col min="6933" max="6975" width="2.5703125" style="121" customWidth="1"/>
    <col min="6976" max="7168" width="9.140625" style="121"/>
    <col min="7169" max="7169" width="3.42578125" style="121" customWidth="1"/>
    <col min="7170" max="7170" width="0" style="121" hidden="1" customWidth="1"/>
    <col min="7171" max="7171" width="7.7109375" style="121" customWidth="1"/>
    <col min="7172" max="7172" width="0" style="121" hidden="1" customWidth="1"/>
    <col min="7173" max="7173" width="4.7109375" style="121" customWidth="1"/>
    <col min="7174" max="7174" width="4.5703125" style="121" customWidth="1"/>
    <col min="7175" max="7175" width="3" style="121" customWidth="1"/>
    <col min="7176" max="7178" width="3.28515625" style="121" bestFit="1" customWidth="1"/>
    <col min="7179" max="7179" width="3.85546875" style="121" bestFit="1" customWidth="1"/>
    <col min="7180" max="7181" width="3.28515625" style="121" bestFit="1" customWidth="1"/>
    <col min="7182" max="7182" width="3" style="121" customWidth="1"/>
    <col min="7183" max="7185" width="3.28515625" style="121" bestFit="1" customWidth="1"/>
    <col min="7186" max="7188" width="3.85546875" style="121" bestFit="1" customWidth="1"/>
    <col min="7189" max="7231" width="2.5703125" style="121" customWidth="1"/>
    <col min="7232" max="7424" width="9.140625" style="121"/>
    <col min="7425" max="7425" width="3.42578125" style="121" customWidth="1"/>
    <col min="7426" max="7426" width="0" style="121" hidden="1" customWidth="1"/>
    <col min="7427" max="7427" width="7.7109375" style="121" customWidth="1"/>
    <col min="7428" max="7428" width="0" style="121" hidden="1" customWidth="1"/>
    <col min="7429" max="7429" width="4.7109375" style="121" customWidth="1"/>
    <col min="7430" max="7430" width="4.5703125" style="121" customWidth="1"/>
    <col min="7431" max="7431" width="3" style="121" customWidth="1"/>
    <col min="7432" max="7434" width="3.28515625" style="121" bestFit="1" customWidth="1"/>
    <col min="7435" max="7435" width="3.85546875" style="121" bestFit="1" customWidth="1"/>
    <col min="7436" max="7437" width="3.28515625" style="121" bestFit="1" customWidth="1"/>
    <col min="7438" max="7438" width="3" style="121" customWidth="1"/>
    <col min="7439" max="7441" width="3.28515625" style="121" bestFit="1" customWidth="1"/>
    <col min="7442" max="7444" width="3.85546875" style="121" bestFit="1" customWidth="1"/>
    <col min="7445" max="7487" width="2.5703125" style="121" customWidth="1"/>
    <col min="7488" max="7680" width="9.140625" style="121"/>
    <col min="7681" max="7681" width="3.42578125" style="121" customWidth="1"/>
    <col min="7682" max="7682" width="0" style="121" hidden="1" customWidth="1"/>
    <col min="7683" max="7683" width="7.7109375" style="121" customWidth="1"/>
    <col min="7684" max="7684" width="0" style="121" hidden="1" customWidth="1"/>
    <col min="7685" max="7685" width="4.7109375" style="121" customWidth="1"/>
    <col min="7686" max="7686" width="4.5703125" style="121" customWidth="1"/>
    <col min="7687" max="7687" width="3" style="121" customWidth="1"/>
    <col min="7688" max="7690" width="3.28515625" style="121" bestFit="1" customWidth="1"/>
    <col min="7691" max="7691" width="3.85546875" style="121" bestFit="1" customWidth="1"/>
    <col min="7692" max="7693" width="3.28515625" style="121" bestFit="1" customWidth="1"/>
    <col min="7694" max="7694" width="3" style="121" customWidth="1"/>
    <col min="7695" max="7697" width="3.28515625" style="121" bestFit="1" customWidth="1"/>
    <col min="7698" max="7700" width="3.85546875" style="121" bestFit="1" customWidth="1"/>
    <col min="7701" max="7743" width="2.5703125" style="121" customWidth="1"/>
    <col min="7744" max="7936" width="9.140625" style="121"/>
    <col min="7937" max="7937" width="3.42578125" style="121" customWidth="1"/>
    <col min="7938" max="7938" width="0" style="121" hidden="1" customWidth="1"/>
    <col min="7939" max="7939" width="7.7109375" style="121" customWidth="1"/>
    <col min="7940" max="7940" width="0" style="121" hidden="1" customWidth="1"/>
    <col min="7941" max="7941" width="4.7109375" style="121" customWidth="1"/>
    <col min="7942" max="7942" width="4.5703125" style="121" customWidth="1"/>
    <col min="7943" max="7943" width="3" style="121" customWidth="1"/>
    <col min="7944" max="7946" width="3.28515625" style="121" bestFit="1" customWidth="1"/>
    <col min="7947" max="7947" width="3.85546875" style="121" bestFit="1" customWidth="1"/>
    <col min="7948" max="7949" width="3.28515625" style="121" bestFit="1" customWidth="1"/>
    <col min="7950" max="7950" width="3" style="121" customWidth="1"/>
    <col min="7951" max="7953" width="3.28515625" style="121" bestFit="1" customWidth="1"/>
    <col min="7954" max="7956" width="3.85546875" style="121" bestFit="1" customWidth="1"/>
    <col min="7957" max="7999" width="2.5703125" style="121" customWidth="1"/>
    <col min="8000" max="8192" width="9.140625" style="121"/>
    <col min="8193" max="8193" width="3.42578125" style="121" customWidth="1"/>
    <col min="8194" max="8194" width="0" style="121" hidden="1" customWidth="1"/>
    <col min="8195" max="8195" width="7.7109375" style="121" customWidth="1"/>
    <col min="8196" max="8196" width="0" style="121" hidden="1" customWidth="1"/>
    <col min="8197" max="8197" width="4.7109375" style="121" customWidth="1"/>
    <col min="8198" max="8198" width="4.5703125" style="121" customWidth="1"/>
    <col min="8199" max="8199" width="3" style="121" customWidth="1"/>
    <col min="8200" max="8202" width="3.28515625" style="121" bestFit="1" customWidth="1"/>
    <col min="8203" max="8203" width="3.85546875" style="121" bestFit="1" customWidth="1"/>
    <col min="8204" max="8205" width="3.28515625" style="121" bestFit="1" customWidth="1"/>
    <col min="8206" max="8206" width="3" style="121" customWidth="1"/>
    <col min="8207" max="8209" width="3.28515625" style="121" bestFit="1" customWidth="1"/>
    <col min="8210" max="8212" width="3.85546875" style="121" bestFit="1" customWidth="1"/>
    <col min="8213" max="8255" width="2.5703125" style="121" customWidth="1"/>
    <col min="8256" max="8448" width="9.140625" style="121"/>
    <col min="8449" max="8449" width="3.42578125" style="121" customWidth="1"/>
    <col min="8450" max="8450" width="0" style="121" hidden="1" customWidth="1"/>
    <col min="8451" max="8451" width="7.7109375" style="121" customWidth="1"/>
    <col min="8452" max="8452" width="0" style="121" hidden="1" customWidth="1"/>
    <col min="8453" max="8453" width="4.7109375" style="121" customWidth="1"/>
    <col min="8454" max="8454" width="4.5703125" style="121" customWidth="1"/>
    <col min="8455" max="8455" width="3" style="121" customWidth="1"/>
    <col min="8456" max="8458" width="3.28515625" style="121" bestFit="1" customWidth="1"/>
    <col min="8459" max="8459" width="3.85546875" style="121" bestFit="1" customWidth="1"/>
    <col min="8460" max="8461" width="3.28515625" style="121" bestFit="1" customWidth="1"/>
    <col min="8462" max="8462" width="3" style="121" customWidth="1"/>
    <col min="8463" max="8465" width="3.28515625" style="121" bestFit="1" customWidth="1"/>
    <col min="8466" max="8468" width="3.85546875" style="121" bestFit="1" customWidth="1"/>
    <col min="8469" max="8511" width="2.5703125" style="121" customWidth="1"/>
    <col min="8512" max="8704" width="9.140625" style="121"/>
    <col min="8705" max="8705" width="3.42578125" style="121" customWidth="1"/>
    <col min="8706" max="8706" width="0" style="121" hidden="1" customWidth="1"/>
    <col min="8707" max="8707" width="7.7109375" style="121" customWidth="1"/>
    <col min="8708" max="8708" width="0" style="121" hidden="1" customWidth="1"/>
    <col min="8709" max="8709" width="4.7109375" style="121" customWidth="1"/>
    <col min="8710" max="8710" width="4.5703125" style="121" customWidth="1"/>
    <col min="8711" max="8711" width="3" style="121" customWidth="1"/>
    <col min="8712" max="8714" width="3.28515625" style="121" bestFit="1" customWidth="1"/>
    <col min="8715" max="8715" width="3.85546875" style="121" bestFit="1" customWidth="1"/>
    <col min="8716" max="8717" width="3.28515625" style="121" bestFit="1" customWidth="1"/>
    <col min="8718" max="8718" width="3" style="121" customWidth="1"/>
    <col min="8719" max="8721" width="3.28515625" style="121" bestFit="1" customWidth="1"/>
    <col min="8722" max="8724" width="3.85546875" style="121" bestFit="1" customWidth="1"/>
    <col min="8725" max="8767" width="2.5703125" style="121" customWidth="1"/>
    <col min="8768" max="8960" width="9.140625" style="121"/>
    <col min="8961" max="8961" width="3.42578125" style="121" customWidth="1"/>
    <col min="8962" max="8962" width="0" style="121" hidden="1" customWidth="1"/>
    <col min="8963" max="8963" width="7.7109375" style="121" customWidth="1"/>
    <col min="8964" max="8964" width="0" style="121" hidden="1" customWidth="1"/>
    <col min="8965" max="8965" width="4.7109375" style="121" customWidth="1"/>
    <col min="8966" max="8966" width="4.5703125" style="121" customWidth="1"/>
    <col min="8967" max="8967" width="3" style="121" customWidth="1"/>
    <col min="8968" max="8970" width="3.28515625" style="121" bestFit="1" customWidth="1"/>
    <col min="8971" max="8971" width="3.85546875" style="121" bestFit="1" customWidth="1"/>
    <col min="8972" max="8973" width="3.28515625" style="121" bestFit="1" customWidth="1"/>
    <col min="8974" max="8974" width="3" style="121" customWidth="1"/>
    <col min="8975" max="8977" width="3.28515625" style="121" bestFit="1" customWidth="1"/>
    <col min="8978" max="8980" width="3.85546875" style="121" bestFit="1" customWidth="1"/>
    <col min="8981" max="9023" width="2.5703125" style="121" customWidth="1"/>
    <col min="9024" max="9216" width="9.140625" style="121"/>
    <col min="9217" max="9217" width="3.42578125" style="121" customWidth="1"/>
    <col min="9218" max="9218" width="0" style="121" hidden="1" customWidth="1"/>
    <col min="9219" max="9219" width="7.7109375" style="121" customWidth="1"/>
    <col min="9220" max="9220" width="0" style="121" hidden="1" customWidth="1"/>
    <col min="9221" max="9221" width="4.7109375" style="121" customWidth="1"/>
    <col min="9222" max="9222" width="4.5703125" style="121" customWidth="1"/>
    <col min="9223" max="9223" width="3" style="121" customWidth="1"/>
    <col min="9224" max="9226" width="3.28515625" style="121" bestFit="1" customWidth="1"/>
    <col min="9227" max="9227" width="3.85546875" style="121" bestFit="1" customWidth="1"/>
    <col min="9228" max="9229" width="3.28515625" style="121" bestFit="1" customWidth="1"/>
    <col min="9230" max="9230" width="3" style="121" customWidth="1"/>
    <col min="9231" max="9233" width="3.28515625" style="121" bestFit="1" customWidth="1"/>
    <col min="9234" max="9236" width="3.85546875" style="121" bestFit="1" customWidth="1"/>
    <col min="9237" max="9279" width="2.5703125" style="121" customWidth="1"/>
    <col min="9280" max="9472" width="9.140625" style="121"/>
    <col min="9473" max="9473" width="3.42578125" style="121" customWidth="1"/>
    <col min="9474" max="9474" width="0" style="121" hidden="1" customWidth="1"/>
    <col min="9475" max="9475" width="7.7109375" style="121" customWidth="1"/>
    <col min="9476" max="9476" width="0" style="121" hidden="1" customWidth="1"/>
    <col min="9477" max="9477" width="4.7109375" style="121" customWidth="1"/>
    <col min="9478" max="9478" width="4.5703125" style="121" customWidth="1"/>
    <col min="9479" max="9479" width="3" style="121" customWidth="1"/>
    <col min="9480" max="9482" width="3.28515625" style="121" bestFit="1" customWidth="1"/>
    <col min="9483" max="9483" width="3.85546875" style="121" bestFit="1" customWidth="1"/>
    <col min="9484" max="9485" width="3.28515625" style="121" bestFit="1" customWidth="1"/>
    <col min="9486" max="9486" width="3" style="121" customWidth="1"/>
    <col min="9487" max="9489" width="3.28515625" style="121" bestFit="1" customWidth="1"/>
    <col min="9490" max="9492" width="3.85546875" style="121" bestFit="1" customWidth="1"/>
    <col min="9493" max="9535" width="2.5703125" style="121" customWidth="1"/>
    <col min="9536" max="9728" width="9.140625" style="121"/>
    <col min="9729" max="9729" width="3.42578125" style="121" customWidth="1"/>
    <col min="9730" max="9730" width="0" style="121" hidden="1" customWidth="1"/>
    <col min="9731" max="9731" width="7.7109375" style="121" customWidth="1"/>
    <col min="9732" max="9732" width="0" style="121" hidden="1" customWidth="1"/>
    <col min="9733" max="9733" width="4.7109375" style="121" customWidth="1"/>
    <col min="9734" max="9734" width="4.5703125" style="121" customWidth="1"/>
    <col min="9735" max="9735" width="3" style="121" customWidth="1"/>
    <col min="9736" max="9738" width="3.28515625" style="121" bestFit="1" customWidth="1"/>
    <col min="9739" max="9739" width="3.85546875" style="121" bestFit="1" customWidth="1"/>
    <col min="9740" max="9741" width="3.28515625" style="121" bestFit="1" customWidth="1"/>
    <col min="9742" max="9742" width="3" style="121" customWidth="1"/>
    <col min="9743" max="9745" width="3.28515625" style="121" bestFit="1" customWidth="1"/>
    <col min="9746" max="9748" width="3.85546875" style="121" bestFit="1" customWidth="1"/>
    <col min="9749" max="9791" width="2.5703125" style="121" customWidth="1"/>
    <col min="9792" max="9984" width="9.140625" style="121"/>
    <col min="9985" max="9985" width="3.42578125" style="121" customWidth="1"/>
    <col min="9986" max="9986" width="0" style="121" hidden="1" customWidth="1"/>
    <col min="9987" max="9987" width="7.7109375" style="121" customWidth="1"/>
    <col min="9988" max="9988" width="0" style="121" hidden="1" customWidth="1"/>
    <col min="9989" max="9989" width="4.7109375" style="121" customWidth="1"/>
    <col min="9990" max="9990" width="4.5703125" style="121" customWidth="1"/>
    <col min="9991" max="9991" width="3" style="121" customWidth="1"/>
    <col min="9992" max="9994" width="3.28515625" style="121" bestFit="1" customWidth="1"/>
    <col min="9995" max="9995" width="3.85546875" style="121" bestFit="1" customWidth="1"/>
    <col min="9996" max="9997" width="3.28515625" style="121" bestFit="1" customWidth="1"/>
    <col min="9998" max="9998" width="3" style="121" customWidth="1"/>
    <col min="9999" max="10001" width="3.28515625" style="121" bestFit="1" customWidth="1"/>
    <col min="10002" max="10004" width="3.85546875" style="121" bestFit="1" customWidth="1"/>
    <col min="10005" max="10047" width="2.5703125" style="121" customWidth="1"/>
    <col min="10048" max="10240" width="9.140625" style="121"/>
    <col min="10241" max="10241" width="3.42578125" style="121" customWidth="1"/>
    <col min="10242" max="10242" width="0" style="121" hidden="1" customWidth="1"/>
    <col min="10243" max="10243" width="7.7109375" style="121" customWidth="1"/>
    <col min="10244" max="10244" width="0" style="121" hidden="1" customWidth="1"/>
    <col min="10245" max="10245" width="4.7109375" style="121" customWidth="1"/>
    <col min="10246" max="10246" width="4.5703125" style="121" customWidth="1"/>
    <col min="10247" max="10247" width="3" style="121" customWidth="1"/>
    <col min="10248" max="10250" width="3.28515625" style="121" bestFit="1" customWidth="1"/>
    <col min="10251" max="10251" width="3.85546875" style="121" bestFit="1" customWidth="1"/>
    <col min="10252" max="10253" width="3.28515625" style="121" bestFit="1" customWidth="1"/>
    <col min="10254" max="10254" width="3" style="121" customWidth="1"/>
    <col min="10255" max="10257" width="3.28515625" style="121" bestFit="1" customWidth="1"/>
    <col min="10258" max="10260" width="3.85546875" style="121" bestFit="1" customWidth="1"/>
    <col min="10261" max="10303" width="2.5703125" style="121" customWidth="1"/>
    <col min="10304" max="10496" width="9.140625" style="121"/>
    <col min="10497" max="10497" width="3.42578125" style="121" customWidth="1"/>
    <col min="10498" max="10498" width="0" style="121" hidden="1" customWidth="1"/>
    <col min="10499" max="10499" width="7.7109375" style="121" customWidth="1"/>
    <col min="10500" max="10500" width="0" style="121" hidden="1" customWidth="1"/>
    <col min="10501" max="10501" width="4.7109375" style="121" customWidth="1"/>
    <col min="10502" max="10502" width="4.5703125" style="121" customWidth="1"/>
    <col min="10503" max="10503" width="3" style="121" customWidth="1"/>
    <col min="10504" max="10506" width="3.28515625" style="121" bestFit="1" customWidth="1"/>
    <col min="10507" max="10507" width="3.85546875" style="121" bestFit="1" customWidth="1"/>
    <col min="10508" max="10509" width="3.28515625" style="121" bestFit="1" customWidth="1"/>
    <col min="10510" max="10510" width="3" style="121" customWidth="1"/>
    <col min="10511" max="10513" width="3.28515625" style="121" bestFit="1" customWidth="1"/>
    <col min="10514" max="10516" width="3.85546875" style="121" bestFit="1" customWidth="1"/>
    <col min="10517" max="10559" width="2.5703125" style="121" customWidth="1"/>
    <col min="10560" max="10752" width="9.140625" style="121"/>
    <col min="10753" max="10753" width="3.42578125" style="121" customWidth="1"/>
    <col min="10754" max="10754" width="0" style="121" hidden="1" customWidth="1"/>
    <col min="10755" max="10755" width="7.7109375" style="121" customWidth="1"/>
    <col min="10756" max="10756" width="0" style="121" hidden="1" customWidth="1"/>
    <col min="10757" max="10757" width="4.7109375" style="121" customWidth="1"/>
    <col min="10758" max="10758" width="4.5703125" style="121" customWidth="1"/>
    <col min="10759" max="10759" width="3" style="121" customWidth="1"/>
    <col min="10760" max="10762" width="3.28515625" style="121" bestFit="1" customWidth="1"/>
    <col min="10763" max="10763" width="3.85546875" style="121" bestFit="1" customWidth="1"/>
    <col min="10764" max="10765" width="3.28515625" style="121" bestFit="1" customWidth="1"/>
    <col min="10766" max="10766" width="3" style="121" customWidth="1"/>
    <col min="10767" max="10769" width="3.28515625" style="121" bestFit="1" customWidth="1"/>
    <col min="10770" max="10772" width="3.85546875" style="121" bestFit="1" customWidth="1"/>
    <col min="10773" max="10815" width="2.5703125" style="121" customWidth="1"/>
    <col min="10816" max="11008" width="9.140625" style="121"/>
    <col min="11009" max="11009" width="3.42578125" style="121" customWidth="1"/>
    <col min="11010" max="11010" width="0" style="121" hidden="1" customWidth="1"/>
    <col min="11011" max="11011" width="7.7109375" style="121" customWidth="1"/>
    <col min="11012" max="11012" width="0" style="121" hidden="1" customWidth="1"/>
    <col min="11013" max="11013" width="4.7109375" style="121" customWidth="1"/>
    <col min="11014" max="11014" width="4.5703125" style="121" customWidth="1"/>
    <col min="11015" max="11015" width="3" style="121" customWidth="1"/>
    <col min="11016" max="11018" width="3.28515625" style="121" bestFit="1" customWidth="1"/>
    <col min="11019" max="11019" width="3.85546875" style="121" bestFit="1" customWidth="1"/>
    <col min="11020" max="11021" width="3.28515625" style="121" bestFit="1" customWidth="1"/>
    <col min="11022" max="11022" width="3" style="121" customWidth="1"/>
    <col min="11023" max="11025" width="3.28515625" style="121" bestFit="1" customWidth="1"/>
    <col min="11026" max="11028" width="3.85546875" style="121" bestFit="1" customWidth="1"/>
    <col min="11029" max="11071" width="2.5703125" style="121" customWidth="1"/>
    <col min="11072" max="11264" width="9.140625" style="121"/>
    <col min="11265" max="11265" width="3.42578125" style="121" customWidth="1"/>
    <col min="11266" max="11266" width="0" style="121" hidden="1" customWidth="1"/>
    <col min="11267" max="11267" width="7.7109375" style="121" customWidth="1"/>
    <col min="11268" max="11268" width="0" style="121" hidden="1" customWidth="1"/>
    <col min="11269" max="11269" width="4.7109375" style="121" customWidth="1"/>
    <col min="11270" max="11270" width="4.5703125" style="121" customWidth="1"/>
    <col min="11271" max="11271" width="3" style="121" customWidth="1"/>
    <col min="11272" max="11274" width="3.28515625" style="121" bestFit="1" customWidth="1"/>
    <col min="11275" max="11275" width="3.85546875" style="121" bestFit="1" customWidth="1"/>
    <col min="11276" max="11277" width="3.28515625" style="121" bestFit="1" customWidth="1"/>
    <col min="11278" max="11278" width="3" style="121" customWidth="1"/>
    <col min="11279" max="11281" width="3.28515625" style="121" bestFit="1" customWidth="1"/>
    <col min="11282" max="11284" width="3.85546875" style="121" bestFit="1" customWidth="1"/>
    <col min="11285" max="11327" width="2.5703125" style="121" customWidth="1"/>
    <col min="11328" max="11520" width="9.140625" style="121"/>
    <col min="11521" max="11521" width="3.42578125" style="121" customWidth="1"/>
    <col min="11522" max="11522" width="0" style="121" hidden="1" customWidth="1"/>
    <col min="11523" max="11523" width="7.7109375" style="121" customWidth="1"/>
    <col min="11524" max="11524" width="0" style="121" hidden="1" customWidth="1"/>
    <col min="11525" max="11525" width="4.7109375" style="121" customWidth="1"/>
    <col min="11526" max="11526" width="4.5703125" style="121" customWidth="1"/>
    <col min="11527" max="11527" width="3" style="121" customWidth="1"/>
    <col min="11528" max="11530" width="3.28515625" style="121" bestFit="1" customWidth="1"/>
    <col min="11531" max="11531" width="3.85546875" style="121" bestFit="1" customWidth="1"/>
    <col min="11532" max="11533" width="3.28515625" style="121" bestFit="1" customWidth="1"/>
    <col min="11534" max="11534" width="3" style="121" customWidth="1"/>
    <col min="11535" max="11537" width="3.28515625" style="121" bestFit="1" customWidth="1"/>
    <col min="11538" max="11540" width="3.85546875" style="121" bestFit="1" customWidth="1"/>
    <col min="11541" max="11583" width="2.5703125" style="121" customWidth="1"/>
    <col min="11584" max="11776" width="9.140625" style="121"/>
    <col min="11777" max="11777" width="3.42578125" style="121" customWidth="1"/>
    <col min="11778" max="11778" width="0" style="121" hidden="1" customWidth="1"/>
    <col min="11779" max="11779" width="7.7109375" style="121" customWidth="1"/>
    <col min="11780" max="11780" width="0" style="121" hidden="1" customWidth="1"/>
    <col min="11781" max="11781" width="4.7109375" style="121" customWidth="1"/>
    <col min="11782" max="11782" width="4.5703125" style="121" customWidth="1"/>
    <col min="11783" max="11783" width="3" style="121" customWidth="1"/>
    <col min="11784" max="11786" width="3.28515625" style="121" bestFit="1" customWidth="1"/>
    <col min="11787" max="11787" width="3.85546875" style="121" bestFit="1" customWidth="1"/>
    <col min="11788" max="11789" width="3.28515625" style="121" bestFit="1" customWidth="1"/>
    <col min="11790" max="11790" width="3" style="121" customWidth="1"/>
    <col min="11791" max="11793" width="3.28515625" style="121" bestFit="1" customWidth="1"/>
    <col min="11794" max="11796" width="3.85546875" style="121" bestFit="1" customWidth="1"/>
    <col min="11797" max="11839" width="2.5703125" style="121" customWidth="1"/>
    <col min="11840" max="12032" width="9.140625" style="121"/>
    <col min="12033" max="12033" width="3.42578125" style="121" customWidth="1"/>
    <col min="12034" max="12034" width="0" style="121" hidden="1" customWidth="1"/>
    <col min="12035" max="12035" width="7.7109375" style="121" customWidth="1"/>
    <col min="12036" max="12036" width="0" style="121" hidden="1" customWidth="1"/>
    <col min="12037" max="12037" width="4.7109375" style="121" customWidth="1"/>
    <col min="12038" max="12038" width="4.5703125" style="121" customWidth="1"/>
    <col min="12039" max="12039" width="3" style="121" customWidth="1"/>
    <col min="12040" max="12042" width="3.28515625" style="121" bestFit="1" customWidth="1"/>
    <col min="12043" max="12043" width="3.85546875" style="121" bestFit="1" customWidth="1"/>
    <col min="12044" max="12045" width="3.28515625" style="121" bestFit="1" customWidth="1"/>
    <col min="12046" max="12046" width="3" style="121" customWidth="1"/>
    <col min="12047" max="12049" width="3.28515625" style="121" bestFit="1" customWidth="1"/>
    <col min="12050" max="12052" width="3.85546875" style="121" bestFit="1" customWidth="1"/>
    <col min="12053" max="12095" width="2.5703125" style="121" customWidth="1"/>
    <col min="12096" max="12288" width="9.140625" style="121"/>
    <col min="12289" max="12289" width="3.42578125" style="121" customWidth="1"/>
    <col min="12290" max="12290" width="0" style="121" hidden="1" customWidth="1"/>
    <col min="12291" max="12291" width="7.7109375" style="121" customWidth="1"/>
    <col min="12292" max="12292" width="0" style="121" hidden="1" customWidth="1"/>
    <col min="12293" max="12293" width="4.7109375" style="121" customWidth="1"/>
    <col min="12294" max="12294" width="4.5703125" style="121" customWidth="1"/>
    <col min="12295" max="12295" width="3" style="121" customWidth="1"/>
    <col min="12296" max="12298" width="3.28515625" style="121" bestFit="1" customWidth="1"/>
    <col min="12299" max="12299" width="3.85546875" style="121" bestFit="1" customWidth="1"/>
    <col min="12300" max="12301" width="3.28515625" style="121" bestFit="1" customWidth="1"/>
    <col min="12302" max="12302" width="3" style="121" customWidth="1"/>
    <col min="12303" max="12305" width="3.28515625" style="121" bestFit="1" customWidth="1"/>
    <col min="12306" max="12308" width="3.85546875" style="121" bestFit="1" customWidth="1"/>
    <col min="12309" max="12351" width="2.5703125" style="121" customWidth="1"/>
    <col min="12352" max="12544" width="9.140625" style="121"/>
    <col min="12545" max="12545" width="3.42578125" style="121" customWidth="1"/>
    <col min="12546" max="12546" width="0" style="121" hidden="1" customWidth="1"/>
    <col min="12547" max="12547" width="7.7109375" style="121" customWidth="1"/>
    <col min="12548" max="12548" width="0" style="121" hidden="1" customWidth="1"/>
    <col min="12549" max="12549" width="4.7109375" style="121" customWidth="1"/>
    <col min="12550" max="12550" width="4.5703125" style="121" customWidth="1"/>
    <col min="12551" max="12551" width="3" style="121" customWidth="1"/>
    <col min="12552" max="12554" width="3.28515625" style="121" bestFit="1" customWidth="1"/>
    <col min="12555" max="12555" width="3.85546875" style="121" bestFit="1" customWidth="1"/>
    <col min="12556" max="12557" width="3.28515625" style="121" bestFit="1" customWidth="1"/>
    <col min="12558" max="12558" width="3" style="121" customWidth="1"/>
    <col min="12559" max="12561" width="3.28515625" style="121" bestFit="1" customWidth="1"/>
    <col min="12562" max="12564" width="3.85546875" style="121" bestFit="1" customWidth="1"/>
    <col min="12565" max="12607" width="2.5703125" style="121" customWidth="1"/>
    <col min="12608" max="12800" width="9.140625" style="121"/>
    <col min="12801" max="12801" width="3.42578125" style="121" customWidth="1"/>
    <col min="12802" max="12802" width="0" style="121" hidden="1" customWidth="1"/>
    <col min="12803" max="12803" width="7.7109375" style="121" customWidth="1"/>
    <col min="12804" max="12804" width="0" style="121" hidden="1" customWidth="1"/>
    <col min="12805" max="12805" width="4.7109375" style="121" customWidth="1"/>
    <col min="12806" max="12806" width="4.5703125" style="121" customWidth="1"/>
    <col min="12807" max="12807" width="3" style="121" customWidth="1"/>
    <col min="12808" max="12810" width="3.28515625" style="121" bestFit="1" customWidth="1"/>
    <col min="12811" max="12811" width="3.85546875" style="121" bestFit="1" customWidth="1"/>
    <col min="12812" max="12813" width="3.28515625" style="121" bestFit="1" customWidth="1"/>
    <col min="12814" max="12814" width="3" style="121" customWidth="1"/>
    <col min="12815" max="12817" width="3.28515625" style="121" bestFit="1" customWidth="1"/>
    <col min="12818" max="12820" width="3.85546875" style="121" bestFit="1" customWidth="1"/>
    <col min="12821" max="12863" width="2.5703125" style="121" customWidth="1"/>
    <col min="12864" max="13056" width="9.140625" style="121"/>
    <col min="13057" max="13057" width="3.42578125" style="121" customWidth="1"/>
    <col min="13058" max="13058" width="0" style="121" hidden="1" customWidth="1"/>
    <col min="13059" max="13059" width="7.7109375" style="121" customWidth="1"/>
    <col min="13060" max="13060" width="0" style="121" hidden="1" customWidth="1"/>
    <col min="13061" max="13061" width="4.7109375" style="121" customWidth="1"/>
    <col min="13062" max="13062" width="4.5703125" style="121" customWidth="1"/>
    <col min="13063" max="13063" width="3" style="121" customWidth="1"/>
    <col min="13064" max="13066" width="3.28515625" style="121" bestFit="1" customWidth="1"/>
    <col min="13067" max="13067" width="3.85546875" style="121" bestFit="1" customWidth="1"/>
    <col min="13068" max="13069" width="3.28515625" style="121" bestFit="1" customWidth="1"/>
    <col min="13070" max="13070" width="3" style="121" customWidth="1"/>
    <col min="13071" max="13073" width="3.28515625" style="121" bestFit="1" customWidth="1"/>
    <col min="13074" max="13076" width="3.85546875" style="121" bestFit="1" customWidth="1"/>
    <col min="13077" max="13119" width="2.5703125" style="121" customWidth="1"/>
    <col min="13120" max="13312" width="9.140625" style="121"/>
    <col min="13313" max="13313" width="3.42578125" style="121" customWidth="1"/>
    <col min="13314" max="13314" width="0" style="121" hidden="1" customWidth="1"/>
    <col min="13315" max="13315" width="7.7109375" style="121" customWidth="1"/>
    <col min="13316" max="13316" width="0" style="121" hidden="1" customWidth="1"/>
    <col min="13317" max="13317" width="4.7109375" style="121" customWidth="1"/>
    <col min="13318" max="13318" width="4.5703125" style="121" customWidth="1"/>
    <col min="13319" max="13319" width="3" style="121" customWidth="1"/>
    <col min="13320" max="13322" width="3.28515625" style="121" bestFit="1" customWidth="1"/>
    <col min="13323" max="13323" width="3.85546875" style="121" bestFit="1" customWidth="1"/>
    <col min="13324" max="13325" width="3.28515625" style="121" bestFit="1" customWidth="1"/>
    <col min="13326" max="13326" width="3" style="121" customWidth="1"/>
    <col min="13327" max="13329" width="3.28515625" style="121" bestFit="1" customWidth="1"/>
    <col min="13330" max="13332" width="3.85546875" style="121" bestFit="1" customWidth="1"/>
    <col min="13333" max="13375" width="2.5703125" style="121" customWidth="1"/>
    <col min="13376" max="13568" width="9.140625" style="121"/>
    <col min="13569" max="13569" width="3.42578125" style="121" customWidth="1"/>
    <col min="13570" max="13570" width="0" style="121" hidden="1" customWidth="1"/>
    <col min="13571" max="13571" width="7.7109375" style="121" customWidth="1"/>
    <col min="13572" max="13572" width="0" style="121" hidden="1" customWidth="1"/>
    <col min="13573" max="13573" width="4.7109375" style="121" customWidth="1"/>
    <col min="13574" max="13574" width="4.5703125" style="121" customWidth="1"/>
    <col min="13575" max="13575" width="3" style="121" customWidth="1"/>
    <col min="13576" max="13578" width="3.28515625" style="121" bestFit="1" customWidth="1"/>
    <col min="13579" max="13579" width="3.85546875" style="121" bestFit="1" customWidth="1"/>
    <col min="13580" max="13581" width="3.28515625" style="121" bestFit="1" customWidth="1"/>
    <col min="13582" max="13582" width="3" style="121" customWidth="1"/>
    <col min="13583" max="13585" width="3.28515625" style="121" bestFit="1" customWidth="1"/>
    <col min="13586" max="13588" width="3.85546875" style="121" bestFit="1" customWidth="1"/>
    <col min="13589" max="13631" width="2.5703125" style="121" customWidth="1"/>
    <col min="13632" max="13824" width="9.140625" style="121"/>
    <col min="13825" max="13825" width="3.42578125" style="121" customWidth="1"/>
    <col min="13826" max="13826" width="0" style="121" hidden="1" customWidth="1"/>
    <col min="13827" max="13827" width="7.7109375" style="121" customWidth="1"/>
    <col min="13828" max="13828" width="0" style="121" hidden="1" customWidth="1"/>
    <col min="13829" max="13829" width="4.7109375" style="121" customWidth="1"/>
    <col min="13830" max="13830" width="4.5703125" style="121" customWidth="1"/>
    <col min="13831" max="13831" width="3" style="121" customWidth="1"/>
    <col min="13832" max="13834" width="3.28515625" style="121" bestFit="1" customWidth="1"/>
    <col min="13835" max="13835" width="3.85546875" style="121" bestFit="1" customWidth="1"/>
    <col min="13836" max="13837" width="3.28515625" style="121" bestFit="1" customWidth="1"/>
    <col min="13838" max="13838" width="3" style="121" customWidth="1"/>
    <col min="13839" max="13841" width="3.28515625" style="121" bestFit="1" customWidth="1"/>
    <col min="13842" max="13844" width="3.85546875" style="121" bestFit="1" customWidth="1"/>
    <col min="13845" max="13887" width="2.5703125" style="121" customWidth="1"/>
    <col min="13888" max="14080" width="9.140625" style="121"/>
    <col min="14081" max="14081" width="3.42578125" style="121" customWidth="1"/>
    <col min="14082" max="14082" width="0" style="121" hidden="1" customWidth="1"/>
    <col min="14083" max="14083" width="7.7109375" style="121" customWidth="1"/>
    <col min="14084" max="14084" width="0" style="121" hidden="1" customWidth="1"/>
    <col min="14085" max="14085" width="4.7109375" style="121" customWidth="1"/>
    <col min="14086" max="14086" width="4.5703125" style="121" customWidth="1"/>
    <col min="14087" max="14087" width="3" style="121" customWidth="1"/>
    <col min="14088" max="14090" width="3.28515625" style="121" bestFit="1" customWidth="1"/>
    <col min="14091" max="14091" width="3.85546875" style="121" bestFit="1" customWidth="1"/>
    <col min="14092" max="14093" width="3.28515625" style="121" bestFit="1" customWidth="1"/>
    <col min="14094" max="14094" width="3" style="121" customWidth="1"/>
    <col min="14095" max="14097" width="3.28515625" style="121" bestFit="1" customWidth="1"/>
    <col min="14098" max="14100" width="3.85546875" style="121" bestFit="1" customWidth="1"/>
    <col min="14101" max="14143" width="2.5703125" style="121" customWidth="1"/>
    <col min="14144" max="14336" width="9.140625" style="121"/>
    <col min="14337" max="14337" width="3.42578125" style="121" customWidth="1"/>
    <col min="14338" max="14338" width="0" style="121" hidden="1" customWidth="1"/>
    <col min="14339" max="14339" width="7.7109375" style="121" customWidth="1"/>
    <col min="14340" max="14340" width="0" style="121" hidden="1" customWidth="1"/>
    <col min="14341" max="14341" width="4.7109375" style="121" customWidth="1"/>
    <col min="14342" max="14342" width="4.5703125" style="121" customWidth="1"/>
    <col min="14343" max="14343" width="3" style="121" customWidth="1"/>
    <col min="14344" max="14346" width="3.28515625" style="121" bestFit="1" customWidth="1"/>
    <col min="14347" max="14347" width="3.85546875" style="121" bestFit="1" customWidth="1"/>
    <col min="14348" max="14349" width="3.28515625" style="121" bestFit="1" customWidth="1"/>
    <col min="14350" max="14350" width="3" style="121" customWidth="1"/>
    <col min="14351" max="14353" width="3.28515625" style="121" bestFit="1" customWidth="1"/>
    <col min="14354" max="14356" width="3.85546875" style="121" bestFit="1" customWidth="1"/>
    <col min="14357" max="14399" width="2.5703125" style="121" customWidth="1"/>
    <col min="14400" max="14592" width="9.140625" style="121"/>
    <col min="14593" max="14593" width="3.42578125" style="121" customWidth="1"/>
    <col min="14594" max="14594" width="0" style="121" hidden="1" customWidth="1"/>
    <col min="14595" max="14595" width="7.7109375" style="121" customWidth="1"/>
    <col min="14596" max="14596" width="0" style="121" hidden="1" customWidth="1"/>
    <col min="14597" max="14597" width="4.7109375" style="121" customWidth="1"/>
    <col min="14598" max="14598" width="4.5703125" style="121" customWidth="1"/>
    <col min="14599" max="14599" width="3" style="121" customWidth="1"/>
    <col min="14600" max="14602" width="3.28515625" style="121" bestFit="1" customWidth="1"/>
    <col min="14603" max="14603" width="3.85546875" style="121" bestFit="1" customWidth="1"/>
    <col min="14604" max="14605" width="3.28515625" style="121" bestFit="1" customWidth="1"/>
    <col min="14606" max="14606" width="3" style="121" customWidth="1"/>
    <col min="14607" max="14609" width="3.28515625" style="121" bestFit="1" customWidth="1"/>
    <col min="14610" max="14612" width="3.85546875" style="121" bestFit="1" customWidth="1"/>
    <col min="14613" max="14655" width="2.5703125" style="121" customWidth="1"/>
    <col min="14656" max="14848" width="9.140625" style="121"/>
    <col min="14849" max="14849" width="3.42578125" style="121" customWidth="1"/>
    <col min="14850" max="14850" width="0" style="121" hidden="1" customWidth="1"/>
    <col min="14851" max="14851" width="7.7109375" style="121" customWidth="1"/>
    <col min="14852" max="14852" width="0" style="121" hidden="1" customWidth="1"/>
    <col min="14853" max="14853" width="4.7109375" style="121" customWidth="1"/>
    <col min="14854" max="14854" width="4.5703125" style="121" customWidth="1"/>
    <col min="14855" max="14855" width="3" style="121" customWidth="1"/>
    <col min="14856" max="14858" width="3.28515625" style="121" bestFit="1" customWidth="1"/>
    <col min="14859" max="14859" width="3.85546875" style="121" bestFit="1" customWidth="1"/>
    <col min="14860" max="14861" width="3.28515625" style="121" bestFit="1" customWidth="1"/>
    <col min="14862" max="14862" width="3" style="121" customWidth="1"/>
    <col min="14863" max="14865" width="3.28515625" style="121" bestFit="1" customWidth="1"/>
    <col min="14866" max="14868" width="3.85546875" style="121" bestFit="1" customWidth="1"/>
    <col min="14869" max="14911" width="2.5703125" style="121" customWidth="1"/>
    <col min="14912" max="15104" width="9.140625" style="121"/>
    <col min="15105" max="15105" width="3.42578125" style="121" customWidth="1"/>
    <col min="15106" max="15106" width="0" style="121" hidden="1" customWidth="1"/>
    <col min="15107" max="15107" width="7.7109375" style="121" customWidth="1"/>
    <col min="15108" max="15108" width="0" style="121" hidden="1" customWidth="1"/>
    <col min="15109" max="15109" width="4.7109375" style="121" customWidth="1"/>
    <col min="15110" max="15110" width="4.5703125" style="121" customWidth="1"/>
    <col min="15111" max="15111" width="3" style="121" customWidth="1"/>
    <col min="15112" max="15114" width="3.28515625" style="121" bestFit="1" customWidth="1"/>
    <col min="15115" max="15115" width="3.85546875" style="121" bestFit="1" customWidth="1"/>
    <col min="15116" max="15117" width="3.28515625" style="121" bestFit="1" customWidth="1"/>
    <col min="15118" max="15118" width="3" style="121" customWidth="1"/>
    <col min="15119" max="15121" width="3.28515625" style="121" bestFit="1" customWidth="1"/>
    <col min="15122" max="15124" width="3.85546875" style="121" bestFit="1" customWidth="1"/>
    <col min="15125" max="15167" width="2.5703125" style="121" customWidth="1"/>
    <col min="15168" max="15360" width="9.140625" style="121"/>
    <col min="15361" max="15361" width="3.42578125" style="121" customWidth="1"/>
    <col min="15362" max="15362" width="0" style="121" hidden="1" customWidth="1"/>
    <col min="15363" max="15363" width="7.7109375" style="121" customWidth="1"/>
    <col min="15364" max="15364" width="0" style="121" hidden="1" customWidth="1"/>
    <col min="15365" max="15365" width="4.7109375" style="121" customWidth="1"/>
    <col min="15366" max="15366" width="4.5703125" style="121" customWidth="1"/>
    <col min="15367" max="15367" width="3" style="121" customWidth="1"/>
    <col min="15368" max="15370" width="3.28515625" style="121" bestFit="1" customWidth="1"/>
    <col min="15371" max="15371" width="3.85546875" style="121" bestFit="1" customWidth="1"/>
    <col min="15372" max="15373" width="3.28515625" style="121" bestFit="1" customWidth="1"/>
    <col min="15374" max="15374" width="3" style="121" customWidth="1"/>
    <col min="15375" max="15377" width="3.28515625" style="121" bestFit="1" customWidth="1"/>
    <col min="15378" max="15380" width="3.85546875" style="121" bestFit="1" customWidth="1"/>
    <col min="15381" max="15423" width="2.5703125" style="121" customWidth="1"/>
    <col min="15424" max="15616" width="9.140625" style="121"/>
    <col min="15617" max="15617" width="3.42578125" style="121" customWidth="1"/>
    <col min="15618" max="15618" width="0" style="121" hidden="1" customWidth="1"/>
    <col min="15619" max="15619" width="7.7109375" style="121" customWidth="1"/>
    <col min="15620" max="15620" width="0" style="121" hidden="1" customWidth="1"/>
    <col min="15621" max="15621" width="4.7109375" style="121" customWidth="1"/>
    <col min="15622" max="15622" width="4.5703125" style="121" customWidth="1"/>
    <col min="15623" max="15623" width="3" style="121" customWidth="1"/>
    <col min="15624" max="15626" width="3.28515625" style="121" bestFit="1" customWidth="1"/>
    <col min="15627" max="15627" width="3.85546875" style="121" bestFit="1" customWidth="1"/>
    <col min="15628" max="15629" width="3.28515625" style="121" bestFit="1" customWidth="1"/>
    <col min="15630" max="15630" width="3" style="121" customWidth="1"/>
    <col min="15631" max="15633" width="3.28515625" style="121" bestFit="1" customWidth="1"/>
    <col min="15634" max="15636" width="3.85546875" style="121" bestFit="1" customWidth="1"/>
    <col min="15637" max="15679" width="2.5703125" style="121" customWidth="1"/>
    <col min="15680" max="15872" width="9.140625" style="121"/>
    <col min="15873" max="15873" width="3.42578125" style="121" customWidth="1"/>
    <col min="15874" max="15874" width="0" style="121" hidden="1" customWidth="1"/>
    <col min="15875" max="15875" width="7.7109375" style="121" customWidth="1"/>
    <col min="15876" max="15876" width="0" style="121" hidden="1" customWidth="1"/>
    <col min="15877" max="15877" width="4.7109375" style="121" customWidth="1"/>
    <col min="15878" max="15878" width="4.5703125" style="121" customWidth="1"/>
    <col min="15879" max="15879" width="3" style="121" customWidth="1"/>
    <col min="15880" max="15882" width="3.28515625" style="121" bestFit="1" customWidth="1"/>
    <col min="15883" max="15883" width="3.85546875" style="121" bestFit="1" customWidth="1"/>
    <col min="15884" max="15885" width="3.28515625" style="121" bestFit="1" customWidth="1"/>
    <col min="15886" max="15886" width="3" style="121" customWidth="1"/>
    <col min="15887" max="15889" width="3.28515625" style="121" bestFit="1" customWidth="1"/>
    <col min="15890" max="15892" width="3.85546875" style="121" bestFit="1" customWidth="1"/>
    <col min="15893" max="15935" width="2.5703125" style="121" customWidth="1"/>
    <col min="15936" max="16128" width="9.140625" style="121"/>
    <col min="16129" max="16129" width="3.42578125" style="121" customWidth="1"/>
    <col min="16130" max="16130" width="0" style="121" hidden="1" customWidth="1"/>
    <col min="16131" max="16131" width="7.7109375" style="121" customWidth="1"/>
    <col min="16132" max="16132" width="0" style="121" hidden="1" customWidth="1"/>
    <col min="16133" max="16133" width="4.7109375" style="121" customWidth="1"/>
    <col min="16134" max="16134" width="4.5703125" style="121" customWidth="1"/>
    <col min="16135" max="16135" width="3" style="121" customWidth="1"/>
    <col min="16136" max="16138" width="3.28515625" style="121" bestFit="1" customWidth="1"/>
    <col min="16139" max="16139" width="3.85546875" style="121" bestFit="1" customWidth="1"/>
    <col min="16140" max="16141" width="3.28515625" style="121" bestFit="1" customWidth="1"/>
    <col min="16142" max="16142" width="3" style="121" customWidth="1"/>
    <col min="16143" max="16145" width="3.28515625" style="121" bestFit="1" customWidth="1"/>
    <col min="16146" max="16148" width="3.85546875" style="121" bestFit="1" customWidth="1"/>
    <col min="16149" max="16191" width="2.5703125" style="121" customWidth="1"/>
    <col min="16192" max="16384" width="9.140625" style="121"/>
  </cols>
  <sheetData>
    <row r="1" spans="1:63">
      <c r="E1" s="348" t="s">
        <v>210</v>
      </c>
      <c r="F1" s="348"/>
      <c r="G1" s="348"/>
      <c r="H1" s="348"/>
      <c r="I1" s="348"/>
      <c r="J1" s="348"/>
      <c r="K1" s="348"/>
      <c r="L1" s="348"/>
      <c r="M1" s="348"/>
      <c r="N1" s="348"/>
      <c r="O1" s="348"/>
      <c r="P1" s="348"/>
      <c r="Q1" s="348"/>
      <c r="R1" s="348"/>
      <c r="S1" s="348"/>
      <c r="T1" s="348"/>
      <c r="U1" s="348"/>
      <c r="V1" s="348"/>
      <c r="W1" s="348"/>
      <c r="X1" s="348"/>
      <c r="Y1" s="348"/>
      <c r="Z1" s="348"/>
      <c r="AA1" s="348"/>
      <c r="AB1" s="348"/>
      <c r="AC1" s="348"/>
      <c r="AD1" s="348"/>
      <c r="AE1" s="348"/>
      <c r="AF1" s="348"/>
      <c r="AG1" s="348"/>
      <c r="AH1" s="348"/>
      <c r="AI1" s="348"/>
      <c r="AJ1" s="348"/>
      <c r="AK1" s="348"/>
      <c r="AL1" s="348"/>
      <c r="AM1" s="348"/>
      <c r="AN1" s="348"/>
      <c r="AO1" s="348"/>
      <c r="AP1" s="348"/>
      <c r="AQ1" s="348"/>
      <c r="AR1" s="348"/>
      <c r="AS1" s="348"/>
      <c r="AT1" s="348"/>
      <c r="AU1" s="348"/>
      <c r="AV1" s="348"/>
      <c r="AW1" s="348"/>
      <c r="AX1" s="348"/>
      <c r="AY1" s="348"/>
      <c r="AZ1" s="348"/>
      <c r="BA1" s="348"/>
      <c r="BB1" s="348"/>
      <c r="BC1" s="348"/>
      <c r="BD1" s="348"/>
      <c r="BE1" s="348"/>
      <c r="BF1" s="348"/>
      <c r="BG1" s="348"/>
      <c r="BH1" s="348"/>
      <c r="BI1" s="348"/>
      <c r="BJ1" s="348"/>
      <c r="BK1" s="348"/>
    </row>
    <row r="2" spans="1:63" s="119" customFormat="1">
      <c r="A2" s="117"/>
      <c r="B2" s="118"/>
      <c r="C2" s="349" t="s">
        <v>209</v>
      </c>
      <c r="D2" s="350"/>
      <c r="E2" s="350"/>
      <c r="F2" s="350"/>
      <c r="G2" s="350"/>
      <c r="H2" s="350"/>
      <c r="I2" s="350"/>
      <c r="J2" s="350"/>
      <c r="K2" s="350"/>
      <c r="L2" s="350"/>
      <c r="M2" s="350"/>
      <c r="N2" s="350"/>
      <c r="O2" s="350"/>
      <c r="P2" s="350"/>
      <c r="Q2" s="350"/>
      <c r="R2" s="350"/>
      <c r="S2" s="350"/>
      <c r="T2" s="350"/>
      <c r="U2" s="350"/>
      <c r="V2" s="350"/>
      <c r="W2" s="350"/>
      <c r="X2" s="350"/>
      <c r="Y2" s="350"/>
      <c r="Z2" s="350"/>
      <c r="AA2" s="350"/>
      <c r="AB2" s="350"/>
      <c r="AC2" s="350"/>
      <c r="AD2" s="350"/>
      <c r="AE2" s="350"/>
      <c r="AF2" s="350"/>
      <c r="AG2" s="350"/>
      <c r="AH2" s="350"/>
      <c r="AI2" s="350"/>
      <c r="AJ2" s="350"/>
      <c r="AK2" s="350"/>
      <c r="AL2" s="350"/>
      <c r="AM2" s="350"/>
      <c r="AN2" s="350"/>
      <c r="AO2" s="350"/>
      <c r="AP2" s="350"/>
      <c r="AQ2" s="350"/>
      <c r="AR2" s="350"/>
      <c r="AS2" s="350"/>
      <c r="AT2" s="350"/>
      <c r="AU2" s="350"/>
      <c r="AV2" s="350"/>
      <c r="AW2" s="350"/>
      <c r="AX2" s="350"/>
      <c r="AY2" s="350"/>
      <c r="AZ2" s="350"/>
      <c r="BA2" s="350"/>
      <c r="BB2" s="350"/>
      <c r="BC2" s="350"/>
      <c r="BD2" s="350"/>
      <c r="BE2" s="350"/>
      <c r="BF2" s="350"/>
      <c r="BG2" s="350"/>
      <c r="BH2" s="350"/>
      <c r="BI2" s="350"/>
      <c r="BJ2" s="350"/>
      <c r="BK2" s="350"/>
    </row>
    <row r="3" spans="1:63">
      <c r="A3" s="351"/>
      <c r="B3" s="120"/>
      <c r="C3" s="352"/>
      <c r="D3" s="353"/>
      <c r="E3" s="354"/>
      <c r="F3" s="356" t="s">
        <v>115</v>
      </c>
      <c r="G3" s="356"/>
      <c r="H3" s="356"/>
      <c r="I3" s="356"/>
      <c r="J3" s="356"/>
      <c r="K3" s="356"/>
      <c r="L3" s="356"/>
      <c r="M3" s="356"/>
      <c r="N3" s="356"/>
      <c r="O3" s="356"/>
      <c r="P3" s="356"/>
      <c r="Q3" s="356"/>
      <c r="R3" s="356"/>
      <c r="S3" s="356"/>
      <c r="T3" s="356"/>
      <c r="U3" s="356"/>
      <c r="V3" s="356"/>
      <c r="W3" s="356"/>
      <c r="X3" s="356"/>
      <c r="Y3" s="356"/>
      <c r="Z3" s="357" t="s">
        <v>116</v>
      </c>
      <c r="AA3" s="357"/>
      <c r="AB3" s="357"/>
      <c r="AC3" s="357"/>
      <c r="AD3" s="357"/>
      <c r="AE3" s="357"/>
      <c r="AF3" s="357"/>
      <c r="AG3" s="357"/>
      <c r="AH3" s="357"/>
      <c r="AI3" s="357"/>
      <c r="AJ3" s="357"/>
      <c r="AK3" s="357"/>
      <c r="AL3" s="357"/>
      <c r="AM3" s="357"/>
      <c r="AN3" s="357"/>
      <c r="AO3" s="357"/>
      <c r="AP3" s="357"/>
      <c r="AQ3" s="357"/>
      <c r="AR3" s="357"/>
      <c r="AS3" s="357"/>
      <c r="AT3" s="357"/>
      <c r="AU3" s="357"/>
      <c r="AV3" s="357"/>
      <c r="AW3" s="357"/>
      <c r="AX3" s="357"/>
      <c r="AY3" s="358" t="s">
        <v>117</v>
      </c>
      <c r="AZ3" s="359"/>
      <c r="BA3" s="359"/>
      <c r="BB3" s="359"/>
      <c r="BC3" s="359"/>
      <c r="BD3" s="359"/>
      <c r="BE3" s="359"/>
      <c r="BF3" s="359"/>
      <c r="BG3" s="359"/>
      <c r="BH3" s="359"/>
      <c r="BI3" s="359"/>
      <c r="BJ3" s="359"/>
      <c r="BK3" s="359"/>
    </row>
    <row r="4" spans="1:63" s="128" customFormat="1" ht="66" customHeight="1">
      <c r="A4" s="351"/>
      <c r="B4" s="122" t="s">
        <v>118</v>
      </c>
      <c r="C4" s="352"/>
      <c r="D4" s="353"/>
      <c r="E4" s="355"/>
      <c r="F4" s="123" t="s">
        <v>119</v>
      </c>
      <c r="G4" s="123" t="s">
        <v>120</v>
      </c>
      <c r="H4" s="123" t="s">
        <v>121</v>
      </c>
      <c r="I4" s="123" t="s">
        <v>122</v>
      </c>
      <c r="J4" s="123" t="s">
        <v>123</v>
      </c>
      <c r="K4" s="123" t="s">
        <v>124</v>
      </c>
      <c r="L4" s="123" t="s">
        <v>125</v>
      </c>
      <c r="M4" s="123" t="s">
        <v>126</v>
      </c>
      <c r="N4" s="123" t="s">
        <v>127</v>
      </c>
      <c r="O4" s="123" t="s">
        <v>128</v>
      </c>
      <c r="P4" s="123" t="s">
        <v>129</v>
      </c>
      <c r="Q4" s="123" t="s">
        <v>130</v>
      </c>
      <c r="R4" s="123" t="s">
        <v>131</v>
      </c>
      <c r="S4" s="123" t="s">
        <v>132</v>
      </c>
      <c r="T4" s="123" t="s">
        <v>133</v>
      </c>
      <c r="U4" s="124" t="s">
        <v>134</v>
      </c>
      <c r="V4" s="124" t="s">
        <v>135</v>
      </c>
      <c r="W4" s="124" t="s">
        <v>136</v>
      </c>
      <c r="X4" s="124" t="s">
        <v>137</v>
      </c>
      <c r="Y4" s="124" t="s">
        <v>138</v>
      </c>
      <c r="Z4" s="125" t="s">
        <v>139</v>
      </c>
      <c r="AA4" s="125" t="s">
        <v>140</v>
      </c>
      <c r="AB4" s="125" t="s">
        <v>141</v>
      </c>
      <c r="AC4" s="125" t="s">
        <v>142</v>
      </c>
      <c r="AD4" s="125" t="s">
        <v>143</v>
      </c>
      <c r="AE4" s="125" t="s">
        <v>144</v>
      </c>
      <c r="AF4" s="125" t="s">
        <v>145</v>
      </c>
      <c r="AG4" s="125" t="s">
        <v>146</v>
      </c>
      <c r="AH4" s="125" t="s">
        <v>147</v>
      </c>
      <c r="AI4" s="125" t="s">
        <v>148</v>
      </c>
      <c r="AJ4" s="125" t="s">
        <v>149</v>
      </c>
      <c r="AK4" s="125" t="s">
        <v>150</v>
      </c>
      <c r="AL4" s="125" t="s">
        <v>151</v>
      </c>
      <c r="AM4" s="125" t="s">
        <v>152</v>
      </c>
      <c r="AN4" s="125" t="s">
        <v>153</v>
      </c>
      <c r="AO4" s="125" t="s">
        <v>154</v>
      </c>
      <c r="AP4" s="125" t="s">
        <v>155</v>
      </c>
      <c r="AQ4" s="125" t="s">
        <v>156</v>
      </c>
      <c r="AR4" s="125" t="s">
        <v>157</v>
      </c>
      <c r="AS4" s="125" t="s">
        <v>158</v>
      </c>
      <c r="AT4" s="125" t="s">
        <v>159</v>
      </c>
      <c r="AU4" s="125" t="s">
        <v>160</v>
      </c>
      <c r="AV4" s="125" t="s">
        <v>161</v>
      </c>
      <c r="AW4" s="125" t="s">
        <v>162</v>
      </c>
      <c r="AX4" s="125" t="s">
        <v>163</v>
      </c>
      <c r="AY4" s="126" t="s">
        <v>164</v>
      </c>
      <c r="AZ4" s="126" t="s">
        <v>165</v>
      </c>
      <c r="BA4" s="126" t="s">
        <v>166</v>
      </c>
      <c r="BB4" s="126" t="s">
        <v>167</v>
      </c>
      <c r="BC4" s="126" t="s">
        <v>168</v>
      </c>
      <c r="BD4" s="126" t="s">
        <v>169</v>
      </c>
      <c r="BE4" s="126" t="s">
        <v>170</v>
      </c>
      <c r="BF4" s="126" t="s">
        <v>171</v>
      </c>
      <c r="BG4" s="126" t="s">
        <v>172</v>
      </c>
      <c r="BH4" s="127" t="s">
        <v>173</v>
      </c>
      <c r="BI4" s="127" t="s">
        <v>174</v>
      </c>
      <c r="BJ4" s="127" t="s">
        <v>175</v>
      </c>
      <c r="BK4" s="127" t="s">
        <v>176</v>
      </c>
    </row>
    <row r="5" spans="1:63" s="134" customFormat="1" ht="25.5">
      <c r="A5" s="129"/>
      <c r="B5" s="129"/>
      <c r="C5" s="130" t="s">
        <v>177</v>
      </c>
      <c r="D5" s="131"/>
      <c r="E5" s="132"/>
      <c r="F5" s="133">
        <f>SUM(F93:F136)</f>
        <v>42</v>
      </c>
      <c r="G5" s="133">
        <f t="shared" ref="G5:BJ5" si="0">SUM(G93:G136)</f>
        <v>16</v>
      </c>
      <c r="H5" s="133">
        <f t="shared" si="0"/>
        <v>27</v>
      </c>
      <c r="I5" s="133">
        <f t="shared" si="0"/>
        <v>8</v>
      </c>
      <c r="J5" s="133">
        <f t="shared" si="0"/>
        <v>16</v>
      </c>
      <c r="K5" s="133">
        <f t="shared" si="0"/>
        <v>1</v>
      </c>
      <c r="L5" s="133">
        <f t="shared" si="0"/>
        <v>2</v>
      </c>
      <c r="M5" s="133">
        <f t="shared" si="0"/>
        <v>15</v>
      </c>
      <c r="N5" s="133">
        <f t="shared" si="0"/>
        <v>0</v>
      </c>
      <c r="O5" s="133">
        <f t="shared" si="0"/>
        <v>2</v>
      </c>
      <c r="P5" s="133">
        <f t="shared" si="0"/>
        <v>4</v>
      </c>
      <c r="Q5" s="133">
        <f t="shared" si="0"/>
        <v>2</v>
      </c>
      <c r="R5" s="133">
        <f t="shared" si="0"/>
        <v>4</v>
      </c>
      <c r="S5" s="133">
        <f t="shared" si="0"/>
        <v>2</v>
      </c>
      <c r="T5" s="133">
        <f t="shared" si="0"/>
        <v>4</v>
      </c>
      <c r="U5" s="133">
        <f t="shared" si="0"/>
        <v>2</v>
      </c>
      <c r="V5" s="133">
        <f t="shared" si="0"/>
        <v>2</v>
      </c>
      <c r="W5" s="133">
        <f t="shared" si="0"/>
        <v>2</v>
      </c>
      <c r="X5" s="133"/>
      <c r="Y5" s="133">
        <f t="shared" si="0"/>
        <v>1</v>
      </c>
      <c r="Z5" s="133">
        <f t="shared" si="0"/>
        <v>6</v>
      </c>
      <c r="AA5" s="133">
        <f t="shared" si="0"/>
        <v>3</v>
      </c>
      <c r="AB5" s="133">
        <f t="shared" si="0"/>
        <v>4</v>
      </c>
      <c r="AC5" s="133">
        <f t="shared" si="0"/>
        <v>2</v>
      </c>
      <c r="AD5" s="133">
        <f t="shared" si="0"/>
        <v>2</v>
      </c>
      <c r="AE5" s="133">
        <f t="shared" si="0"/>
        <v>15</v>
      </c>
      <c r="AF5" s="133">
        <f t="shared" si="0"/>
        <v>2</v>
      </c>
      <c r="AG5" s="133">
        <f t="shared" si="0"/>
        <v>1</v>
      </c>
      <c r="AH5" s="133">
        <f t="shared" si="0"/>
        <v>3</v>
      </c>
      <c r="AI5" s="133">
        <f t="shared" si="0"/>
        <v>1</v>
      </c>
      <c r="AJ5" s="133">
        <f t="shared" si="0"/>
        <v>12</v>
      </c>
      <c r="AK5" s="133">
        <f t="shared" si="0"/>
        <v>4</v>
      </c>
      <c r="AL5" s="133">
        <f t="shared" si="0"/>
        <v>8</v>
      </c>
      <c r="AM5" s="133">
        <f t="shared" si="0"/>
        <v>4</v>
      </c>
      <c r="AN5" s="133">
        <f t="shared" si="0"/>
        <v>4</v>
      </c>
      <c r="AO5" s="133">
        <f t="shared" si="0"/>
        <v>2</v>
      </c>
      <c r="AP5" s="133">
        <f t="shared" si="0"/>
        <v>1</v>
      </c>
      <c r="AQ5" s="133">
        <f t="shared" si="0"/>
        <v>18</v>
      </c>
      <c r="AR5" s="133">
        <f t="shared" si="0"/>
        <v>9</v>
      </c>
      <c r="AS5" s="133">
        <f t="shared" si="0"/>
        <v>22</v>
      </c>
      <c r="AT5" s="133">
        <f t="shared" si="0"/>
        <v>28</v>
      </c>
      <c r="AU5" s="133">
        <f t="shared" si="0"/>
        <v>16</v>
      </c>
      <c r="AV5" s="133">
        <f t="shared" si="0"/>
        <v>2</v>
      </c>
      <c r="AW5" s="133">
        <f t="shared" si="0"/>
        <v>4</v>
      </c>
      <c r="AX5" s="133">
        <f t="shared" si="0"/>
        <v>6</v>
      </c>
      <c r="AY5" s="133">
        <f t="shared" si="0"/>
        <v>4</v>
      </c>
      <c r="AZ5" s="133">
        <f t="shared" si="0"/>
        <v>2</v>
      </c>
      <c r="BA5" s="133">
        <f t="shared" si="0"/>
        <v>4</v>
      </c>
      <c r="BB5" s="133">
        <f t="shared" si="0"/>
        <v>4</v>
      </c>
      <c r="BC5" s="133">
        <f t="shared" si="0"/>
        <v>2</v>
      </c>
      <c r="BD5" s="133">
        <f t="shared" si="0"/>
        <v>2</v>
      </c>
      <c r="BE5" s="133">
        <f t="shared" si="0"/>
        <v>8</v>
      </c>
      <c r="BF5" s="133">
        <f t="shared" si="0"/>
        <v>8</v>
      </c>
      <c r="BG5" s="133">
        <f t="shared" si="0"/>
        <v>27</v>
      </c>
      <c r="BH5" s="133">
        <f t="shared" si="0"/>
        <v>42</v>
      </c>
      <c r="BI5" s="133">
        <f t="shared" si="0"/>
        <v>16</v>
      </c>
      <c r="BJ5" s="133">
        <f t="shared" si="0"/>
        <v>2</v>
      </c>
      <c r="BK5" s="133">
        <v>1</v>
      </c>
    </row>
    <row r="6" spans="1:63" s="139" customFormat="1" ht="14.25" customHeight="1">
      <c r="A6" s="135"/>
      <c r="B6" s="136" t="s">
        <v>178</v>
      </c>
      <c r="C6" s="137" t="s">
        <v>179</v>
      </c>
      <c r="D6" s="136"/>
      <c r="E6" s="135">
        <f>SUM(E8:E84)</f>
        <v>60</v>
      </c>
      <c r="F6" s="135">
        <f>F5</f>
        <v>42</v>
      </c>
      <c r="G6" s="135">
        <f t="shared" ref="G6:BJ6" si="1">G5</f>
        <v>16</v>
      </c>
      <c r="H6" s="135">
        <f t="shared" si="1"/>
        <v>27</v>
      </c>
      <c r="I6" s="135">
        <f t="shared" si="1"/>
        <v>8</v>
      </c>
      <c r="J6" s="135">
        <f t="shared" si="1"/>
        <v>16</v>
      </c>
      <c r="K6" s="135">
        <f t="shared" si="1"/>
        <v>1</v>
      </c>
      <c r="L6" s="135">
        <f t="shared" si="1"/>
        <v>2</v>
      </c>
      <c r="M6" s="135">
        <f t="shared" si="1"/>
        <v>15</v>
      </c>
      <c r="N6" s="135">
        <f t="shared" si="1"/>
        <v>0</v>
      </c>
      <c r="O6" s="135">
        <f t="shared" si="1"/>
        <v>2</v>
      </c>
      <c r="P6" s="135">
        <f t="shared" si="1"/>
        <v>4</v>
      </c>
      <c r="Q6" s="135">
        <f t="shared" si="1"/>
        <v>2</v>
      </c>
      <c r="R6" s="135">
        <f t="shared" si="1"/>
        <v>4</v>
      </c>
      <c r="S6" s="135">
        <f t="shared" si="1"/>
        <v>2</v>
      </c>
      <c r="T6" s="135">
        <f t="shared" si="1"/>
        <v>4</v>
      </c>
      <c r="U6" s="135">
        <f t="shared" si="1"/>
        <v>2</v>
      </c>
      <c r="V6" s="135">
        <f t="shared" si="1"/>
        <v>2</v>
      </c>
      <c r="W6" s="135">
        <f t="shared" si="1"/>
        <v>2</v>
      </c>
      <c r="X6" s="135"/>
      <c r="Y6" s="135">
        <f t="shared" si="1"/>
        <v>1</v>
      </c>
      <c r="Z6" s="135">
        <f t="shared" si="1"/>
        <v>6</v>
      </c>
      <c r="AA6" s="135">
        <f t="shared" si="1"/>
        <v>3</v>
      </c>
      <c r="AB6" s="135">
        <f t="shared" si="1"/>
        <v>4</v>
      </c>
      <c r="AC6" s="135">
        <f t="shared" si="1"/>
        <v>2</v>
      </c>
      <c r="AD6" s="135">
        <f t="shared" si="1"/>
        <v>2</v>
      </c>
      <c r="AE6" s="135">
        <f t="shared" si="1"/>
        <v>15</v>
      </c>
      <c r="AF6" s="135">
        <f t="shared" si="1"/>
        <v>2</v>
      </c>
      <c r="AG6" s="135">
        <f t="shared" si="1"/>
        <v>1</v>
      </c>
      <c r="AH6" s="135">
        <f t="shared" si="1"/>
        <v>3</v>
      </c>
      <c r="AI6" s="135">
        <f t="shared" si="1"/>
        <v>1</v>
      </c>
      <c r="AJ6" s="135">
        <f t="shared" si="1"/>
        <v>12</v>
      </c>
      <c r="AK6" s="135">
        <f t="shared" si="1"/>
        <v>4</v>
      </c>
      <c r="AL6" s="135">
        <f t="shared" si="1"/>
        <v>8</v>
      </c>
      <c r="AM6" s="135">
        <f t="shared" si="1"/>
        <v>4</v>
      </c>
      <c r="AN6" s="135">
        <f t="shared" si="1"/>
        <v>4</v>
      </c>
      <c r="AO6" s="135">
        <f t="shared" si="1"/>
        <v>2</v>
      </c>
      <c r="AP6" s="135">
        <f t="shared" si="1"/>
        <v>1</v>
      </c>
      <c r="AQ6" s="135">
        <f t="shared" si="1"/>
        <v>18</v>
      </c>
      <c r="AR6" s="135">
        <f t="shared" si="1"/>
        <v>9</v>
      </c>
      <c r="AS6" s="135">
        <f t="shared" si="1"/>
        <v>22</v>
      </c>
      <c r="AT6" s="135">
        <f t="shared" si="1"/>
        <v>28</v>
      </c>
      <c r="AU6" s="135">
        <f t="shared" si="1"/>
        <v>16</v>
      </c>
      <c r="AV6" s="135">
        <f t="shared" si="1"/>
        <v>2</v>
      </c>
      <c r="AW6" s="135">
        <f t="shared" si="1"/>
        <v>4</v>
      </c>
      <c r="AX6" s="135">
        <f t="shared" si="1"/>
        <v>6</v>
      </c>
      <c r="AY6" s="135">
        <f t="shared" si="1"/>
        <v>4</v>
      </c>
      <c r="AZ6" s="135">
        <f t="shared" si="1"/>
        <v>2</v>
      </c>
      <c r="BA6" s="135">
        <f t="shared" si="1"/>
        <v>4</v>
      </c>
      <c r="BB6" s="135">
        <f t="shared" si="1"/>
        <v>4</v>
      </c>
      <c r="BC6" s="135">
        <f t="shared" si="1"/>
        <v>2</v>
      </c>
      <c r="BD6" s="135">
        <f t="shared" si="1"/>
        <v>2</v>
      </c>
      <c r="BE6" s="135">
        <f t="shared" si="1"/>
        <v>8</v>
      </c>
      <c r="BF6" s="135">
        <f t="shared" si="1"/>
        <v>8</v>
      </c>
      <c r="BG6" s="135">
        <f t="shared" si="1"/>
        <v>27</v>
      </c>
      <c r="BH6" s="135">
        <f t="shared" si="1"/>
        <v>42</v>
      </c>
      <c r="BI6" s="135">
        <f t="shared" si="1"/>
        <v>16</v>
      </c>
      <c r="BJ6" s="135">
        <f t="shared" si="1"/>
        <v>2</v>
      </c>
      <c r="BK6" s="138">
        <v>1</v>
      </c>
    </row>
    <row r="7" spans="1:63" s="147" customFormat="1" ht="63">
      <c r="A7" s="140"/>
      <c r="B7" s="141" t="s">
        <v>180</v>
      </c>
      <c r="C7" s="142" t="s">
        <v>181</v>
      </c>
      <c r="D7" s="141">
        <v>23</v>
      </c>
      <c r="E7" s="120"/>
      <c r="F7" s="143"/>
      <c r="G7" s="143"/>
      <c r="H7" s="143"/>
      <c r="I7" s="143"/>
      <c r="J7" s="143"/>
      <c r="K7" s="143"/>
      <c r="L7" s="143"/>
      <c r="M7" s="143"/>
      <c r="N7" s="143"/>
      <c r="O7" s="143"/>
      <c r="P7" s="143"/>
      <c r="Q7" s="143"/>
      <c r="R7" s="143"/>
      <c r="S7" s="143"/>
      <c r="T7" s="143"/>
      <c r="U7" s="143"/>
      <c r="V7" s="143"/>
      <c r="W7" s="143"/>
      <c r="X7" s="143"/>
      <c r="Y7" s="143"/>
      <c r="Z7" s="144"/>
      <c r="AA7" s="144"/>
      <c r="AB7" s="144"/>
      <c r="AC7" s="144"/>
      <c r="AD7" s="144"/>
      <c r="AE7" s="144"/>
      <c r="AF7" s="144"/>
      <c r="AG7" s="144"/>
      <c r="AH7" s="144"/>
      <c r="AI7" s="144"/>
      <c r="AJ7" s="144"/>
      <c r="AK7" s="144"/>
      <c r="AL7" s="144"/>
      <c r="AM7" s="144"/>
      <c r="AN7" s="144"/>
      <c r="AO7" s="144"/>
      <c r="AP7" s="144"/>
      <c r="AQ7" s="144"/>
      <c r="AR7" s="144"/>
      <c r="AS7" s="144"/>
      <c r="AT7" s="144"/>
      <c r="AU7" s="144"/>
      <c r="AV7" s="144"/>
      <c r="AW7" s="144"/>
      <c r="AX7" s="144"/>
      <c r="AY7" s="145"/>
      <c r="AZ7" s="145"/>
      <c r="BA7" s="145"/>
      <c r="BB7" s="145"/>
      <c r="BC7" s="145"/>
      <c r="BD7" s="145"/>
      <c r="BE7" s="145"/>
      <c r="BF7" s="145"/>
      <c r="BG7" s="145"/>
      <c r="BH7" s="146"/>
      <c r="BI7" s="146"/>
      <c r="BJ7" s="146"/>
      <c r="BK7" s="146"/>
    </row>
    <row r="8" spans="1:63" s="154" customFormat="1">
      <c r="A8" s="117"/>
      <c r="B8" s="118"/>
      <c r="C8" s="148" t="s">
        <v>182</v>
      </c>
      <c r="D8" s="118">
        <v>2</v>
      </c>
      <c r="E8" s="118">
        <v>9</v>
      </c>
      <c r="F8" s="149"/>
      <c r="G8" s="149"/>
      <c r="H8" s="149">
        <v>3</v>
      </c>
      <c r="I8" s="149"/>
      <c r="J8" s="149"/>
      <c r="K8" s="149"/>
      <c r="L8" s="149"/>
      <c r="M8" s="149"/>
      <c r="N8" s="149"/>
      <c r="O8" s="149"/>
      <c r="P8" s="149"/>
      <c r="Q8" s="149"/>
      <c r="R8" s="149"/>
      <c r="S8" s="149"/>
      <c r="T8" s="149"/>
      <c r="U8" s="149"/>
      <c r="V8" s="149"/>
      <c r="W8" s="149"/>
      <c r="X8" s="149"/>
      <c r="Y8" s="149"/>
      <c r="Z8" s="150"/>
      <c r="AA8" s="150"/>
      <c r="AB8" s="150"/>
      <c r="AC8" s="150"/>
      <c r="AD8" s="150"/>
      <c r="AE8" s="150"/>
      <c r="AF8" s="150"/>
      <c r="AG8" s="150"/>
      <c r="AH8" s="150"/>
      <c r="AI8" s="150"/>
      <c r="AJ8" s="150"/>
      <c r="AK8" s="150"/>
      <c r="AL8" s="150"/>
      <c r="AM8" s="150"/>
      <c r="AN8" s="150"/>
      <c r="AO8" s="150"/>
      <c r="AP8" s="150"/>
      <c r="AQ8" s="150">
        <v>2</v>
      </c>
      <c r="AR8" s="150">
        <v>1</v>
      </c>
      <c r="AS8" s="150"/>
      <c r="AT8" s="150"/>
      <c r="AU8" s="150"/>
      <c r="AV8" s="150"/>
      <c r="AW8" s="150"/>
      <c r="AX8" s="150"/>
      <c r="AY8" s="151"/>
      <c r="AZ8" s="151"/>
      <c r="BA8" s="151"/>
      <c r="BB8" s="151"/>
      <c r="BC8" s="151"/>
      <c r="BD8" s="151"/>
      <c r="BE8" s="151"/>
      <c r="BF8" s="151"/>
      <c r="BG8" s="151">
        <v>3</v>
      </c>
      <c r="BH8" s="152"/>
      <c r="BI8" s="153"/>
      <c r="BJ8" s="153"/>
      <c r="BK8" s="153"/>
    </row>
    <row r="9" spans="1:63" s="161" customFormat="1" ht="17.25" customHeight="1">
      <c r="A9" s="155"/>
      <c r="B9" s="120"/>
      <c r="C9" s="156">
        <v>4031</v>
      </c>
      <c r="D9" s="118"/>
      <c r="E9" s="120"/>
      <c r="F9" s="157"/>
      <c r="G9" s="157"/>
      <c r="H9" s="157"/>
      <c r="I9" s="157"/>
      <c r="J9" s="157"/>
      <c r="K9" s="157"/>
      <c r="L9" s="157"/>
      <c r="M9" s="157"/>
      <c r="N9" s="157"/>
      <c r="O9" s="157"/>
      <c r="P9" s="157"/>
      <c r="Q9" s="157"/>
      <c r="R9" s="157"/>
      <c r="S9" s="157"/>
      <c r="T9" s="157"/>
      <c r="U9" s="157"/>
      <c r="V9" s="157"/>
      <c r="W9" s="157"/>
      <c r="X9" s="157"/>
      <c r="Y9" s="157"/>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9"/>
      <c r="AZ9" s="159"/>
      <c r="BA9" s="159"/>
      <c r="BB9" s="159"/>
      <c r="BC9" s="159"/>
      <c r="BD9" s="159"/>
      <c r="BE9" s="159"/>
      <c r="BF9" s="159"/>
      <c r="BG9" s="159"/>
      <c r="BH9" s="160"/>
      <c r="BI9" s="146"/>
      <c r="BJ9" s="146"/>
      <c r="BK9" s="146"/>
    </row>
    <row r="10" spans="1:63" s="161" customFormat="1">
      <c r="A10" s="155"/>
      <c r="B10" s="120"/>
      <c r="C10" s="156">
        <v>4032</v>
      </c>
      <c r="D10" s="118"/>
      <c r="E10" s="120"/>
      <c r="F10" s="157"/>
      <c r="G10" s="157"/>
      <c r="H10" s="157"/>
      <c r="I10" s="157"/>
      <c r="J10" s="157"/>
      <c r="K10" s="157"/>
      <c r="L10" s="157"/>
      <c r="M10" s="157"/>
      <c r="N10" s="157"/>
      <c r="O10" s="157"/>
      <c r="P10" s="157"/>
      <c r="Q10" s="157"/>
      <c r="R10" s="157"/>
      <c r="S10" s="157"/>
      <c r="T10" s="157"/>
      <c r="U10" s="157"/>
      <c r="V10" s="157"/>
      <c r="W10" s="157"/>
      <c r="X10" s="157"/>
      <c r="Y10" s="157"/>
      <c r="Z10" s="158"/>
      <c r="AA10" s="158"/>
      <c r="AB10" s="158"/>
      <c r="AC10" s="158"/>
      <c r="AD10" s="158"/>
      <c r="AE10" s="158"/>
      <c r="AF10" s="158"/>
      <c r="AG10" s="158"/>
      <c r="AH10" s="158"/>
      <c r="AI10" s="158"/>
      <c r="AJ10" s="158"/>
      <c r="AK10" s="158"/>
      <c r="AL10" s="158"/>
      <c r="AM10" s="158"/>
      <c r="AN10" s="158"/>
      <c r="AO10" s="158"/>
      <c r="AP10" s="158"/>
      <c r="AQ10" s="158"/>
      <c r="AR10" s="158"/>
      <c r="AS10" s="158"/>
      <c r="AT10" s="158"/>
      <c r="AU10" s="158"/>
      <c r="AV10" s="158"/>
      <c r="AW10" s="158"/>
      <c r="AX10" s="158"/>
      <c r="AY10" s="159"/>
      <c r="AZ10" s="159"/>
      <c r="BA10" s="159"/>
      <c r="BB10" s="159"/>
      <c r="BC10" s="159"/>
      <c r="BD10" s="159"/>
      <c r="BE10" s="159"/>
      <c r="BF10" s="159"/>
      <c r="BG10" s="159"/>
      <c r="BH10" s="160"/>
      <c r="BI10" s="146"/>
      <c r="BJ10" s="146"/>
      <c r="BK10" s="146"/>
    </row>
    <row r="11" spans="1:63" s="161" customFormat="1">
      <c r="A11" s="155"/>
      <c r="B11" s="120"/>
      <c r="C11" s="156">
        <v>4033</v>
      </c>
      <c r="D11" s="118"/>
      <c r="E11" s="120"/>
      <c r="F11" s="157"/>
      <c r="G11" s="157"/>
      <c r="H11" s="157"/>
      <c r="I11" s="157"/>
      <c r="J11" s="157"/>
      <c r="K11" s="157"/>
      <c r="L11" s="157"/>
      <c r="M11" s="157"/>
      <c r="N11" s="157"/>
      <c r="O11" s="157"/>
      <c r="P11" s="157"/>
      <c r="Q11" s="157"/>
      <c r="R11" s="157"/>
      <c r="S11" s="157"/>
      <c r="T11" s="157"/>
      <c r="U11" s="157"/>
      <c r="V11" s="157"/>
      <c r="W11" s="157"/>
      <c r="X11" s="157"/>
      <c r="Y11" s="157"/>
      <c r="Z11" s="158"/>
      <c r="AA11" s="158"/>
      <c r="AB11" s="158"/>
      <c r="AC11" s="158"/>
      <c r="AD11" s="158"/>
      <c r="AE11" s="158"/>
      <c r="AF11" s="158"/>
      <c r="AG11" s="158"/>
      <c r="AH11" s="158"/>
      <c r="AI11" s="158"/>
      <c r="AJ11" s="158"/>
      <c r="AK11" s="158"/>
      <c r="AL11" s="158"/>
      <c r="AM11" s="158"/>
      <c r="AN11" s="158"/>
      <c r="AO11" s="158"/>
      <c r="AP11" s="158"/>
      <c r="AQ11" s="158"/>
      <c r="AR11" s="158"/>
      <c r="AS11" s="158"/>
      <c r="AT11" s="158"/>
      <c r="AU11" s="158"/>
      <c r="AV11" s="158"/>
      <c r="AW11" s="158"/>
      <c r="AX11" s="158"/>
      <c r="AY11" s="159"/>
      <c r="AZ11" s="159"/>
      <c r="BA11" s="159"/>
      <c r="BB11" s="159"/>
      <c r="BC11" s="159"/>
      <c r="BD11" s="159"/>
      <c r="BE11" s="159"/>
      <c r="BF11" s="159"/>
      <c r="BG11" s="159"/>
      <c r="BH11" s="160"/>
      <c r="BI11" s="146"/>
      <c r="BJ11" s="146"/>
      <c r="BK11" s="146"/>
    </row>
    <row r="12" spans="1:63" s="161" customFormat="1">
      <c r="A12" s="155"/>
      <c r="B12" s="120"/>
      <c r="C12" s="156">
        <v>4034</v>
      </c>
      <c r="D12" s="118"/>
      <c r="E12" s="120"/>
      <c r="F12" s="157"/>
      <c r="G12" s="157"/>
      <c r="H12" s="157"/>
      <c r="I12" s="157"/>
      <c r="J12" s="157"/>
      <c r="K12" s="157"/>
      <c r="L12" s="157"/>
      <c r="M12" s="157"/>
      <c r="N12" s="157"/>
      <c r="O12" s="157"/>
      <c r="P12" s="157"/>
      <c r="Q12" s="157"/>
      <c r="R12" s="157"/>
      <c r="S12" s="157"/>
      <c r="T12" s="157"/>
      <c r="U12" s="157"/>
      <c r="V12" s="157"/>
      <c r="W12" s="157"/>
      <c r="X12" s="157"/>
      <c r="Y12" s="157"/>
      <c r="Z12" s="158"/>
      <c r="AA12" s="158"/>
      <c r="AB12" s="158"/>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9"/>
      <c r="AZ12" s="159"/>
      <c r="BA12" s="159"/>
      <c r="BB12" s="159"/>
      <c r="BC12" s="159"/>
      <c r="BD12" s="159"/>
      <c r="BE12" s="159"/>
      <c r="BF12" s="159"/>
      <c r="BG12" s="159"/>
      <c r="BH12" s="160"/>
      <c r="BI12" s="146"/>
      <c r="BJ12" s="146"/>
      <c r="BK12" s="146"/>
    </row>
    <row r="13" spans="1:63" s="161" customFormat="1">
      <c r="A13" s="155"/>
      <c r="B13" s="120"/>
      <c r="C13" s="156">
        <v>4035</v>
      </c>
      <c r="D13" s="118"/>
      <c r="E13" s="120"/>
      <c r="F13" s="157"/>
      <c r="G13" s="157"/>
      <c r="H13" s="157"/>
      <c r="I13" s="157"/>
      <c r="J13" s="157"/>
      <c r="K13" s="157"/>
      <c r="L13" s="157"/>
      <c r="M13" s="157"/>
      <c r="N13" s="157"/>
      <c r="O13" s="157"/>
      <c r="P13" s="157"/>
      <c r="Q13" s="157"/>
      <c r="R13" s="157"/>
      <c r="S13" s="157"/>
      <c r="T13" s="157"/>
      <c r="U13" s="157"/>
      <c r="V13" s="157"/>
      <c r="W13" s="157"/>
      <c r="X13" s="157"/>
      <c r="Y13" s="157"/>
      <c r="Z13" s="158"/>
      <c r="AA13" s="158"/>
      <c r="AB13" s="158"/>
      <c r="AC13" s="158"/>
      <c r="AD13" s="158"/>
      <c r="AE13" s="158"/>
      <c r="AF13" s="158"/>
      <c r="AG13" s="158"/>
      <c r="AH13" s="158"/>
      <c r="AI13" s="158"/>
      <c r="AJ13" s="158"/>
      <c r="AK13" s="158"/>
      <c r="AL13" s="158"/>
      <c r="AM13" s="158"/>
      <c r="AN13" s="158"/>
      <c r="AO13" s="158"/>
      <c r="AP13" s="158"/>
      <c r="AQ13" s="158"/>
      <c r="AR13" s="158"/>
      <c r="AS13" s="158"/>
      <c r="AT13" s="158"/>
      <c r="AU13" s="158"/>
      <c r="AV13" s="158"/>
      <c r="AW13" s="158"/>
      <c r="AX13" s="158"/>
      <c r="AY13" s="159"/>
      <c r="AZ13" s="159"/>
      <c r="BA13" s="159"/>
      <c r="BB13" s="159"/>
      <c r="BC13" s="159"/>
      <c r="BD13" s="159"/>
      <c r="BE13" s="159"/>
      <c r="BF13" s="159"/>
      <c r="BG13" s="159"/>
      <c r="BH13" s="160"/>
      <c r="BI13" s="146"/>
      <c r="BJ13" s="146"/>
      <c r="BK13" s="146"/>
    </row>
    <row r="14" spans="1:63" s="161" customFormat="1">
      <c r="A14" s="155"/>
      <c r="B14" s="120"/>
      <c r="C14" s="156">
        <v>4036</v>
      </c>
      <c r="D14" s="118"/>
      <c r="E14" s="120"/>
      <c r="F14" s="157"/>
      <c r="G14" s="157"/>
      <c r="H14" s="157"/>
      <c r="I14" s="157"/>
      <c r="J14" s="157"/>
      <c r="K14" s="157"/>
      <c r="L14" s="157"/>
      <c r="M14" s="157"/>
      <c r="N14" s="157"/>
      <c r="O14" s="157"/>
      <c r="P14" s="157"/>
      <c r="Q14" s="157"/>
      <c r="R14" s="157"/>
      <c r="S14" s="157"/>
      <c r="T14" s="157"/>
      <c r="U14" s="157"/>
      <c r="V14" s="157"/>
      <c r="W14" s="157"/>
      <c r="X14" s="157"/>
      <c r="Y14" s="157"/>
      <c r="Z14" s="158"/>
      <c r="AA14" s="158"/>
      <c r="AB14" s="158"/>
      <c r="AC14" s="158"/>
      <c r="AD14" s="158"/>
      <c r="AE14" s="158"/>
      <c r="AF14" s="158"/>
      <c r="AG14" s="158"/>
      <c r="AH14" s="158"/>
      <c r="AI14" s="158"/>
      <c r="AJ14" s="158"/>
      <c r="AK14" s="158"/>
      <c r="AL14" s="158"/>
      <c r="AM14" s="158"/>
      <c r="AN14" s="158"/>
      <c r="AO14" s="158"/>
      <c r="AP14" s="158"/>
      <c r="AQ14" s="158"/>
      <c r="AR14" s="158"/>
      <c r="AS14" s="158"/>
      <c r="AT14" s="158"/>
      <c r="AU14" s="158"/>
      <c r="AV14" s="158"/>
      <c r="AW14" s="158"/>
      <c r="AX14" s="158"/>
      <c r="AY14" s="159"/>
      <c r="AZ14" s="159"/>
      <c r="BA14" s="159"/>
      <c r="BB14" s="159"/>
      <c r="BC14" s="159"/>
      <c r="BD14" s="159"/>
      <c r="BE14" s="159"/>
      <c r="BF14" s="159"/>
      <c r="BG14" s="159"/>
      <c r="BH14" s="160"/>
      <c r="BI14" s="146"/>
      <c r="BJ14" s="146"/>
      <c r="BK14" s="146"/>
    </row>
    <row r="15" spans="1:63" s="161" customFormat="1">
      <c r="A15" s="155"/>
      <c r="B15" s="120"/>
      <c r="C15" s="156">
        <v>4037</v>
      </c>
      <c r="D15" s="118"/>
      <c r="E15" s="120"/>
      <c r="F15" s="157"/>
      <c r="G15" s="157"/>
      <c r="H15" s="157"/>
      <c r="I15" s="157"/>
      <c r="J15" s="157"/>
      <c r="K15" s="157"/>
      <c r="L15" s="157"/>
      <c r="M15" s="157"/>
      <c r="N15" s="157"/>
      <c r="O15" s="157"/>
      <c r="P15" s="157"/>
      <c r="Q15" s="157"/>
      <c r="R15" s="157"/>
      <c r="S15" s="157"/>
      <c r="T15" s="157"/>
      <c r="U15" s="157"/>
      <c r="V15" s="157"/>
      <c r="W15" s="157"/>
      <c r="X15" s="157"/>
      <c r="Y15" s="157"/>
      <c r="Z15" s="158"/>
      <c r="AA15" s="158"/>
      <c r="AB15" s="158"/>
      <c r="AC15" s="158"/>
      <c r="AD15" s="158"/>
      <c r="AE15" s="158"/>
      <c r="AF15" s="158"/>
      <c r="AG15" s="158"/>
      <c r="AH15" s="158"/>
      <c r="AI15" s="158"/>
      <c r="AJ15" s="158"/>
      <c r="AK15" s="158"/>
      <c r="AL15" s="158"/>
      <c r="AM15" s="158"/>
      <c r="AN15" s="158"/>
      <c r="AO15" s="158"/>
      <c r="AP15" s="158"/>
      <c r="AQ15" s="158"/>
      <c r="AR15" s="158"/>
      <c r="AS15" s="158"/>
      <c r="AT15" s="158"/>
      <c r="AU15" s="158"/>
      <c r="AV15" s="158"/>
      <c r="AW15" s="158"/>
      <c r="AX15" s="158"/>
      <c r="AY15" s="159"/>
      <c r="AZ15" s="159"/>
      <c r="BA15" s="159"/>
      <c r="BB15" s="159"/>
      <c r="BC15" s="159"/>
      <c r="BD15" s="159"/>
      <c r="BE15" s="159"/>
      <c r="BF15" s="159"/>
      <c r="BG15" s="159"/>
      <c r="BH15" s="160"/>
      <c r="BI15" s="146"/>
      <c r="BJ15" s="146"/>
      <c r="BK15" s="146"/>
    </row>
    <row r="16" spans="1:63" s="161" customFormat="1">
      <c r="A16" s="155"/>
      <c r="B16" s="120"/>
      <c r="C16" s="156">
        <v>4038</v>
      </c>
      <c r="D16" s="118"/>
      <c r="E16" s="120"/>
      <c r="F16" s="157"/>
      <c r="G16" s="157"/>
      <c r="H16" s="157"/>
      <c r="I16" s="157"/>
      <c r="J16" s="157"/>
      <c r="K16" s="157"/>
      <c r="L16" s="157"/>
      <c r="M16" s="157"/>
      <c r="N16" s="157"/>
      <c r="O16" s="157"/>
      <c r="P16" s="157"/>
      <c r="Q16" s="157"/>
      <c r="R16" s="157"/>
      <c r="S16" s="157"/>
      <c r="T16" s="157"/>
      <c r="U16" s="157"/>
      <c r="V16" s="157"/>
      <c r="W16" s="157"/>
      <c r="X16" s="157"/>
      <c r="Y16" s="157"/>
      <c r="Z16" s="158"/>
      <c r="AA16" s="158"/>
      <c r="AB16" s="158"/>
      <c r="AC16" s="158"/>
      <c r="AD16" s="158"/>
      <c r="AE16" s="158"/>
      <c r="AF16" s="158"/>
      <c r="AG16" s="158"/>
      <c r="AH16" s="158"/>
      <c r="AI16" s="158"/>
      <c r="AJ16" s="158"/>
      <c r="AK16" s="158"/>
      <c r="AL16" s="158"/>
      <c r="AM16" s="158"/>
      <c r="AN16" s="158"/>
      <c r="AO16" s="158"/>
      <c r="AP16" s="158"/>
      <c r="AQ16" s="158"/>
      <c r="AR16" s="158"/>
      <c r="AS16" s="158"/>
      <c r="AT16" s="158"/>
      <c r="AU16" s="158"/>
      <c r="AV16" s="158"/>
      <c r="AW16" s="158"/>
      <c r="AX16" s="158"/>
      <c r="AY16" s="159"/>
      <c r="AZ16" s="159"/>
      <c r="BA16" s="159"/>
      <c r="BB16" s="159"/>
      <c r="BC16" s="159"/>
      <c r="BD16" s="159"/>
      <c r="BE16" s="159"/>
      <c r="BF16" s="159"/>
      <c r="BG16" s="159"/>
      <c r="BH16" s="160"/>
      <c r="BI16" s="146"/>
      <c r="BJ16" s="146"/>
      <c r="BK16" s="146"/>
    </row>
    <row r="17" spans="1:63" s="161" customFormat="1">
      <c r="A17" s="155"/>
      <c r="B17" s="120"/>
      <c r="C17" s="156">
        <v>4039</v>
      </c>
      <c r="D17" s="118"/>
      <c r="E17" s="120"/>
      <c r="F17" s="157"/>
      <c r="G17" s="157"/>
      <c r="H17" s="157"/>
      <c r="I17" s="157"/>
      <c r="J17" s="157"/>
      <c r="K17" s="157"/>
      <c r="L17" s="157"/>
      <c r="M17" s="157"/>
      <c r="N17" s="157"/>
      <c r="O17" s="157"/>
      <c r="P17" s="157"/>
      <c r="Q17" s="157"/>
      <c r="R17" s="157"/>
      <c r="S17" s="157"/>
      <c r="T17" s="157"/>
      <c r="U17" s="157"/>
      <c r="V17" s="157"/>
      <c r="W17" s="157"/>
      <c r="X17" s="157"/>
      <c r="Y17" s="157"/>
      <c r="Z17" s="158"/>
      <c r="AA17" s="158"/>
      <c r="AB17" s="158"/>
      <c r="AC17" s="158"/>
      <c r="AD17" s="158"/>
      <c r="AE17" s="158"/>
      <c r="AF17" s="158"/>
      <c r="AG17" s="158"/>
      <c r="AH17" s="158"/>
      <c r="AI17" s="158"/>
      <c r="AJ17" s="158"/>
      <c r="AK17" s="158"/>
      <c r="AL17" s="158"/>
      <c r="AM17" s="158"/>
      <c r="AN17" s="158"/>
      <c r="AO17" s="158"/>
      <c r="AP17" s="158"/>
      <c r="AQ17" s="158"/>
      <c r="AR17" s="158"/>
      <c r="AS17" s="158"/>
      <c r="AT17" s="158"/>
      <c r="AU17" s="158"/>
      <c r="AV17" s="158"/>
      <c r="AW17" s="158"/>
      <c r="AX17" s="158"/>
      <c r="AY17" s="159"/>
      <c r="AZ17" s="159"/>
      <c r="BA17" s="159"/>
      <c r="BB17" s="159"/>
      <c r="BC17" s="159"/>
      <c r="BD17" s="159"/>
      <c r="BE17" s="159"/>
      <c r="BF17" s="159"/>
      <c r="BG17" s="159"/>
      <c r="BH17" s="160"/>
      <c r="BI17" s="146"/>
      <c r="BJ17" s="146"/>
      <c r="BK17" s="146"/>
    </row>
    <row r="18" spans="1:63" s="154" customFormat="1">
      <c r="A18" s="117"/>
      <c r="B18" s="118"/>
      <c r="C18" s="148" t="s">
        <v>183</v>
      </c>
      <c r="D18" s="118">
        <v>8</v>
      </c>
      <c r="E18" s="118">
        <v>14</v>
      </c>
      <c r="F18" s="149">
        <v>3</v>
      </c>
      <c r="G18" s="149"/>
      <c r="H18" s="149"/>
      <c r="I18" s="149"/>
      <c r="J18" s="149"/>
      <c r="K18" s="149"/>
      <c r="L18" s="149"/>
      <c r="M18" s="149"/>
      <c r="N18" s="149"/>
      <c r="O18" s="149"/>
      <c r="P18" s="149"/>
      <c r="Q18" s="149"/>
      <c r="R18" s="149"/>
      <c r="S18" s="149"/>
      <c r="T18" s="149"/>
      <c r="U18" s="149"/>
      <c r="V18" s="149"/>
      <c r="W18" s="149"/>
      <c r="X18" s="149"/>
      <c r="Y18" s="149"/>
      <c r="Z18" s="150"/>
      <c r="AA18" s="150"/>
      <c r="AB18" s="150"/>
      <c r="AC18" s="150"/>
      <c r="AD18" s="150"/>
      <c r="AE18" s="150"/>
      <c r="AF18" s="150"/>
      <c r="AG18" s="150"/>
      <c r="AH18" s="150"/>
      <c r="AI18" s="150"/>
      <c r="AJ18" s="150"/>
      <c r="AK18" s="150"/>
      <c r="AL18" s="150"/>
      <c r="AM18" s="150"/>
      <c r="AN18" s="150"/>
      <c r="AO18" s="150"/>
      <c r="AP18" s="150"/>
      <c r="AQ18" s="150"/>
      <c r="AR18" s="150"/>
      <c r="AS18" s="150">
        <v>1</v>
      </c>
      <c r="AT18" s="150">
        <v>2</v>
      </c>
      <c r="AU18" s="150"/>
      <c r="AV18" s="150"/>
      <c r="AW18" s="150"/>
      <c r="AX18" s="150"/>
      <c r="AY18" s="151"/>
      <c r="AZ18" s="151"/>
      <c r="BA18" s="151"/>
      <c r="BB18" s="151"/>
      <c r="BC18" s="151"/>
      <c r="BD18" s="151"/>
      <c r="BE18" s="151"/>
      <c r="BF18" s="151"/>
      <c r="BG18" s="151"/>
      <c r="BH18" s="152">
        <v>3</v>
      </c>
      <c r="BI18" s="152"/>
      <c r="BJ18" s="153"/>
      <c r="BK18" s="153"/>
    </row>
    <row r="19" spans="1:63" s="154" customFormat="1">
      <c r="A19" s="117"/>
      <c r="B19" s="118"/>
      <c r="C19" s="156">
        <v>2001</v>
      </c>
      <c r="D19" s="118"/>
      <c r="E19" s="118"/>
      <c r="F19" s="149"/>
      <c r="G19" s="149"/>
      <c r="H19" s="149"/>
      <c r="I19" s="149"/>
      <c r="J19" s="149"/>
      <c r="K19" s="149"/>
      <c r="L19" s="149"/>
      <c r="M19" s="149"/>
      <c r="N19" s="149"/>
      <c r="O19" s="149"/>
      <c r="P19" s="149"/>
      <c r="Q19" s="149"/>
      <c r="R19" s="149"/>
      <c r="S19" s="149"/>
      <c r="T19" s="149"/>
      <c r="U19" s="149"/>
      <c r="V19" s="149"/>
      <c r="W19" s="149"/>
      <c r="X19" s="149"/>
      <c r="Y19" s="149"/>
      <c r="Z19" s="150"/>
      <c r="AA19" s="150"/>
      <c r="AB19" s="150"/>
      <c r="AC19" s="150"/>
      <c r="AD19" s="150"/>
      <c r="AE19" s="150"/>
      <c r="AF19" s="150"/>
      <c r="AG19" s="150"/>
      <c r="AH19" s="150"/>
      <c r="AI19" s="150"/>
      <c r="AJ19" s="150"/>
      <c r="AK19" s="150"/>
      <c r="AL19" s="150"/>
      <c r="AM19" s="150"/>
      <c r="AN19" s="150"/>
      <c r="AO19" s="150"/>
      <c r="AP19" s="150"/>
      <c r="AQ19" s="150"/>
      <c r="AR19" s="150"/>
      <c r="AS19" s="150"/>
      <c r="AT19" s="150"/>
      <c r="AU19" s="150"/>
      <c r="AV19" s="150"/>
      <c r="AW19" s="150"/>
      <c r="AX19" s="150"/>
      <c r="AY19" s="151"/>
      <c r="AZ19" s="151"/>
      <c r="BA19" s="151"/>
      <c r="BB19" s="151"/>
      <c r="BC19" s="151"/>
      <c r="BD19" s="151"/>
      <c r="BE19" s="151"/>
      <c r="BF19" s="151"/>
      <c r="BG19" s="151"/>
      <c r="BH19" s="152"/>
      <c r="BI19" s="152"/>
      <c r="BJ19" s="153"/>
      <c r="BK19" s="153"/>
    </row>
    <row r="20" spans="1:63" s="154" customFormat="1">
      <c r="A20" s="117"/>
      <c r="B20" s="118"/>
      <c r="C20" s="156">
        <v>2002</v>
      </c>
      <c r="D20" s="118"/>
      <c r="E20" s="118"/>
      <c r="F20" s="149"/>
      <c r="G20" s="149"/>
      <c r="H20" s="149"/>
      <c r="I20" s="149"/>
      <c r="J20" s="149"/>
      <c r="K20" s="149"/>
      <c r="L20" s="149"/>
      <c r="M20" s="149"/>
      <c r="N20" s="149"/>
      <c r="O20" s="149"/>
      <c r="P20" s="149"/>
      <c r="Q20" s="149"/>
      <c r="R20" s="149"/>
      <c r="S20" s="149"/>
      <c r="T20" s="149"/>
      <c r="U20" s="149"/>
      <c r="V20" s="149"/>
      <c r="W20" s="149"/>
      <c r="X20" s="149"/>
      <c r="Y20" s="149"/>
      <c r="Z20" s="150"/>
      <c r="AA20" s="150"/>
      <c r="AB20" s="150"/>
      <c r="AC20" s="150"/>
      <c r="AD20" s="150"/>
      <c r="AE20" s="150"/>
      <c r="AF20" s="150"/>
      <c r="AG20" s="150"/>
      <c r="AH20" s="150"/>
      <c r="AI20" s="150"/>
      <c r="AJ20" s="150"/>
      <c r="AK20" s="150"/>
      <c r="AL20" s="150"/>
      <c r="AM20" s="150"/>
      <c r="AN20" s="150"/>
      <c r="AO20" s="150"/>
      <c r="AP20" s="150"/>
      <c r="AQ20" s="150"/>
      <c r="AR20" s="150"/>
      <c r="AS20" s="150"/>
      <c r="AT20" s="150"/>
      <c r="AU20" s="150"/>
      <c r="AV20" s="150"/>
      <c r="AW20" s="150"/>
      <c r="AX20" s="150"/>
      <c r="AY20" s="151"/>
      <c r="AZ20" s="151"/>
      <c r="BA20" s="151"/>
      <c r="BB20" s="151"/>
      <c r="BC20" s="151"/>
      <c r="BD20" s="151"/>
      <c r="BE20" s="151"/>
      <c r="BF20" s="151"/>
      <c r="BG20" s="151"/>
      <c r="BH20" s="152"/>
      <c r="BI20" s="152"/>
      <c r="BJ20" s="153"/>
      <c r="BK20" s="153"/>
    </row>
    <row r="21" spans="1:63" s="154" customFormat="1">
      <c r="A21" s="117"/>
      <c r="B21" s="118"/>
      <c r="C21" s="156">
        <v>2003</v>
      </c>
      <c r="D21" s="118"/>
      <c r="E21" s="118"/>
      <c r="F21" s="149"/>
      <c r="G21" s="149"/>
      <c r="H21" s="149"/>
      <c r="I21" s="149"/>
      <c r="J21" s="149"/>
      <c r="K21" s="149"/>
      <c r="L21" s="149"/>
      <c r="M21" s="149"/>
      <c r="N21" s="149"/>
      <c r="O21" s="149"/>
      <c r="P21" s="149"/>
      <c r="Q21" s="149"/>
      <c r="R21" s="149"/>
      <c r="S21" s="149"/>
      <c r="T21" s="149"/>
      <c r="U21" s="149"/>
      <c r="V21" s="149"/>
      <c r="W21" s="149"/>
      <c r="X21" s="149"/>
      <c r="Y21" s="149"/>
      <c r="Z21" s="150"/>
      <c r="AA21" s="150"/>
      <c r="AB21" s="150"/>
      <c r="AC21" s="150"/>
      <c r="AD21" s="150"/>
      <c r="AE21" s="150"/>
      <c r="AF21" s="150"/>
      <c r="AG21" s="150"/>
      <c r="AH21" s="150"/>
      <c r="AI21" s="150"/>
      <c r="AJ21" s="150"/>
      <c r="AK21" s="150"/>
      <c r="AL21" s="150"/>
      <c r="AM21" s="150"/>
      <c r="AN21" s="150"/>
      <c r="AO21" s="150"/>
      <c r="AP21" s="150"/>
      <c r="AQ21" s="150"/>
      <c r="AR21" s="150"/>
      <c r="AS21" s="150"/>
      <c r="AT21" s="150"/>
      <c r="AU21" s="150"/>
      <c r="AV21" s="150"/>
      <c r="AW21" s="150"/>
      <c r="AX21" s="150"/>
      <c r="AY21" s="151"/>
      <c r="AZ21" s="151"/>
      <c r="BA21" s="151"/>
      <c r="BB21" s="151"/>
      <c r="BC21" s="151"/>
      <c r="BD21" s="151"/>
      <c r="BE21" s="151"/>
      <c r="BF21" s="151"/>
      <c r="BG21" s="151"/>
      <c r="BH21" s="152"/>
      <c r="BI21" s="152"/>
      <c r="BJ21" s="153"/>
      <c r="BK21" s="153"/>
    </row>
    <row r="22" spans="1:63" s="154" customFormat="1">
      <c r="A22" s="117"/>
      <c r="B22" s="118"/>
      <c r="C22" s="156">
        <v>2004</v>
      </c>
      <c r="D22" s="118"/>
      <c r="E22" s="118"/>
      <c r="F22" s="149"/>
      <c r="G22" s="149"/>
      <c r="H22" s="149"/>
      <c r="I22" s="149"/>
      <c r="J22" s="149"/>
      <c r="K22" s="149"/>
      <c r="L22" s="149"/>
      <c r="M22" s="149"/>
      <c r="N22" s="149"/>
      <c r="O22" s="149"/>
      <c r="P22" s="149"/>
      <c r="Q22" s="149"/>
      <c r="R22" s="149"/>
      <c r="S22" s="149"/>
      <c r="T22" s="149"/>
      <c r="U22" s="149"/>
      <c r="V22" s="149"/>
      <c r="W22" s="149"/>
      <c r="X22" s="149"/>
      <c r="Y22" s="149"/>
      <c r="Z22" s="150"/>
      <c r="AA22" s="150"/>
      <c r="AB22" s="150"/>
      <c r="AC22" s="150"/>
      <c r="AD22" s="150"/>
      <c r="AE22" s="150"/>
      <c r="AF22" s="150"/>
      <c r="AG22" s="150"/>
      <c r="AH22" s="150"/>
      <c r="AI22" s="150"/>
      <c r="AJ22" s="150"/>
      <c r="AK22" s="150"/>
      <c r="AL22" s="150"/>
      <c r="AM22" s="150"/>
      <c r="AN22" s="150"/>
      <c r="AO22" s="150"/>
      <c r="AP22" s="150"/>
      <c r="AQ22" s="150"/>
      <c r="AR22" s="150"/>
      <c r="AS22" s="150"/>
      <c r="AT22" s="150"/>
      <c r="AU22" s="150"/>
      <c r="AV22" s="150"/>
      <c r="AW22" s="150"/>
      <c r="AX22" s="150"/>
      <c r="AY22" s="151"/>
      <c r="AZ22" s="151"/>
      <c r="BA22" s="151"/>
      <c r="BB22" s="151"/>
      <c r="BC22" s="151"/>
      <c r="BD22" s="151"/>
      <c r="BE22" s="151"/>
      <c r="BF22" s="151"/>
      <c r="BG22" s="151"/>
      <c r="BH22" s="152"/>
      <c r="BI22" s="152"/>
      <c r="BJ22" s="153"/>
      <c r="BK22" s="153"/>
    </row>
    <row r="23" spans="1:63" s="154" customFormat="1">
      <c r="A23" s="117"/>
      <c r="B23" s="118"/>
      <c r="C23" s="156">
        <v>2005</v>
      </c>
      <c r="D23" s="118"/>
      <c r="E23" s="118"/>
      <c r="F23" s="149"/>
      <c r="G23" s="149"/>
      <c r="H23" s="149"/>
      <c r="I23" s="149"/>
      <c r="J23" s="149"/>
      <c r="K23" s="149"/>
      <c r="L23" s="149"/>
      <c r="M23" s="149"/>
      <c r="N23" s="149"/>
      <c r="O23" s="149"/>
      <c r="P23" s="149"/>
      <c r="Q23" s="149"/>
      <c r="R23" s="149"/>
      <c r="S23" s="149"/>
      <c r="T23" s="149"/>
      <c r="U23" s="149"/>
      <c r="V23" s="149"/>
      <c r="W23" s="149"/>
      <c r="X23" s="149"/>
      <c r="Y23" s="149"/>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151"/>
      <c r="AZ23" s="151"/>
      <c r="BA23" s="151"/>
      <c r="BB23" s="151"/>
      <c r="BC23" s="151"/>
      <c r="BD23" s="151"/>
      <c r="BE23" s="151"/>
      <c r="BF23" s="151"/>
      <c r="BG23" s="151"/>
      <c r="BH23" s="152"/>
      <c r="BI23" s="152"/>
      <c r="BJ23" s="153"/>
      <c r="BK23" s="153"/>
    </row>
    <row r="24" spans="1:63" s="154" customFormat="1">
      <c r="A24" s="117"/>
      <c r="B24" s="118"/>
      <c r="C24" s="156">
        <v>2006</v>
      </c>
      <c r="D24" s="118"/>
      <c r="E24" s="118"/>
      <c r="F24" s="149"/>
      <c r="G24" s="149"/>
      <c r="H24" s="149"/>
      <c r="I24" s="149"/>
      <c r="J24" s="149"/>
      <c r="K24" s="149"/>
      <c r="L24" s="149"/>
      <c r="M24" s="149"/>
      <c r="N24" s="149"/>
      <c r="O24" s="149"/>
      <c r="P24" s="149"/>
      <c r="Q24" s="149"/>
      <c r="R24" s="149"/>
      <c r="S24" s="149"/>
      <c r="T24" s="149"/>
      <c r="U24" s="149"/>
      <c r="V24" s="149"/>
      <c r="W24" s="149"/>
      <c r="X24" s="149"/>
      <c r="Y24" s="149"/>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51"/>
      <c r="AZ24" s="151"/>
      <c r="BA24" s="151"/>
      <c r="BB24" s="151"/>
      <c r="BC24" s="151"/>
      <c r="BD24" s="151"/>
      <c r="BE24" s="151"/>
      <c r="BF24" s="151"/>
      <c r="BG24" s="151"/>
      <c r="BH24" s="152"/>
      <c r="BI24" s="152"/>
      <c r="BJ24" s="153"/>
      <c r="BK24" s="153"/>
    </row>
    <row r="25" spans="1:63" s="154" customFormat="1">
      <c r="A25" s="117"/>
      <c r="B25" s="118"/>
      <c r="C25" s="156">
        <v>2007</v>
      </c>
      <c r="D25" s="118"/>
      <c r="E25" s="118"/>
      <c r="F25" s="149"/>
      <c r="G25" s="149"/>
      <c r="H25" s="149"/>
      <c r="I25" s="149"/>
      <c r="J25" s="149"/>
      <c r="K25" s="149"/>
      <c r="L25" s="149"/>
      <c r="M25" s="149"/>
      <c r="N25" s="149"/>
      <c r="O25" s="149"/>
      <c r="P25" s="149"/>
      <c r="Q25" s="149"/>
      <c r="R25" s="149"/>
      <c r="S25" s="149"/>
      <c r="T25" s="149"/>
      <c r="U25" s="149"/>
      <c r="V25" s="149"/>
      <c r="W25" s="149"/>
      <c r="X25" s="149"/>
      <c r="Y25" s="149"/>
      <c r="Z25" s="150"/>
      <c r="AA25" s="150"/>
      <c r="AB25" s="150"/>
      <c r="AC25" s="150"/>
      <c r="AD25" s="150"/>
      <c r="AE25" s="150"/>
      <c r="AF25" s="150"/>
      <c r="AG25" s="150"/>
      <c r="AH25" s="150"/>
      <c r="AI25" s="150"/>
      <c r="AJ25" s="150"/>
      <c r="AK25" s="150"/>
      <c r="AL25" s="150"/>
      <c r="AM25" s="150"/>
      <c r="AN25" s="150"/>
      <c r="AO25" s="150"/>
      <c r="AP25" s="150"/>
      <c r="AQ25" s="150"/>
      <c r="AR25" s="150"/>
      <c r="AS25" s="150"/>
      <c r="AT25" s="150"/>
      <c r="AU25" s="150"/>
      <c r="AV25" s="150"/>
      <c r="AW25" s="150"/>
      <c r="AX25" s="150"/>
      <c r="AY25" s="151"/>
      <c r="AZ25" s="151"/>
      <c r="BA25" s="151"/>
      <c r="BB25" s="151"/>
      <c r="BC25" s="151"/>
      <c r="BD25" s="151"/>
      <c r="BE25" s="151"/>
      <c r="BF25" s="151"/>
      <c r="BG25" s="151"/>
      <c r="BH25" s="152"/>
      <c r="BI25" s="152"/>
      <c r="BJ25" s="153"/>
      <c r="BK25" s="153"/>
    </row>
    <row r="26" spans="1:63" s="154" customFormat="1">
      <c r="A26" s="117"/>
      <c r="B26" s="118"/>
      <c r="C26" s="156">
        <v>2008</v>
      </c>
      <c r="D26" s="118"/>
      <c r="E26" s="118"/>
      <c r="F26" s="149"/>
      <c r="G26" s="149"/>
      <c r="H26" s="149"/>
      <c r="I26" s="149"/>
      <c r="J26" s="149"/>
      <c r="K26" s="149"/>
      <c r="L26" s="149"/>
      <c r="M26" s="149"/>
      <c r="N26" s="149"/>
      <c r="O26" s="149"/>
      <c r="P26" s="149"/>
      <c r="Q26" s="149"/>
      <c r="R26" s="149"/>
      <c r="S26" s="149"/>
      <c r="T26" s="149"/>
      <c r="U26" s="149"/>
      <c r="V26" s="149"/>
      <c r="W26" s="149"/>
      <c r="X26" s="149"/>
      <c r="Y26" s="149"/>
      <c r="Z26" s="150"/>
      <c r="AA26" s="150"/>
      <c r="AB26" s="150"/>
      <c r="AC26" s="150"/>
      <c r="AD26" s="150"/>
      <c r="AE26" s="150"/>
      <c r="AF26" s="150"/>
      <c r="AG26" s="150"/>
      <c r="AH26" s="150"/>
      <c r="AI26" s="150"/>
      <c r="AJ26" s="150"/>
      <c r="AK26" s="150"/>
      <c r="AL26" s="150"/>
      <c r="AM26" s="150"/>
      <c r="AN26" s="150"/>
      <c r="AO26" s="150"/>
      <c r="AP26" s="150"/>
      <c r="AQ26" s="150"/>
      <c r="AR26" s="150"/>
      <c r="AS26" s="150"/>
      <c r="AT26" s="150"/>
      <c r="AU26" s="150"/>
      <c r="AV26" s="150"/>
      <c r="AW26" s="150"/>
      <c r="AX26" s="150"/>
      <c r="AY26" s="151"/>
      <c r="AZ26" s="151"/>
      <c r="BA26" s="151"/>
      <c r="BB26" s="151"/>
      <c r="BC26" s="151"/>
      <c r="BD26" s="151"/>
      <c r="BE26" s="151"/>
      <c r="BF26" s="151"/>
      <c r="BG26" s="151"/>
      <c r="BH26" s="152"/>
      <c r="BI26" s="152"/>
      <c r="BJ26" s="153"/>
      <c r="BK26" s="153"/>
    </row>
    <row r="27" spans="1:63" s="154" customFormat="1">
      <c r="A27" s="117"/>
      <c r="B27" s="118"/>
      <c r="C27" s="156">
        <v>2009</v>
      </c>
      <c r="D27" s="118"/>
      <c r="E27" s="118"/>
      <c r="F27" s="149"/>
      <c r="G27" s="149"/>
      <c r="H27" s="149"/>
      <c r="I27" s="149"/>
      <c r="J27" s="149"/>
      <c r="K27" s="149"/>
      <c r="L27" s="149"/>
      <c r="M27" s="149"/>
      <c r="N27" s="149"/>
      <c r="O27" s="149"/>
      <c r="P27" s="149"/>
      <c r="Q27" s="149"/>
      <c r="R27" s="149"/>
      <c r="S27" s="149"/>
      <c r="T27" s="149"/>
      <c r="U27" s="149"/>
      <c r="V27" s="149"/>
      <c r="W27" s="149"/>
      <c r="X27" s="149"/>
      <c r="Y27" s="149"/>
      <c r="Z27" s="150"/>
      <c r="AA27" s="150"/>
      <c r="AB27" s="150"/>
      <c r="AC27" s="150"/>
      <c r="AD27" s="150"/>
      <c r="AE27" s="150"/>
      <c r="AF27" s="150"/>
      <c r="AG27" s="150"/>
      <c r="AH27" s="150"/>
      <c r="AI27" s="150"/>
      <c r="AJ27" s="150"/>
      <c r="AK27" s="150"/>
      <c r="AL27" s="150"/>
      <c r="AM27" s="150"/>
      <c r="AN27" s="150"/>
      <c r="AO27" s="150"/>
      <c r="AP27" s="150"/>
      <c r="AQ27" s="150"/>
      <c r="AR27" s="150"/>
      <c r="AS27" s="150"/>
      <c r="AT27" s="150"/>
      <c r="AU27" s="150"/>
      <c r="AV27" s="150"/>
      <c r="AW27" s="150"/>
      <c r="AX27" s="150"/>
      <c r="AY27" s="151"/>
      <c r="AZ27" s="151"/>
      <c r="BA27" s="151"/>
      <c r="BB27" s="151"/>
      <c r="BC27" s="151"/>
      <c r="BD27" s="151"/>
      <c r="BE27" s="151"/>
      <c r="BF27" s="151"/>
      <c r="BG27" s="151"/>
      <c r="BH27" s="152"/>
      <c r="BI27" s="152"/>
      <c r="BJ27" s="153"/>
      <c r="BK27" s="153"/>
    </row>
    <row r="28" spans="1:63" s="154" customFormat="1">
      <c r="A28" s="117"/>
      <c r="B28" s="118"/>
      <c r="C28" s="156">
        <v>2010</v>
      </c>
      <c r="D28" s="118"/>
      <c r="E28" s="118"/>
      <c r="F28" s="149"/>
      <c r="G28" s="149"/>
      <c r="H28" s="149"/>
      <c r="I28" s="149"/>
      <c r="J28" s="149"/>
      <c r="K28" s="149"/>
      <c r="L28" s="149"/>
      <c r="M28" s="149"/>
      <c r="N28" s="149"/>
      <c r="O28" s="149"/>
      <c r="P28" s="149"/>
      <c r="Q28" s="149"/>
      <c r="R28" s="149"/>
      <c r="S28" s="149"/>
      <c r="T28" s="149"/>
      <c r="U28" s="149"/>
      <c r="V28" s="149"/>
      <c r="W28" s="149"/>
      <c r="X28" s="149"/>
      <c r="Y28" s="149"/>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51"/>
      <c r="AZ28" s="151"/>
      <c r="BA28" s="151"/>
      <c r="BB28" s="151"/>
      <c r="BC28" s="151"/>
      <c r="BD28" s="151"/>
      <c r="BE28" s="151"/>
      <c r="BF28" s="151"/>
      <c r="BG28" s="151"/>
      <c r="BH28" s="152"/>
      <c r="BI28" s="152"/>
      <c r="BJ28" s="153"/>
      <c r="BK28" s="153"/>
    </row>
    <row r="29" spans="1:63" s="161" customFormat="1">
      <c r="A29" s="155"/>
      <c r="B29" s="120"/>
      <c r="C29" s="156">
        <v>2011</v>
      </c>
      <c r="D29" s="118"/>
      <c r="E29" s="120"/>
      <c r="F29" s="157"/>
      <c r="G29" s="157"/>
      <c r="H29" s="157"/>
      <c r="I29" s="157"/>
      <c r="J29" s="157"/>
      <c r="K29" s="157"/>
      <c r="L29" s="157"/>
      <c r="M29" s="157"/>
      <c r="N29" s="157"/>
      <c r="O29" s="157"/>
      <c r="P29" s="157"/>
      <c r="Q29" s="157"/>
      <c r="R29" s="157"/>
      <c r="S29" s="157"/>
      <c r="T29" s="157"/>
      <c r="U29" s="157"/>
      <c r="V29" s="157"/>
      <c r="W29" s="157"/>
      <c r="X29" s="157"/>
      <c r="Y29" s="157"/>
      <c r="Z29" s="158"/>
      <c r="AA29" s="158"/>
      <c r="AB29" s="158"/>
      <c r="AC29" s="158"/>
      <c r="AD29" s="158"/>
      <c r="AE29" s="158"/>
      <c r="AF29" s="158"/>
      <c r="AG29" s="158"/>
      <c r="AH29" s="158"/>
      <c r="AI29" s="158"/>
      <c r="AJ29" s="158"/>
      <c r="AK29" s="158"/>
      <c r="AL29" s="158"/>
      <c r="AM29" s="158"/>
      <c r="AN29" s="158"/>
      <c r="AO29" s="158"/>
      <c r="AP29" s="158"/>
      <c r="AQ29" s="158"/>
      <c r="AR29" s="158"/>
      <c r="AS29" s="158"/>
      <c r="AT29" s="158"/>
      <c r="AU29" s="158"/>
      <c r="AV29" s="158"/>
      <c r="AW29" s="158"/>
      <c r="AX29" s="158"/>
      <c r="AY29" s="159"/>
      <c r="AZ29" s="159"/>
      <c r="BA29" s="159"/>
      <c r="BB29" s="159"/>
      <c r="BC29" s="159"/>
      <c r="BD29" s="159"/>
      <c r="BE29" s="159"/>
      <c r="BF29" s="159"/>
      <c r="BG29" s="159"/>
      <c r="BH29" s="160"/>
      <c r="BI29" s="160"/>
      <c r="BJ29" s="146"/>
      <c r="BK29" s="146"/>
    </row>
    <row r="30" spans="1:63" s="161" customFormat="1">
      <c r="A30" s="155"/>
      <c r="B30" s="120"/>
      <c r="C30" s="156">
        <v>2012</v>
      </c>
      <c r="D30" s="118"/>
      <c r="E30" s="120"/>
      <c r="F30" s="157"/>
      <c r="G30" s="157"/>
      <c r="H30" s="157"/>
      <c r="I30" s="157"/>
      <c r="J30" s="157"/>
      <c r="K30" s="157"/>
      <c r="L30" s="157"/>
      <c r="M30" s="157"/>
      <c r="N30" s="157"/>
      <c r="O30" s="157"/>
      <c r="P30" s="157"/>
      <c r="Q30" s="157"/>
      <c r="R30" s="157"/>
      <c r="S30" s="157"/>
      <c r="T30" s="157"/>
      <c r="U30" s="157"/>
      <c r="V30" s="157"/>
      <c r="W30" s="157"/>
      <c r="X30" s="157"/>
      <c r="Y30" s="157"/>
      <c r="Z30" s="158"/>
      <c r="AA30" s="158"/>
      <c r="AB30" s="158"/>
      <c r="AC30" s="158"/>
      <c r="AD30" s="158"/>
      <c r="AE30" s="158"/>
      <c r="AF30" s="158"/>
      <c r="AG30" s="158"/>
      <c r="AH30" s="158"/>
      <c r="AI30" s="158"/>
      <c r="AJ30" s="158"/>
      <c r="AK30" s="158"/>
      <c r="AL30" s="158"/>
      <c r="AM30" s="158"/>
      <c r="AN30" s="158"/>
      <c r="AO30" s="158"/>
      <c r="AP30" s="158"/>
      <c r="AQ30" s="158"/>
      <c r="AR30" s="158"/>
      <c r="AS30" s="158"/>
      <c r="AT30" s="158"/>
      <c r="AU30" s="158"/>
      <c r="AV30" s="158"/>
      <c r="AW30" s="158"/>
      <c r="AX30" s="158"/>
      <c r="AY30" s="159"/>
      <c r="AZ30" s="159"/>
      <c r="BA30" s="159"/>
      <c r="BB30" s="159"/>
      <c r="BC30" s="159"/>
      <c r="BD30" s="159"/>
      <c r="BE30" s="159"/>
      <c r="BF30" s="159"/>
      <c r="BG30" s="159"/>
      <c r="BH30" s="160"/>
      <c r="BI30" s="160"/>
      <c r="BJ30" s="146"/>
      <c r="BK30" s="146"/>
    </row>
    <row r="31" spans="1:63" s="161" customFormat="1">
      <c r="A31" s="155"/>
      <c r="B31" s="120"/>
      <c r="C31" s="156">
        <v>2013</v>
      </c>
      <c r="D31" s="118"/>
      <c r="E31" s="120"/>
      <c r="F31" s="157"/>
      <c r="G31" s="157"/>
      <c r="H31" s="157"/>
      <c r="I31" s="157"/>
      <c r="J31" s="157"/>
      <c r="K31" s="157"/>
      <c r="L31" s="157"/>
      <c r="M31" s="157"/>
      <c r="N31" s="157"/>
      <c r="O31" s="157"/>
      <c r="P31" s="157"/>
      <c r="Q31" s="157"/>
      <c r="R31" s="157"/>
      <c r="S31" s="157"/>
      <c r="T31" s="157"/>
      <c r="U31" s="157"/>
      <c r="V31" s="157"/>
      <c r="W31" s="157"/>
      <c r="X31" s="157"/>
      <c r="Y31" s="157"/>
      <c r="Z31" s="158"/>
      <c r="AA31" s="158"/>
      <c r="AB31" s="158"/>
      <c r="AC31" s="158"/>
      <c r="AD31" s="158"/>
      <c r="AE31" s="158"/>
      <c r="AF31" s="158"/>
      <c r="AG31" s="158"/>
      <c r="AH31" s="158"/>
      <c r="AI31" s="158"/>
      <c r="AJ31" s="158"/>
      <c r="AK31" s="158"/>
      <c r="AL31" s="158"/>
      <c r="AM31" s="158"/>
      <c r="AN31" s="158"/>
      <c r="AO31" s="158"/>
      <c r="AP31" s="158"/>
      <c r="AQ31" s="158"/>
      <c r="AR31" s="158"/>
      <c r="AS31" s="158"/>
      <c r="AT31" s="158"/>
      <c r="AU31" s="158"/>
      <c r="AV31" s="158"/>
      <c r="AW31" s="158"/>
      <c r="AX31" s="158"/>
      <c r="AY31" s="159"/>
      <c r="AZ31" s="159"/>
      <c r="BA31" s="159"/>
      <c r="BB31" s="159"/>
      <c r="BC31" s="159"/>
      <c r="BD31" s="159"/>
      <c r="BE31" s="159"/>
      <c r="BF31" s="159"/>
      <c r="BG31" s="159"/>
      <c r="BH31" s="160"/>
      <c r="BI31" s="160"/>
      <c r="BJ31" s="146"/>
      <c r="BK31" s="146"/>
    </row>
    <row r="32" spans="1:63" s="161" customFormat="1">
      <c r="A32" s="155"/>
      <c r="B32" s="120"/>
      <c r="C32" s="162">
        <v>2014</v>
      </c>
      <c r="D32" s="118"/>
      <c r="E32" s="120"/>
      <c r="F32" s="157"/>
      <c r="G32" s="157"/>
      <c r="H32" s="157"/>
      <c r="I32" s="157"/>
      <c r="J32" s="157"/>
      <c r="K32" s="157"/>
      <c r="L32" s="157"/>
      <c r="M32" s="157"/>
      <c r="N32" s="157"/>
      <c r="O32" s="157"/>
      <c r="P32" s="157"/>
      <c r="Q32" s="157"/>
      <c r="R32" s="157"/>
      <c r="S32" s="157"/>
      <c r="T32" s="157"/>
      <c r="U32" s="157"/>
      <c r="V32" s="157"/>
      <c r="W32" s="157"/>
      <c r="X32" s="157"/>
      <c r="Y32" s="157"/>
      <c r="Z32" s="158"/>
      <c r="AA32" s="158"/>
      <c r="AB32" s="158"/>
      <c r="AC32" s="158"/>
      <c r="AD32" s="158"/>
      <c r="AE32" s="158"/>
      <c r="AF32" s="158"/>
      <c r="AG32" s="158"/>
      <c r="AH32" s="158"/>
      <c r="AI32" s="158"/>
      <c r="AJ32" s="158"/>
      <c r="AK32" s="158"/>
      <c r="AL32" s="158"/>
      <c r="AM32" s="158"/>
      <c r="AN32" s="158"/>
      <c r="AO32" s="158"/>
      <c r="AP32" s="158"/>
      <c r="AQ32" s="158"/>
      <c r="AR32" s="158"/>
      <c r="AS32" s="158"/>
      <c r="AT32" s="158"/>
      <c r="AU32" s="158"/>
      <c r="AV32" s="158"/>
      <c r="AW32" s="158"/>
      <c r="AX32" s="158"/>
      <c r="AY32" s="159"/>
      <c r="AZ32" s="159"/>
      <c r="BA32" s="159"/>
      <c r="BB32" s="159"/>
      <c r="BC32" s="159"/>
      <c r="BD32" s="159"/>
      <c r="BE32" s="159"/>
      <c r="BF32" s="159"/>
      <c r="BG32" s="159"/>
      <c r="BH32" s="160"/>
      <c r="BI32" s="160"/>
      <c r="BJ32" s="146"/>
      <c r="BK32" s="146"/>
    </row>
    <row r="33" spans="1:63" s="154" customFormat="1">
      <c r="A33" s="117"/>
      <c r="B33" s="118"/>
      <c r="C33" s="148" t="s">
        <v>184</v>
      </c>
      <c r="D33" s="118">
        <v>4</v>
      </c>
      <c r="E33" s="118">
        <v>8</v>
      </c>
      <c r="F33" s="149"/>
      <c r="G33" s="149">
        <v>2</v>
      </c>
      <c r="H33" s="149"/>
      <c r="I33" s="149"/>
      <c r="J33" s="149"/>
      <c r="K33" s="149"/>
      <c r="L33" s="149"/>
      <c r="M33" s="149"/>
      <c r="N33" s="149"/>
      <c r="O33" s="149"/>
      <c r="P33" s="149"/>
      <c r="Q33" s="149"/>
      <c r="R33" s="149"/>
      <c r="S33" s="149"/>
      <c r="T33" s="149"/>
      <c r="U33" s="149"/>
      <c r="V33" s="149"/>
      <c r="W33" s="149"/>
      <c r="X33" s="149"/>
      <c r="Y33" s="149"/>
      <c r="Z33" s="150"/>
      <c r="AA33" s="150"/>
      <c r="AB33" s="150"/>
      <c r="AC33" s="150"/>
      <c r="AD33" s="150"/>
      <c r="AE33" s="150"/>
      <c r="AF33" s="150"/>
      <c r="AG33" s="150"/>
      <c r="AH33" s="150"/>
      <c r="AI33" s="150"/>
      <c r="AJ33" s="150"/>
      <c r="AK33" s="150"/>
      <c r="AL33" s="150"/>
      <c r="AM33" s="150"/>
      <c r="AN33" s="150"/>
      <c r="AO33" s="150"/>
      <c r="AP33" s="150"/>
      <c r="AQ33" s="150"/>
      <c r="AR33" s="150"/>
      <c r="AS33" s="150">
        <v>1</v>
      </c>
      <c r="AT33" s="150"/>
      <c r="AU33" s="150">
        <v>2</v>
      </c>
      <c r="AV33" s="150"/>
      <c r="AW33" s="150"/>
      <c r="AX33" s="150"/>
      <c r="AY33" s="151"/>
      <c r="AZ33" s="151"/>
      <c r="BA33" s="151"/>
      <c r="BB33" s="151"/>
      <c r="BC33" s="151"/>
      <c r="BD33" s="151"/>
      <c r="BE33" s="151"/>
      <c r="BF33" s="151"/>
      <c r="BG33" s="151"/>
      <c r="BH33" s="152"/>
      <c r="BI33" s="152">
        <v>2</v>
      </c>
      <c r="BJ33" s="153"/>
      <c r="BK33" s="153"/>
    </row>
    <row r="34" spans="1:63" s="161" customFormat="1">
      <c r="A34" s="155"/>
      <c r="B34" s="120"/>
      <c r="C34" s="156">
        <v>3001</v>
      </c>
      <c r="D34" s="118"/>
      <c r="E34" s="120"/>
      <c r="F34" s="157"/>
      <c r="G34" s="157"/>
      <c r="H34" s="157"/>
      <c r="I34" s="157"/>
      <c r="J34" s="157"/>
      <c r="K34" s="157"/>
      <c r="L34" s="157"/>
      <c r="M34" s="157"/>
      <c r="N34" s="157"/>
      <c r="O34" s="157"/>
      <c r="P34" s="157"/>
      <c r="Q34" s="157"/>
      <c r="R34" s="157"/>
      <c r="S34" s="157"/>
      <c r="T34" s="157"/>
      <c r="U34" s="157"/>
      <c r="V34" s="157"/>
      <c r="W34" s="157"/>
      <c r="X34" s="157"/>
      <c r="Y34" s="157"/>
      <c r="Z34" s="158"/>
      <c r="AA34" s="158"/>
      <c r="AB34" s="158"/>
      <c r="AC34" s="158"/>
      <c r="AD34" s="158"/>
      <c r="AE34" s="158"/>
      <c r="AF34" s="158"/>
      <c r="AG34" s="158"/>
      <c r="AH34" s="158"/>
      <c r="AI34" s="158"/>
      <c r="AJ34" s="158"/>
      <c r="AK34" s="158"/>
      <c r="AL34" s="158"/>
      <c r="AM34" s="158"/>
      <c r="AN34" s="158"/>
      <c r="AO34" s="158"/>
      <c r="AP34" s="158"/>
      <c r="AQ34" s="158"/>
      <c r="AR34" s="158"/>
      <c r="AS34" s="158"/>
      <c r="AT34" s="158"/>
      <c r="AU34" s="158"/>
      <c r="AV34" s="158"/>
      <c r="AW34" s="158"/>
      <c r="AX34" s="158"/>
      <c r="AY34" s="159"/>
      <c r="AZ34" s="159"/>
      <c r="BA34" s="159"/>
      <c r="BB34" s="159"/>
      <c r="BC34" s="159"/>
      <c r="BD34" s="159"/>
      <c r="BE34" s="159"/>
      <c r="BF34" s="159"/>
      <c r="BG34" s="159"/>
      <c r="BH34" s="160"/>
      <c r="BI34" s="160"/>
      <c r="BJ34" s="146"/>
      <c r="BK34" s="146"/>
    </row>
    <row r="35" spans="1:63" s="161" customFormat="1">
      <c r="A35" s="155"/>
      <c r="B35" s="120"/>
      <c r="C35" s="156">
        <v>3002</v>
      </c>
      <c r="D35" s="118"/>
      <c r="E35" s="120"/>
      <c r="F35" s="157"/>
      <c r="G35" s="157"/>
      <c r="H35" s="157"/>
      <c r="I35" s="157"/>
      <c r="J35" s="157"/>
      <c r="K35" s="157"/>
      <c r="L35" s="157"/>
      <c r="M35" s="157"/>
      <c r="N35" s="157"/>
      <c r="O35" s="157"/>
      <c r="P35" s="157"/>
      <c r="Q35" s="157"/>
      <c r="R35" s="157"/>
      <c r="S35" s="157"/>
      <c r="T35" s="157"/>
      <c r="U35" s="157"/>
      <c r="V35" s="157"/>
      <c r="W35" s="157"/>
      <c r="X35" s="157"/>
      <c r="Y35" s="157"/>
      <c r="Z35" s="158"/>
      <c r="AA35" s="158"/>
      <c r="AB35" s="158"/>
      <c r="AC35" s="158"/>
      <c r="AD35" s="158"/>
      <c r="AE35" s="158"/>
      <c r="AF35" s="158"/>
      <c r="AG35" s="158"/>
      <c r="AH35" s="158"/>
      <c r="AI35" s="158"/>
      <c r="AJ35" s="158"/>
      <c r="AK35" s="158"/>
      <c r="AL35" s="158"/>
      <c r="AM35" s="158"/>
      <c r="AN35" s="158"/>
      <c r="AO35" s="158"/>
      <c r="AP35" s="158"/>
      <c r="AQ35" s="158"/>
      <c r="AR35" s="158"/>
      <c r="AS35" s="158"/>
      <c r="AT35" s="158"/>
      <c r="AU35" s="158"/>
      <c r="AV35" s="158"/>
      <c r="AW35" s="158"/>
      <c r="AX35" s="158"/>
      <c r="AY35" s="159"/>
      <c r="AZ35" s="159"/>
      <c r="BA35" s="159"/>
      <c r="BB35" s="159"/>
      <c r="BC35" s="159"/>
      <c r="BD35" s="159"/>
      <c r="BE35" s="159"/>
      <c r="BF35" s="159"/>
      <c r="BG35" s="159"/>
      <c r="BH35" s="160"/>
      <c r="BI35" s="160"/>
      <c r="BJ35" s="146"/>
      <c r="BK35" s="146"/>
    </row>
    <row r="36" spans="1:63" s="161" customFormat="1">
      <c r="A36" s="155"/>
      <c r="B36" s="120"/>
      <c r="C36" s="162">
        <v>3003</v>
      </c>
      <c r="D36" s="118"/>
      <c r="E36" s="120"/>
      <c r="F36" s="157"/>
      <c r="G36" s="157"/>
      <c r="H36" s="157"/>
      <c r="I36" s="157"/>
      <c r="J36" s="157"/>
      <c r="K36" s="157"/>
      <c r="L36" s="157"/>
      <c r="M36" s="157"/>
      <c r="N36" s="157"/>
      <c r="O36" s="157"/>
      <c r="P36" s="157"/>
      <c r="Q36" s="157"/>
      <c r="R36" s="157"/>
      <c r="S36" s="157"/>
      <c r="T36" s="157"/>
      <c r="U36" s="157"/>
      <c r="V36" s="157"/>
      <c r="W36" s="157"/>
      <c r="X36" s="157"/>
      <c r="Y36" s="157"/>
      <c r="Z36" s="158"/>
      <c r="AA36" s="158"/>
      <c r="AB36" s="158"/>
      <c r="AC36" s="158"/>
      <c r="AD36" s="158"/>
      <c r="AE36" s="158"/>
      <c r="AF36" s="158"/>
      <c r="AG36" s="158"/>
      <c r="AH36" s="158"/>
      <c r="AI36" s="158"/>
      <c r="AJ36" s="158"/>
      <c r="AK36" s="158"/>
      <c r="AL36" s="158"/>
      <c r="AM36" s="158"/>
      <c r="AN36" s="158"/>
      <c r="AO36" s="158"/>
      <c r="AP36" s="158"/>
      <c r="AQ36" s="158"/>
      <c r="AR36" s="158"/>
      <c r="AS36" s="158"/>
      <c r="AT36" s="158"/>
      <c r="AU36" s="158"/>
      <c r="AV36" s="158"/>
      <c r="AW36" s="158"/>
      <c r="AX36" s="158"/>
      <c r="AY36" s="159"/>
      <c r="AZ36" s="159"/>
      <c r="BA36" s="159"/>
      <c r="BB36" s="159"/>
      <c r="BC36" s="159"/>
      <c r="BD36" s="159"/>
      <c r="BE36" s="159"/>
      <c r="BF36" s="159"/>
      <c r="BG36" s="159"/>
      <c r="BH36" s="160"/>
      <c r="BI36" s="160"/>
      <c r="BJ36" s="146"/>
      <c r="BK36" s="146"/>
    </row>
    <row r="37" spans="1:63" s="161" customFormat="1">
      <c r="A37" s="155"/>
      <c r="B37" s="120"/>
      <c r="C37" s="162">
        <v>3004</v>
      </c>
      <c r="D37" s="118"/>
      <c r="E37" s="120"/>
      <c r="F37" s="157"/>
      <c r="G37" s="157"/>
      <c r="H37" s="157"/>
      <c r="I37" s="157"/>
      <c r="J37" s="157"/>
      <c r="K37" s="157"/>
      <c r="L37" s="157"/>
      <c r="M37" s="157"/>
      <c r="N37" s="157"/>
      <c r="O37" s="157"/>
      <c r="P37" s="157"/>
      <c r="Q37" s="157"/>
      <c r="R37" s="157"/>
      <c r="S37" s="157"/>
      <c r="T37" s="157"/>
      <c r="U37" s="157"/>
      <c r="V37" s="157"/>
      <c r="W37" s="157"/>
      <c r="X37" s="157"/>
      <c r="Y37" s="157"/>
      <c r="Z37" s="158"/>
      <c r="AA37" s="158"/>
      <c r="AB37" s="158"/>
      <c r="AC37" s="158"/>
      <c r="AD37" s="158"/>
      <c r="AE37" s="158"/>
      <c r="AF37" s="158"/>
      <c r="AG37" s="158"/>
      <c r="AH37" s="158"/>
      <c r="AI37" s="158"/>
      <c r="AJ37" s="158"/>
      <c r="AK37" s="158"/>
      <c r="AL37" s="158"/>
      <c r="AM37" s="158"/>
      <c r="AN37" s="158"/>
      <c r="AO37" s="158"/>
      <c r="AP37" s="158"/>
      <c r="AQ37" s="158"/>
      <c r="AR37" s="158"/>
      <c r="AS37" s="158"/>
      <c r="AT37" s="158"/>
      <c r="AU37" s="158"/>
      <c r="AV37" s="158"/>
      <c r="AW37" s="158"/>
      <c r="AX37" s="158"/>
      <c r="AY37" s="159"/>
      <c r="AZ37" s="159"/>
      <c r="BA37" s="159"/>
      <c r="BB37" s="159"/>
      <c r="BC37" s="159"/>
      <c r="BD37" s="159"/>
      <c r="BE37" s="159"/>
      <c r="BF37" s="159"/>
      <c r="BG37" s="159"/>
      <c r="BH37" s="160"/>
      <c r="BI37" s="160"/>
      <c r="BJ37" s="146"/>
      <c r="BK37" s="146"/>
    </row>
    <row r="38" spans="1:63" s="161" customFormat="1">
      <c r="A38" s="155"/>
      <c r="B38" s="120"/>
      <c r="C38" s="156">
        <v>3005</v>
      </c>
      <c r="D38" s="118"/>
      <c r="E38" s="120"/>
      <c r="F38" s="157"/>
      <c r="G38" s="157"/>
      <c r="H38" s="157"/>
      <c r="I38" s="157"/>
      <c r="J38" s="157"/>
      <c r="K38" s="157"/>
      <c r="L38" s="157"/>
      <c r="M38" s="157"/>
      <c r="N38" s="157"/>
      <c r="O38" s="157"/>
      <c r="P38" s="157"/>
      <c r="Q38" s="157"/>
      <c r="R38" s="157"/>
      <c r="S38" s="157"/>
      <c r="T38" s="157"/>
      <c r="U38" s="157"/>
      <c r="V38" s="157"/>
      <c r="W38" s="157"/>
      <c r="X38" s="157"/>
      <c r="Y38" s="157"/>
      <c r="Z38" s="158"/>
      <c r="AA38" s="158"/>
      <c r="AB38" s="158"/>
      <c r="AC38" s="158"/>
      <c r="AD38" s="158"/>
      <c r="AE38" s="158"/>
      <c r="AF38" s="158"/>
      <c r="AG38" s="158"/>
      <c r="AH38" s="158"/>
      <c r="AI38" s="158"/>
      <c r="AJ38" s="158"/>
      <c r="AK38" s="158"/>
      <c r="AL38" s="158"/>
      <c r="AM38" s="158"/>
      <c r="AN38" s="158"/>
      <c r="AO38" s="158"/>
      <c r="AP38" s="158"/>
      <c r="AQ38" s="158"/>
      <c r="AR38" s="158"/>
      <c r="AS38" s="158"/>
      <c r="AT38" s="158"/>
      <c r="AU38" s="158"/>
      <c r="AV38" s="158"/>
      <c r="AW38" s="158"/>
      <c r="AX38" s="158"/>
      <c r="AY38" s="159"/>
      <c r="AZ38" s="159"/>
      <c r="BA38" s="159"/>
      <c r="BB38" s="159"/>
      <c r="BC38" s="159"/>
      <c r="BD38" s="159"/>
      <c r="BE38" s="159"/>
      <c r="BF38" s="159"/>
      <c r="BG38" s="159"/>
      <c r="BH38" s="160"/>
      <c r="BI38" s="160"/>
      <c r="BJ38" s="146"/>
      <c r="BK38" s="146"/>
    </row>
    <row r="39" spans="1:63" s="161" customFormat="1">
      <c r="A39" s="155"/>
      <c r="B39" s="120"/>
      <c r="C39" s="156">
        <v>3006</v>
      </c>
      <c r="D39" s="118"/>
      <c r="E39" s="120"/>
      <c r="F39" s="157"/>
      <c r="G39" s="157"/>
      <c r="H39" s="157"/>
      <c r="I39" s="157"/>
      <c r="J39" s="157"/>
      <c r="K39" s="157"/>
      <c r="L39" s="157"/>
      <c r="M39" s="157"/>
      <c r="N39" s="157"/>
      <c r="O39" s="157"/>
      <c r="P39" s="157"/>
      <c r="Q39" s="157"/>
      <c r="R39" s="157"/>
      <c r="S39" s="157"/>
      <c r="T39" s="157"/>
      <c r="U39" s="157"/>
      <c r="V39" s="157"/>
      <c r="W39" s="157"/>
      <c r="X39" s="157"/>
      <c r="Y39" s="157"/>
      <c r="Z39" s="158"/>
      <c r="AA39" s="158"/>
      <c r="AB39" s="158"/>
      <c r="AC39" s="158"/>
      <c r="AD39" s="158"/>
      <c r="AE39" s="158"/>
      <c r="AF39" s="158"/>
      <c r="AG39" s="158"/>
      <c r="AH39" s="158"/>
      <c r="AI39" s="158"/>
      <c r="AJ39" s="158"/>
      <c r="AK39" s="158"/>
      <c r="AL39" s="158"/>
      <c r="AM39" s="158"/>
      <c r="AN39" s="158"/>
      <c r="AO39" s="158"/>
      <c r="AP39" s="158"/>
      <c r="AQ39" s="158"/>
      <c r="AR39" s="158"/>
      <c r="AS39" s="158"/>
      <c r="AT39" s="158"/>
      <c r="AU39" s="158"/>
      <c r="AV39" s="158"/>
      <c r="AW39" s="158"/>
      <c r="AX39" s="158"/>
      <c r="AY39" s="159"/>
      <c r="AZ39" s="159"/>
      <c r="BA39" s="159"/>
      <c r="BB39" s="159"/>
      <c r="BC39" s="159"/>
      <c r="BD39" s="159"/>
      <c r="BE39" s="159"/>
      <c r="BF39" s="159"/>
      <c r="BG39" s="159"/>
      <c r="BH39" s="160"/>
      <c r="BI39" s="160"/>
      <c r="BJ39" s="146"/>
      <c r="BK39" s="146"/>
    </row>
    <row r="40" spans="1:63" s="161" customFormat="1">
      <c r="A40" s="155"/>
      <c r="B40" s="120"/>
      <c r="C40" s="156">
        <v>3007</v>
      </c>
      <c r="D40" s="118"/>
      <c r="E40" s="120"/>
      <c r="F40" s="157"/>
      <c r="G40" s="157"/>
      <c r="H40" s="157"/>
      <c r="I40" s="157"/>
      <c r="J40" s="157"/>
      <c r="K40" s="157"/>
      <c r="L40" s="157"/>
      <c r="M40" s="157"/>
      <c r="N40" s="157"/>
      <c r="O40" s="157"/>
      <c r="P40" s="157"/>
      <c r="Q40" s="157"/>
      <c r="R40" s="157"/>
      <c r="S40" s="157"/>
      <c r="T40" s="157"/>
      <c r="U40" s="157"/>
      <c r="V40" s="157"/>
      <c r="W40" s="157"/>
      <c r="X40" s="157"/>
      <c r="Y40" s="157"/>
      <c r="Z40" s="158"/>
      <c r="AA40" s="158"/>
      <c r="AB40" s="158"/>
      <c r="AC40" s="158"/>
      <c r="AD40" s="158"/>
      <c r="AE40" s="158"/>
      <c r="AF40" s="158"/>
      <c r="AG40" s="158"/>
      <c r="AH40" s="158"/>
      <c r="AI40" s="158"/>
      <c r="AJ40" s="158"/>
      <c r="AK40" s="158"/>
      <c r="AL40" s="158"/>
      <c r="AM40" s="158"/>
      <c r="AN40" s="158"/>
      <c r="AO40" s="158"/>
      <c r="AP40" s="158"/>
      <c r="AQ40" s="158"/>
      <c r="AR40" s="158"/>
      <c r="AS40" s="158"/>
      <c r="AT40" s="158"/>
      <c r="AU40" s="158"/>
      <c r="AV40" s="158"/>
      <c r="AW40" s="158"/>
      <c r="AX40" s="158"/>
      <c r="AY40" s="159"/>
      <c r="AZ40" s="159"/>
      <c r="BA40" s="159"/>
      <c r="BB40" s="159"/>
      <c r="BC40" s="159"/>
      <c r="BD40" s="159"/>
      <c r="BE40" s="159"/>
      <c r="BF40" s="159"/>
      <c r="BG40" s="159"/>
      <c r="BH40" s="160"/>
      <c r="BI40" s="160"/>
      <c r="BJ40" s="146"/>
      <c r="BK40" s="146"/>
    </row>
    <row r="41" spans="1:63" s="161" customFormat="1">
      <c r="A41" s="155"/>
      <c r="B41" s="120"/>
      <c r="C41" s="162">
        <v>3008</v>
      </c>
      <c r="D41" s="118"/>
      <c r="E41" s="120"/>
      <c r="F41" s="157"/>
      <c r="G41" s="157"/>
      <c r="H41" s="157"/>
      <c r="I41" s="157"/>
      <c r="J41" s="157"/>
      <c r="K41" s="157"/>
      <c r="L41" s="157"/>
      <c r="M41" s="157"/>
      <c r="N41" s="157"/>
      <c r="O41" s="157"/>
      <c r="P41" s="157"/>
      <c r="Q41" s="157"/>
      <c r="R41" s="157"/>
      <c r="S41" s="157"/>
      <c r="T41" s="157"/>
      <c r="U41" s="157"/>
      <c r="V41" s="157"/>
      <c r="W41" s="157"/>
      <c r="X41" s="157"/>
      <c r="Y41" s="157"/>
      <c r="Z41" s="158"/>
      <c r="AA41" s="158"/>
      <c r="AB41" s="158"/>
      <c r="AC41" s="158"/>
      <c r="AD41" s="158"/>
      <c r="AE41" s="158"/>
      <c r="AF41" s="158"/>
      <c r="AG41" s="158"/>
      <c r="AH41" s="158"/>
      <c r="AI41" s="158"/>
      <c r="AJ41" s="158"/>
      <c r="AK41" s="158"/>
      <c r="AL41" s="158"/>
      <c r="AM41" s="158"/>
      <c r="AN41" s="158"/>
      <c r="AO41" s="158"/>
      <c r="AP41" s="158"/>
      <c r="AQ41" s="158"/>
      <c r="AR41" s="158"/>
      <c r="AS41" s="158"/>
      <c r="AT41" s="158"/>
      <c r="AU41" s="158"/>
      <c r="AV41" s="158"/>
      <c r="AW41" s="158"/>
      <c r="AX41" s="158"/>
      <c r="AY41" s="159"/>
      <c r="AZ41" s="159"/>
      <c r="BA41" s="159"/>
      <c r="BB41" s="159"/>
      <c r="BC41" s="159"/>
      <c r="BD41" s="159"/>
      <c r="BE41" s="159"/>
      <c r="BF41" s="159"/>
      <c r="BG41" s="159"/>
      <c r="BH41" s="160"/>
      <c r="BI41" s="160"/>
      <c r="BJ41" s="146"/>
      <c r="BK41" s="146"/>
    </row>
    <row r="42" spans="1:63" s="170" customFormat="1" ht="47.25">
      <c r="A42" s="163"/>
      <c r="B42" s="164"/>
      <c r="C42" s="165" t="s">
        <v>185</v>
      </c>
      <c r="D42" s="164">
        <v>4</v>
      </c>
      <c r="E42" s="118">
        <v>1</v>
      </c>
      <c r="F42" s="166"/>
      <c r="G42" s="166"/>
      <c r="H42" s="166"/>
      <c r="I42" s="166"/>
      <c r="J42" s="166"/>
      <c r="K42" s="166"/>
      <c r="L42" s="166"/>
      <c r="M42" s="166"/>
      <c r="N42" s="166"/>
      <c r="O42" s="166"/>
      <c r="P42" s="166"/>
      <c r="Q42" s="166">
        <v>2</v>
      </c>
      <c r="R42" s="166"/>
      <c r="S42" s="166"/>
      <c r="T42" s="166"/>
      <c r="U42" s="166"/>
      <c r="V42" s="166"/>
      <c r="W42" s="166"/>
      <c r="X42" s="166"/>
      <c r="Y42" s="166"/>
      <c r="Z42" s="167"/>
      <c r="AA42" s="167"/>
      <c r="AB42" s="167"/>
      <c r="AC42" s="167"/>
      <c r="AD42" s="167"/>
      <c r="AE42" s="167"/>
      <c r="AF42" s="167">
        <v>2</v>
      </c>
      <c r="AG42" s="167">
        <v>1</v>
      </c>
      <c r="AH42" s="167"/>
      <c r="AI42" s="167"/>
      <c r="AJ42" s="167"/>
      <c r="AK42" s="167"/>
      <c r="AL42" s="167"/>
      <c r="AM42" s="167"/>
      <c r="AN42" s="167"/>
      <c r="AO42" s="167"/>
      <c r="AP42" s="167"/>
      <c r="AQ42" s="167"/>
      <c r="AR42" s="167"/>
      <c r="AS42" s="167"/>
      <c r="AT42" s="167"/>
      <c r="AU42" s="167"/>
      <c r="AV42" s="167"/>
      <c r="AW42" s="167"/>
      <c r="AX42" s="167"/>
      <c r="AY42" s="168"/>
      <c r="AZ42" s="168"/>
      <c r="BA42" s="168"/>
      <c r="BB42" s="168"/>
      <c r="BC42" s="168"/>
      <c r="BD42" s="151">
        <v>2</v>
      </c>
      <c r="BE42" s="151"/>
      <c r="BF42" s="151"/>
      <c r="BG42" s="151"/>
      <c r="BH42" s="169"/>
      <c r="BI42" s="169"/>
      <c r="BJ42" s="169"/>
      <c r="BK42" s="169"/>
    </row>
    <row r="43" spans="1:63" s="170" customFormat="1" ht="47.25">
      <c r="A43" s="163"/>
      <c r="B43" s="164"/>
      <c r="C43" s="171" t="s">
        <v>186</v>
      </c>
      <c r="D43" s="164"/>
      <c r="E43" s="118">
        <v>1</v>
      </c>
      <c r="F43" s="166"/>
      <c r="G43" s="166"/>
      <c r="H43" s="166"/>
      <c r="I43" s="166"/>
      <c r="J43" s="166"/>
      <c r="K43" s="166"/>
      <c r="L43" s="166"/>
      <c r="M43" s="166"/>
      <c r="N43" s="166"/>
      <c r="O43" s="166"/>
      <c r="P43" s="166"/>
      <c r="Q43" s="166"/>
      <c r="R43" s="166"/>
      <c r="S43" s="166">
        <v>2</v>
      </c>
      <c r="T43" s="166"/>
      <c r="U43" s="166"/>
      <c r="V43" s="166"/>
      <c r="W43" s="166"/>
      <c r="X43" s="166"/>
      <c r="Y43" s="166"/>
      <c r="Z43" s="167"/>
      <c r="AA43" s="167"/>
      <c r="AB43" s="167"/>
      <c r="AC43" s="167"/>
      <c r="AD43" s="167">
        <v>2</v>
      </c>
      <c r="AE43" s="167"/>
      <c r="AF43" s="167"/>
      <c r="AG43" s="167"/>
      <c r="AH43" s="167"/>
      <c r="AI43" s="167"/>
      <c r="AJ43" s="167"/>
      <c r="AK43" s="167"/>
      <c r="AL43" s="167"/>
      <c r="AM43" s="167"/>
      <c r="AN43" s="167"/>
      <c r="AO43" s="167"/>
      <c r="AP43" s="167"/>
      <c r="AQ43" s="167"/>
      <c r="AR43" s="167"/>
      <c r="AS43" s="167"/>
      <c r="AT43" s="167"/>
      <c r="AU43" s="167"/>
      <c r="AV43" s="167"/>
      <c r="AW43" s="167"/>
      <c r="AX43" s="167"/>
      <c r="AY43" s="168"/>
      <c r="AZ43" s="168"/>
      <c r="BA43" s="168"/>
      <c r="BB43" s="168"/>
      <c r="BC43" s="168">
        <v>2</v>
      </c>
      <c r="BD43" s="151"/>
      <c r="BE43" s="151"/>
      <c r="BF43" s="151"/>
      <c r="BG43" s="151"/>
      <c r="BH43" s="169"/>
      <c r="BI43" s="169"/>
      <c r="BJ43" s="169"/>
      <c r="BK43" s="169"/>
    </row>
    <row r="44" spans="1:63" s="170" customFormat="1" ht="31.5">
      <c r="A44" s="163"/>
      <c r="B44" s="164"/>
      <c r="C44" s="165" t="s">
        <v>187</v>
      </c>
      <c r="D44" s="164"/>
      <c r="E44" s="118">
        <v>4</v>
      </c>
      <c r="F44" s="166"/>
      <c r="G44" s="166"/>
      <c r="H44" s="166"/>
      <c r="I44" s="166"/>
      <c r="J44" s="166">
        <v>4</v>
      </c>
      <c r="K44" s="166"/>
      <c r="L44" s="166"/>
      <c r="M44" s="166"/>
      <c r="N44" s="166"/>
      <c r="O44" s="166"/>
      <c r="P44" s="166"/>
      <c r="Q44" s="166"/>
      <c r="R44" s="166"/>
      <c r="S44" s="166"/>
      <c r="T44" s="166"/>
      <c r="U44" s="166"/>
      <c r="V44" s="166"/>
      <c r="W44" s="166"/>
      <c r="X44" s="166"/>
      <c r="Y44" s="166"/>
      <c r="Z44" s="167"/>
      <c r="AA44" s="167"/>
      <c r="AB44" s="167"/>
      <c r="AC44" s="167"/>
      <c r="AD44" s="167"/>
      <c r="AE44" s="167"/>
      <c r="AF44" s="167"/>
      <c r="AG44" s="167"/>
      <c r="AH44" s="167"/>
      <c r="AI44" s="167"/>
      <c r="AJ44" s="167">
        <v>3</v>
      </c>
      <c r="AK44" s="167">
        <v>1</v>
      </c>
      <c r="AL44" s="167"/>
      <c r="AM44" s="167"/>
      <c r="AN44" s="167"/>
      <c r="AO44" s="167"/>
      <c r="AP44" s="167"/>
      <c r="AQ44" s="167"/>
      <c r="AR44" s="167"/>
      <c r="AS44" s="167"/>
      <c r="AT44" s="167"/>
      <c r="AU44" s="167"/>
      <c r="AV44" s="167"/>
      <c r="AW44" s="167"/>
      <c r="AX44" s="167"/>
      <c r="AY44" s="168"/>
      <c r="AZ44" s="168"/>
      <c r="BA44" s="168"/>
      <c r="BB44" s="168"/>
      <c r="BC44" s="168"/>
      <c r="BD44" s="151"/>
      <c r="BE44" s="151">
        <v>2</v>
      </c>
      <c r="BF44" s="151"/>
      <c r="BG44" s="151"/>
      <c r="BH44" s="169"/>
      <c r="BI44" s="169"/>
      <c r="BJ44" s="169"/>
      <c r="BK44" s="169"/>
    </row>
    <row r="45" spans="1:63" s="179" customFormat="1">
      <c r="A45" s="172"/>
      <c r="B45" s="173"/>
      <c r="C45" s="174">
        <v>8001</v>
      </c>
      <c r="D45" s="164"/>
      <c r="E45" s="120"/>
      <c r="F45" s="175"/>
      <c r="G45" s="175"/>
      <c r="H45" s="175"/>
      <c r="I45" s="175"/>
      <c r="J45" s="175"/>
      <c r="K45" s="175"/>
      <c r="L45" s="175"/>
      <c r="M45" s="175"/>
      <c r="N45" s="175"/>
      <c r="O45" s="175"/>
      <c r="P45" s="175"/>
      <c r="Q45" s="175"/>
      <c r="R45" s="175"/>
      <c r="S45" s="175"/>
      <c r="T45" s="175"/>
      <c r="U45" s="175"/>
      <c r="V45" s="175"/>
      <c r="W45" s="175"/>
      <c r="X45" s="175"/>
      <c r="Y45" s="175"/>
      <c r="Z45" s="176"/>
      <c r="AA45" s="176"/>
      <c r="AB45" s="176"/>
      <c r="AC45" s="176"/>
      <c r="AD45" s="176"/>
      <c r="AE45" s="176"/>
      <c r="AF45" s="176"/>
      <c r="AG45" s="176"/>
      <c r="AH45" s="176"/>
      <c r="AI45" s="176"/>
      <c r="AJ45" s="176"/>
      <c r="AK45" s="176"/>
      <c r="AL45" s="176"/>
      <c r="AM45" s="176"/>
      <c r="AN45" s="176"/>
      <c r="AO45" s="176"/>
      <c r="AP45" s="176"/>
      <c r="AQ45" s="176"/>
      <c r="AR45" s="176"/>
      <c r="AS45" s="176"/>
      <c r="AT45" s="176"/>
      <c r="AU45" s="176"/>
      <c r="AV45" s="176"/>
      <c r="AW45" s="176"/>
      <c r="AX45" s="176"/>
      <c r="AY45" s="177"/>
      <c r="AZ45" s="177"/>
      <c r="BA45" s="177"/>
      <c r="BB45" s="177"/>
      <c r="BC45" s="177"/>
      <c r="BD45" s="159"/>
      <c r="BE45" s="159"/>
      <c r="BF45" s="159"/>
      <c r="BG45" s="159"/>
      <c r="BH45" s="178"/>
      <c r="BI45" s="178"/>
      <c r="BJ45" s="178"/>
      <c r="BK45" s="178"/>
    </row>
    <row r="46" spans="1:63" s="179" customFormat="1">
      <c r="A46" s="172"/>
      <c r="B46" s="173"/>
      <c r="C46" s="174">
        <v>8002</v>
      </c>
      <c r="D46" s="164"/>
      <c r="E46" s="120"/>
      <c r="F46" s="175"/>
      <c r="G46" s="175"/>
      <c r="H46" s="175"/>
      <c r="I46" s="175"/>
      <c r="J46" s="175"/>
      <c r="K46" s="175"/>
      <c r="L46" s="175"/>
      <c r="M46" s="175"/>
      <c r="N46" s="175"/>
      <c r="O46" s="175"/>
      <c r="P46" s="175"/>
      <c r="Q46" s="175"/>
      <c r="R46" s="175"/>
      <c r="S46" s="175"/>
      <c r="T46" s="175"/>
      <c r="U46" s="175"/>
      <c r="V46" s="175"/>
      <c r="W46" s="175"/>
      <c r="X46" s="175"/>
      <c r="Y46" s="175"/>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7"/>
      <c r="AZ46" s="177"/>
      <c r="BA46" s="177"/>
      <c r="BB46" s="177"/>
      <c r="BC46" s="177"/>
      <c r="BD46" s="159"/>
      <c r="BE46" s="159"/>
      <c r="BF46" s="159"/>
      <c r="BG46" s="159"/>
      <c r="BH46" s="178"/>
      <c r="BI46" s="178"/>
      <c r="BJ46" s="178"/>
      <c r="BK46" s="178"/>
    </row>
    <row r="47" spans="1:63" s="179" customFormat="1">
      <c r="A47" s="172"/>
      <c r="B47" s="173"/>
      <c r="C47" s="174">
        <v>8004</v>
      </c>
      <c r="D47" s="164"/>
      <c r="E47" s="120"/>
      <c r="F47" s="175"/>
      <c r="G47" s="175"/>
      <c r="H47" s="175"/>
      <c r="I47" s="175"/>
      <c r="J47" s="175"/>
      <c r="K47" s="175"/>
      <c r="L47" s="175"/>
      <c r="M47" s="175"/>
      <c r="N47" s="175"/>
      <c r="O47" s="175"/>
      <c r="P47" s="175"/>
      <c r="Q47" s="175"/>
      <c r="R47" s="175"/>
      <c r="S47" s="175"/>
      <c r="T47" s="175"/>
      <c r="U47" s="175"/>
      <c r="V47" s="175"/>
      <c r="W47" s="175"/>
      <c r="X47" s="175"/>
      <c r="Y47" s="175"/>
      <c r="Z47" s="176"/>
      <c r="AA47" s="176"/>
      <c r="AB47" s="176"/>
      <c r="AC47" s="176"/>
      <c r="AD47" s="176"/>
      <c r="AE47" s="176"/>
      <c r="AF47" s="176"/>
      <c r="AG47" s="176"/>
      <c r="AH47" s="176"/>
      <c r="AI47" s="176"/>
      <c r="AJ47" s="176" t="s">
        <v>188</v>
      </c>
      <c r="AK47" s="176"/>
      <c r="AL47" s="176"/>
      <c r="AM47" s="176"/>
      <c r="AN47" s="176"/>
      <c r="AO47" s="176"/>
      <c r="AP47" s="176"/>
      <c r="AQ47" s="176"/>
      <c r="AR47" s="176"/>
      <c r="AS47" s="176"/>
      <c r="AT47" s="176"/>
      <c r="AU47" s="176"/>
      <c r="AV47" s="176"/>
      <c r="AW47" s="176"/>
      <c r="AX47" s="176"/>
      <c r="AY47" s="177"/>
      <c r="AZ47" s="177"/>
      <c r="BA47" s="177"/>
      <c r="BB47" s="177"/>
      <c r="BC47" s="177"/>
      <c r="BD47" s="159"/>
      <c r="BE47" s="159"/>
      <c r="BF47" s="159"/>
      <c r="BG47" s="159"/>
      <c r="BH47" s="178"/>
      <c r="BI47" s="178"/>
      <c r="BJ47" s="178"/>
      <c r="BK47" s="178"/>
    </row>
    <row r="48" spans="1:63" s="179" customFormat="1">
      <c r="A48" s="172"/>
      <c r="B48" s="173"/>
      <c r="C48" s="174">
        <v>8005</v>
      </c>
      <c r="D48" s="164"/>
      <c r="E48" s="120"/>
      <c r="F48" s="175"/>
      <c r="G48" s="175"/>
      <c r="H48" s="175"/>
      <c r="I48" s="175"/>
      <c r="J48" s="175"/>
      <c r="K48" s="175"/>
      <c r="L48" s="175"/>
      <c r="M48" s="175"/>
      <c r="N48" s="175"/>
      <c r="O48" s="175"/>
      <c r="P48" s="175"/>
      <c r="Q48" s="175"/>
      <c r="R48" s="175"/>
      <c r="S48" s="175"/>
      <c r="T48" s="175"/>
      <c r="U48" s="175"/>
      <c r="V48" s="175"/>
      <c r="W48" s="175"/>
      <c r="X48" s="175"/>
      <c r="Y48" s="175"/>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7"/>
      <c r="AZ48" s="177"/>
      <c r="BA48" s="177"/>
      <c r="BB48" s="177"/>
      <c r="BC48" s="177"/>
      <c r="BD48" s="159"/>
      <c r="BE48" s="159"/>
      <c r="BF48" s="159"/>
      <c r="BG48" s="159"/>
      <c r="BH48" s="178"/>
      <c r="BI48" s="178"/>
      <c r="BJ48" s="178"/>
      <c r="BK48" s="178"/>
    </row>
    <row r="49" spans="1:63" s="179" customFormat="1" ht="31.5">
      <c r="A49" s="172"/>
      <c r="B49" s="173"/>
      <c r="C49" s="174" t="s">
        <v>189</v>
      </c>
      <c r="D49" s="164"/>
      <c r="E49" s="120">
        <v>1</v>
      </c>
      <c r="F49" s="175"/>
      <c r="G49" s="175"/>
      <c r="H49" s="175"/>
      <c r="I49" s="175"/>
      <c r="J49" s="175"/>
      <c r="K49" s="175"/>
      <c r="L49" s="175"/>
      <c r="M49" s="175"/>
      <c r="N49" s="175"/>
      <c r="O49" s="175"/>
      <c r="P49" s="175"/>
      <c r="Q49" s="175"/>
      <c r="R49" s="175"/>
      <c r="S49" s="175"/>
      <c r="T49" s="175"/>
      <c r="U49" s="175"/>
      <c r="V49" s="175">
        <v>2</v>
      </c>
      <c r="W49" s="175">
        <v>2</v>
      </c>
      <c r="X49" s="175"/>
      <c r="Y49" s="175"/>
      <c r="Z49" s="176"/>
      <c r="AA49" s="176"/>
      <c r="AB49" s="176"/>
      <c r="AC49" s="176"/>
      <c r="AD49" s="176"/>
      <c r="AE49" s="176"/>
      <c r="AF49" s="176"/>
      <c r="AG49" s="176"/>
      <c r="AH49" s="176"/>
      <c r="AI49" s="176"/>
      <c r="AJ49" s="176"/>
      <c r="AK49" s="176"/>
      <c r="AL49" s="176"/>
      <c r="AM49" s="176"/>
      <c r="AN49" s="176"/>
      <c r="AO49" s="176">
        <v>2</v>
      </c>
      <c r="AP49" s="176">
        <v>1</v>
      </c>
      <c r="AQ49" s="176"/>
      <c r="AR49" s="176"/>
      <c r="AS49" s="176"/>
      <c r="AT49" s="176"/>
      <c r="AU49" s="176"/>
      <c r="AV49" s="176"/>
      <c r="AW49" s="176"/>
      <c r="AX49" s="176"/>
      <c r="AY49" s="177"/>
      <c r="AZ49" s="177"/>
      <c r="BA49" s="177"/>
      <c r="BB49" s="177"/>
      <c r="BC49" s="177"/>
      <c r="BD49" s="159"/>
      <c r="BE49" s="159"/>
      <c r="BF49" s="159"/>
      <c r="BG49" s="159"/>
      <c r="BH49" s="178"/>
      <c r="BI49" s="178"/>
      <c r="BJ49" s="180">
        <v>2</v>
      </c>
      <c r="BK49" s="178"/>
    </row>
    <row r="50" spans="1:63" s="170" customFormat="1">
      <c r="A50" s="163"/>
      <c r="B50" s="164"/>
      <c r="C50" s="165" t="s">
        <v>190</v>
      </c>
      <c r="D50" s="164">
        <v>4</v>
      </c>
      <c r="E50" s="118">
        <v>2</v>
      </c>
      <c r="F50" s="166"/>
      <c r="G50" s="166"/>
      <c r="H50" s="166"/>
      <c r="I50" s="166"/>
      <c r="J50" s="166"/>
      <c r="K50" s="166"/>
      <c r="L50" s="166"/>
      <c r="M50" s="166"/>
      <c r="N50" s="166"/>
      <c r="O50" s="166"/>
      <c r="P50" s="166">
        <v>2</v>
      </c>
      <c r="Q50" s="166"/>
      <c r="R50" s="166"/>
      <c r="S50" s="166"/>
      <c r="T50" s="166"/>
      <c r="U50" s="166"/>
      <c r="V50" s="166"/>
      <c r="W50" s="166"/>
      <c r="X50" s="166"/>
      <c r="Y50" s="166"/>
      <c r="Z50" s="167"/>
      <c r="AA50" s="167"/>
      <c r="AB50" s="167">
        <v>2</v>
      </c>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8"/>
      <c r="AZ50" s="168"/>
      <c r="BA50" s="168">
        <v>2</v>
      </c>
      <c r="BB50" s="168"/>
      <c r="BC50" s="168"/>
      <c r="BD50" s="151"/>
      <c r="BE50" s="151"/>
      <c r="BF50" s="151"/>
      <c r="BG50" s="151"/>
      <c r="BH50" s="169"/>
      <c r="BI50" s="169"/>
      <c r="BJ50" s="169"/>
      <c r="BK50" s="169"/>
    </row>
    <row r="51" spans="1:63" s="179" customFormat="1">
      <c r="A51" s="172"/>
      <c r="B51" s="173"/>
      <c r="C51" s="174">
        <v>2015</v>
      </c>
      <c r="D51" s="164"/>
      <c r="E51" s="120"/>
      <c r="F51" s="175"/>
      <c r="G51" s="175"/>
      <c r="H51" s="175"/>
      <c r="I51" s="175"/>
      <c r="J51" s="175"/>
      <c r="K51" s="175"/>
      <c r="L51" s="175"/>
      <c r="M51" s="175"/>
      <c r="N51" s="175"/>
      <c r="O51" s="175"/>
      <c r="P51" s="175"/>
      <c r="Q51" s="175"/>
      <c r="R51" s="175"/>
      <c r="S51" s="175"/>
      <c r="T51" s="175"/>
      <c r="U51" s="175"/>
      <c r="V51" s="175"/>
      <c r="W51" s="175"/>
      <c r="X51" s="175"/>
      <c r="Y51" s="175"/>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7"/>
      <c r="AZ51" s="177"/>
      <c r="BA51" s="177"/>
      <c r="BB51" s="177"/>
      <c r="BC51" s="177"/>
      <c r="BD51" s="159"/>
      <c r="BE51" s="159"/>
      <c r="BF51" s="159"/>
      <c r="BG51" s="159"/>
      <c r="BH51" s="178"/>
      <c r="BI51" s="178"/>
      <c r="BJ51" s="178"/>
      <c r="BK51" s="178"/>
    </row>
    <row r="52" spans="1:63" s="179" customFormat="1">
      <c r="A52" s="172"/>
      <c r="B52" s="173"/>
      <c r="C52" s="174">
        <v>2016</v>
      </c>
      <c r="D52" s="164"/>
      <c r="E52" s="120"/>
      <c r="F52" s="175"/>
      <c r="G52" s="175"/>
      <c r="H52" s="175"/>
      <c r="I52" s="175"/>
      <c r="J52" s="175"/>
      <c r="K52" s="175"/>
      <c r="L52" s="175"/>
      <c r="M52" s="175"/>
      <c r="N52" s="175"/>
      <c r="O52" s="175"/>
      <c r="P52" s="175"/>
      <c r="Q52" s="175"/>
      <c r="R52" s="175"/>
      <c r="S52" s="175"/>
      <c r="T52" s="175"/>
      <c r="U52" s="175"/>
      <c r="V52" s="175"/>
      <c r="W52" s="175"/>
      <c r="X52" s="175"/>
      <c r="Y52" s="175"/>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7"/>
      <c r="AZ52" s="177"/>
      <c r="BA52" s="177"/>
      <c r="BB52" s="177"/>
      <c r="BC52" s="177"/>
      <c r="BD52" s="159"/>
      <c r="BE52" s="159"/>
      <c r="BF52" s="159"/>
      <c r="BG52" s="159"/>
      <c r="BH52" s="178"/>
      <c r="BI52" s="178"/>
      <c r="BJ52" s="178"/>
      <c r="BK52" s="178"/>
    </row>
    <row r="53" spans="1:63" s="170" customFormat="1">
      <c r="A53" s="163"/>
      <c r="B53" s="164"/>
      <c r="C53" s="165" t="s">
        <v>191</v>
      </c>
      <c r="D53" s="164"/>
      <c r="E53" s="118">
        <v>2</v>
      </c>
      <c r="F53" s="166"/>
      <c r="G53" s="166"/>
      <c r="H53" s="166"/>
      <c r="I53" s="166"/>
      <c r="J53" s="166"/>
      <c r="K53" s="166"/>
      <c r="L53" s="166"/>
      <c r="M53" s="166"/>
      <c r="N53" s="166"/>
      <c r="O53" s="166"/>
      <c r="P53" s="166"/>
      <c r="Q53" s="166"/>
      <c r="R53" s="166"/>
      <c r="S53" s="166"/>
      <c r="T53" s="166">
        <v>2</v>
      </c>
      <c r="U53" s="166"/>
      <c r="V53" s="166"/>
      <c r="W53" s="166"/>
      <c r="X53" s="166"/>
      <c r="Y53" s="166"/>
      <c r="Z53" s="167"/>
      <c r="AA53" s="167"/>
      <c r="AB53" s="167"/>
      <c r="AC53" s="167">
        <v>1</v>
      </c>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8"/>
      <c r="AZ53" s="168"/>
      <c r="BA53" s="168"/>
      <c r="BB53" s="168">
        <v>2</v>
      </c>
      <c r="BC53" s="168"/>
      <c r="BD53" s="151"/>
      <c r="BE53" s="151"/>
      <c r="BF53" s="151"/>
      <c r="BG53" s="151"/>
      <c r="BH53" s="169"/>
      <c r="BI53" s="169"/>
      <c r="BJ53" s="169"/>
      <c r="BK53" s="169"/>
    </row>
    <row r="54" spans="1:63" s="179" customFormat="1">
      <c r="A54" s="172"/>
      <c r="B54" s="173"/>
      <c r="C54" s="181">
        <v>4001</v>
      </c>
      <c r="D54" s="164"/>
      <c r="E54" s="120"/>
      <c r="F54" s="175"/>
      <c r="G54" s="175"/>
      <c r="H54" s="175"/>
      <c r="I54" s="175"/>
      <c r="J54" s="175"/>
      <c r="K54" s="175"/>
      <c r="L54" s="175"/>
      <c r="M54" s="175"/>
      <c r="N54" s="175"/>
      <c r="O54" s="175"/>
      <c r="P54" s="175"/>
      <c r="Q54" s="175"/>
      <c r="R54" s="175"/>
      <c r="S54" s="175"/>
      <c r="T54" s="175"/>
      <c r="U54" s="175"/>
      <c r="V54" s="175"/>
      <c r="W54" s="175"/>
      <c r="X54" s="175"/>
      <c r="Y54" s="175"/>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7"/>
      <c r="AZ54" s="177"/>
      <c r="BA54" s="177"/>
      <c r="BB54" s="177"/>
      <c r="BC54" s="177"/>
      <c r="BD54" s="159"/>
      <c r="BE54" s="159"/>
      <c r="BF54" s="159"/>
      <c r="BG54" s="159"/>
      <c r="BH54" s="178"/>
      <c r="BI54" s="178"/>
      <c r="BJ54" s="178"/>
      <c r="BK54" s="178"/>
    </row>
    <row r="55" spans="1:63" s="179" customFormat="1">
      <c r="A55" s="172"/>
      <c r="B55" s="173"/>
      <c r="C55" s="181">
        <v>4003</v>
      </c>
      <c r="D55" s="164"/>
      <c r="E55" s="120"/>
      <c r="F55" s="175"/>
      <c r="G55" s="175"/>
      <c r="H55" s="175"/>
      <c r="I55" s="175"/>
      <c r="J55" s="175"/>
      <c r="K55" s="175"/>
      <c r="L55" s="175"/>
      <c r="M55" s="175"/>
      <c r="N55" s="175"/>
      <c r="O55" s="175"/>
      <c r="P55" s="175"/>
      <c r="Q55" s="175"/>
      <c r="R55" s="175"/>
      <c r="S55" s="175"/>
      <c r="T55" s="175"/>
      <c r="U55" s="175"/>
      <c r="V55" s="175"/>
      <c r="W55" s="175"/>
      <c r="X55" s="175"/>
      <c r="Y55" s="175"/>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7"/>
      <c r="AZ55" s="177"/>
      <c r="BA55" s="177"/>
      <c r="BB55" s="177"/>
      <c r="BC55" s="177"/>
      <c r="BD55" s="159"/>
      <c r="BE55" s="159"/>
      <c r="BF55" s="159"/>
      <c r="BG55" s="159"/>
      <c r="BH55" s="178"/>
      <c r="BI55" s="178"/>
      <c r="BJ55" s="178"/>
      <c r="BK55" s="178"/>
    </row>
    <row r="56" spans="1:63" s="154" customFormat="1">
      <c r="A56" s="117"/>
      <c r="B56" s="118"/>
      <c r="C56" s="148" t="s">
        <v>192</v>
      </c>
      <c r="D56" s="118">
        <v>1</v>
      </c>
      <c r="E56" s="118">
        <v>5</v>
      </c>
      <c r="F56" s="149"/>
      <c r="G56" s="149"/>
      <c r="H56" s="149"/>
      <c r="I56" s="149"/>
      <c r="J56" s="149"/>
      <c r="K56" s="149"/>
      <c r="L56" s="149"/>
      <c r="M56" s="149">
        <v>3</v>
      </c>
      <c r="N56" s="149"/>
      <c r="O56" s="149"/>
      <c r="P56" s="149"/>
      <c r="Q56" s="149"/>
      <c r="R56" s="149"/>
      <c r="S56" s="149"/>
      <c r="T56" s="149"/>
      <c r="U56" s="149"/>
      <c r="V56" s="149"/>
      <c r="W56" s="149"/>
      <c r="X56" s="149"/>
      <c r="Y56" s="149"/>
      <c r="Z56" s="150"/>
      <c r="AA56" s="150"/>
      <c r="AB56" s="150"/>
      <c r="AC56" s="150"/>
      <c r="AD56" s="150"/>
      <c r="AE56" s="150">
        <v>3</v>
      </c>
      <c r="AF56" s="150"/>
      <c r="AG56" s="150"/>
      <c r="AH56" s="150"/>
      <c r="AI56" s="150"/>
      <c r="AJ56" s="150"/>
      <c r="AK56" s="150"/>
      <c r="AL56" s="150"/>
      <c r="AM56" s="150"/>
      <c r="AN56" s="150"/>
      <c r="AO56" s="150"/>
      <c r="AP56" s="150"/>
      <c r="AQ56" s="150"/>
      <c r="AR56" s="150"/>
      <c r="AS56" s="150"/>
      <c r="AT56" s="150"/>
      <c r="AU56" s="150"/>
      <c r="AV56" s="150"/>
      <c r="AW56" s="150"/>
      <c r="AX56" s="150"/>
      <c r="AY56" s="151"/>
      <c r="AZ56" s="151"/>
      <c r="BA56" s="151"/>
      <c r="BB56" s="151"/>
      <c r="BC56" s="151"/>
      <c r="BD56" s="151"/>
      <c r="BE56" s="151"/>
      <c r="BF56" s="151"/>
      <c r="BG56" s="151"/>
      <c r="BH56" s="153"/>
      <c r="BI56" s="153"/>
      <c r="BJ56" s="153"/>
      <c r="BK56" s="153"/>
    </row>
    <row r="57" spans="1:63" s="161" customFormat="1">
      <c r="A57" s="155"/>
      <c r="B57" s="120"/>
      <c r="C57" s="162">
        <v>1011</v>
      </c>
      <c r="D57" s="118"/>
      <c r="E57" s="120"/>
      <c r="F57" s="157"/>
      <c r="G57" s="157"/>
      <c r="H57" s="157"/>
      <c r="I57" s="157"/>
      <c r="J57" s="157"/>
      <c r="K57" s="157"/>
      <c r="L57" s="157"/>
      <c r="M57" s="157"/>
      <c r="N57" s="157"/>
      <c r="O57" s="157"/>
      <c r="P57" s="157"/>
      <c r="Q57" s="157"/>
      <c r="R57" s="157"/>
      <c r="S57" s="157"/>
      <c r="T57" s="157"/>
      <c r="U57" s="157"/>
      <c r="V57" s="157"/>
      <c r="W57" s="157"/>
      <c r="X57" s="157"/>
      <c r="Y57" s="157"/>
      <c r="Z57" s="158"/>
      <c r="AA57" s="158"/>
      <c r="AB57" s="158"/>
      <c r="AC57" s="158"/>
      <c r="AD57" s="158"/>
      <c r="AE57" s="158"/>
      <c r="AF57" s="158"/>
      <c r="AG57" s="158"/>
      <c r="AH57" s="158"/>
      <c r="AI57" s="158"/>
      <c r="AJ57" s="158"/>
      <c r="AK57" s="158"/>
      <c r="AL57" s="158"/>
      <c r="AM57" s="158"/>
      <c r="AN57" s="158"/>
      <c r="AO57" s="158"/>
      <c r="AP57" s="158"/>
      <c r="AQ57" s="158"/>
      <c r="AR57" s="158"/>
      <c r="AS57" s="158"/>
      <c r="AT57" s="158"/>
      <c r="AU57" s="158"/>
      <c r="AV57" s="158"/>
      <c r="AW57" s="158"/>
      <c r="AX57" s="158"/>
      <c r="AY57" s="159"/>
      <c r="AZ57" s="159"/>
      <c r="BA57" s="159"/>
      <c r="BB57" s="159"/>
      <c r="BC57" s="159"/>
      <c r="BD57" s="159"/>
      <c r="BE57" s="159"/>
      <c r="BF57" s="159"/>
      <c r="BG57" s="159"/>
      <c r="BH57" s="146"/>
      <c r="BI57" s="146"/>
      <c r="BJ57" s="146"/>
      <c r="BK57" s="146"/>
    </row>
    <row r="58" spans="1:63" s="161" customFormat="1">
      <c r="A58" s="155"/>
      <c r="B58" s="120"/>
      <c r="C58" s="162">
        <v>1012</v>
      </c>
      <c r="D58" s="118"/>
      <c r="E58" s="120"/>
      <c r="F58" s="157"/>
      <c r="G58" s="157"/>
      <c r="H58" s="157"/>
      <c r="I58" s="157"/>
      <c r="J58" s="157"/>
      <c r="K58" s="157"/>
      <c r="L58" s="157"/>
      <c r="M58" s="157"/>
      <c r="N58" s="157"/>
      <c r="O58" s="157"/>
      <c r="P58" s="157"/>
      <c r="Q58" s="157"/>
      <c r="R58" s="157"/>
      <c r="S58" s="157"/>
      <c r="T58" s="157"/>
      <c r="U58" s="157"/>
      <c r="V58" s="157"/>
      <c r="W58" s="157"/>
      <c r="X58" s="157"/>
      <c r="Y58" s="157"/>
      <c r="Z58" s="158"/>
      <c r="AA58" s="158"/>
      <c r="AB58" s="158"/>
      <c r="AC58" s="158"/>
      <c r="AD58" s="158"/>
      <c r="AE58" s="158"/>
      <c r="AF58" s="158"/>
      <c r="AG58" s="158"/>
      <c r="AH58" s="158"/>
      <c r="AI58" s="158"/>
      <c r="AJ58" s="158"/>
      <c r="AK58" s="158"/>
      <c r="AL58" s="158"/>
      <c r="AM58" s="158"/>
      <c r="AN58" s="158"/>
      <c r="AO58" s="158"/>
      <c r="AP58" s="158"/>
      <c r="AQ58" s="158"/>
      <c r="AR58" s="158"/>
      <c r="AS58" s="158"/>
      <c r="AT58" s="158"/>
      <c r="AU58" s="158"/>
      <c r="AV58" s="158"/>
      <c r="AW58" s="158"/>
      <c r="AX58" s="158"/>
      <c r="AY58" s="159"/>
      <c r="AZ58" s="159"/>
      <c r="BA58" s="159"/>
      <c r="BB58" s="159"/>
      <c r="BC58" s="159"/>
      <c r="BD58" s="159"/>
      <c r="BE58" s="159"/>
      <c r="BF58" s="159"/>
      <c r="BG58" s="159"/>
      <c r="BH58" s="146"/>
      <c r="BI58" s="146"/>
      <c r="BJ58" s="146"/>
      <c r="BK58" s="146"/>
    </row>
    <row r="59" spans="1:63" s="161" customFormat="1">
      <c r="A59" s="155"/>
      <c r="B59" s="120"/>
      <c r="C59" s="162">
        <v>1013</v>
      </c>
      <c r="D59" s="118"/>
      <c r="E59" s="120"/>
      <c r="F59" s="157"/>
      <c r="G59" s="157"/>
      <c r="H59" s="157"/>
      <c r="I59" s="157"/>
      <c r="J59" s="157"/>
      <c r="K59" s="157"/>
      <c r="L59" s="157"/>
      <c r="M59" s="157"/>
      <c r="N59" s="157"/>
      <c r="O59" s="157"/>
      <c r="P59" s="157"/>
      <c r="Q59" s="157"/>
      <c r="R59" s="157"/>
      <c r="S59" s="157"/>
      <c r="T59" s="157"/>
      <c r="U59" s="157"/>
      <c r="V59" s="157"/>
      <c r="W59" s="157"/>
      <c r="X59" s="157"/>
      <c r="Y59" s="157"/>
      <c r="Z59" s="158"/>
      <c r="AA59" s="158"/>
      <c r="AB59" s="158"/>
      <c r="AC59" s="158"/>
      <c r="AD59" s="158"/>
      <c r="AE59" s="158"/>
      <c r="AF59" s="158"/>
      <c r="AG59" s="158"/>
      <c r="AH59" s="158"/>
      <c r="AI59" s="158"/>
      <c r="AJ59" s="158"/>
      <c r="AK59" s="158"/>
      <c r="AL59" s="158"/>
      <c r="AM59" s="158"/>
      <c r="AN59" s="158"/>
      <c r="AO59" s="158"/>
      <c r="AP59" s="158"/>
      <c r="AQ59" s="158"/>
      <c r="AR59" s="158"/>
      <c r="AS59" s="158"/>
      <c r="AT59" s="158"/>
      <c r="AU59" s="158"/>
      <c r="AV59" s="158"/>
      <c r="AW59" s="158"/>
      <c r="AX59" s="158"/>
      <c r="AY59" s="159"/>
      <c r="AZ59" s="159"/>
      <c r="BA59" s="159"/>
      <c r="BB59" s="159"/>
      <c r="BC59" s="159"/>
      <c r="BD59" s="159"/>
      <c r="BE59" s="159"/>
      <c r="BF59" s="159"/>
      <c r="BG59" s="159"/>
      <c r="BH59" s="146"/>
      <c r="BI59" s="146"/>
      <c r="BJ59" s="146"/>
      <c r="BK59" s="146"/>
    </row>
    <row r="60" spans="1:63" s="161" customFormat="1">
      <c r="A60" s="155"/>
      <c r="B60" s="120"/>
      <c r="C60" s="162">
        <v>1014</v>
      </c>
      <c r="D60" s="118"/>
      <c r="E60" s="120"/>
      <c r="F60" s="157"/>
      <c r="G60" s="157"/>
      <c r="H60" s="157"/>
      <c r="I60" s="157"/>
      <c r="J60" s="157"/>
      <c r="K60" s="157"/>
      <c r="L60" s="157"/>
      <c r="M60" s="157"/>
      <c r="N60" s="157"/>
      <c r="O60" s="157"/>
      <c r="P60" s="157"/>
      <c r="Q60" s="157"/>
      <c r="R60" s="157"/>
      <c r="S60" s="157"/>
      <c r="T60" s="157"/>
      <c r="U60" s="157"/>
      <c r="V60" s="157"/>
      <c r="W60" s="157"/>
      <c r="X60" s="157"/>
      <c r="Y60" s="157"/>
      <c r="Z60" s="158"/>
      <c r="AA60" s="158"/>
      <c r="AB60" s="158"/>
      <c r="AC60" s="158"/>
      <c r="AD60" s="158"/>
      <c r="AE60" s="158"/>
      <c r="AF60" s="158"/>
      <c r="AG60" s="158"/>
      <c r="AH60" s="158"/>
      <c r="AI60" s="158"/>
      <c r="AJ60" s="158"/>
      <c r="AK60" s="158"/>
      <c r="AL60" s="158"/>
      <c r="AM60" s="158"/>
      <c r="AN60" s="158"/>
      <c r="AO60" s="158"/>
      <c r="AP60" s="158"/>
      <c r="AQ60" s="158"/>
      <c r="AR60" s="158"/>
      <c r="AS60" s="158"/>
      <c r="AT60" s="158"/>
      <c r="AU60" s="158"/>
      <c r="AV60" s="158"/>
      <c r="AW60" s="158"/>
      <c r="AX60" s="158"/>
      <c r="AY60" s="159"/>
      <c r="AZ60" s="159"/>
      <c r="BA60" s="159"/>
      <c r="BB60" s="159"/>
      <c r="BC60" s="159"/>
      <c r="BD60" s="159"/>
      <c r="BE60" s="159"/>
      <c r="BF60" s="159"/>
      <c r="BG60" s="159"/>
      <c r="BH60" s="146"/>
      <c r="BI60" s="146"/>
      <c r="BJ60" s="146"/>
      <c r="BK60" s="146"/>
    </row>
    <row r="61" spans="1:63" s="161" customFormat="1">
      <c r="A61" s="155"/>
      <c r="B61" s="120"/>
      <c r="C61" s="162">
        <v>5012</v>
      </c>
      <c r="D61" s="118"/>
      <c r="E61" s="120"/>
      <c r="F61" s="157"/>
      <c r="G61" s="157"/>
      <c r="H61" s="157"/>
      <c r="I61" s="157"/>
      <c r="J61" s="157"/>
      <c r="K61" s="157"/>
      <c r="L61" s="157"/>
      <c r="M61" s="157"/>
      <c r="N61" s="157"/>
      <c r="O61" s="157"/>
      <c r="P61" s="157"/>
      <c r="Q61" s="157"/>
      <c r="R61" s="157"/>
      <c r="S61" s="157"/>
      <c r="T61" s="157"/>
      <c r="U61" s="157"/>
      <c r="V61" s="157"/>
      <c r="W61" s="157"/>
      <c r="X61" s="157"/>
      <c r="Y61" s="157"/>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9"/>
      <c r="AZ61" s="159"/>
      <c r="BA61" s="159"/>
      <c r="BB61" s="159"/>
      <c r="BC61" s="159"/>
      <c r="BD61" s="159"/>
      <c r="BE61" s="159"/>
      <c r="BF61" s="159"/>
      <c r="BG61" s="159"/>
      <c r="BH61" s="146"/>
      <c r="BI61" s="146"/>
      <c r="BJ61" s="146"/>
      <c r="BK61" s="146"/>
    </row>
    <row r="62" spans="1:63" s="147" customFormat="1" ht="110.25">
      <c r="A62" s="140"/>
      <c r="B62" s="141" t="s">
        <v>193</v>
      </c>
      <c r="C62" s="142" t="s">
        <v>194</v>
      </c>
      <c r="D62" s="141">
        <v>10</v>
      </c>
      <c r="E62" s="120"/>
      <c r="F62" s="143"/>
      <c r="G62" s="143"/>
      <c r="H62" s="143"/>
      <c r="I62" s="143"/>
      <c r="J62" s="143"/>
      <c r="K62" s="143"/>
      <c r="L62" s="143"/>
      <c r="M62" s="143"/>
      <c r="N62" s="143"/>
      <c r="O62" s="143"/>
      <c r="P62" s="143"/>
      <c r="Q62" s="143"/>
      <c r="R62" s="143"/>
      <c r="S62" s="143"/>
      <c r="T62" s="143"/>
      <c r="U62" s="143"/>
      <c r="V62" s="143"/>
      <c r="W62" s="143"/>
      <c r="X62" s="143"/>
      <c r="Y62" s="143"/>
      <c r="Z62" s="144"/>
      <c r="AA62" s="144"/>
      <c r="AB62" s="144"/>
      <c r="AC62" s="144"/>
      <c r="AD62" s="144"/>
      <c r="AE62" s="144"/>
      <c r="AF62" s="144"/>
      <c r="AG62" s="144"/>
      <c r="AH62" s="144"/>
      <c r="AI62" s="144"/>
      <c r="AJ62" s="144"/>
      <c r="AK62" s="144"/>
      <c r="AL62" s="144"/>
      <c r="AM62" s="144"/>
      <c r="AN62" s="144"/>
      <c r="AO62" s="144"/>
      <c r="AP62" s="144"/>
      <c r="AQ62" s="144"/>
      <c r="AR62" s="144"/>
      <c r="AS62" s="144"/>
      <c r="AT62" s="144"/>
      <c r="AU62" s="144"/>
      <c r="AV62" s="144"/>
      <c r="AW62" s="144"/>
      <c r="AX62" s="144"/>
      <c r="AY62" s="145"/>
      <c r="AZ62" s="145"/>
      <c r="BA62" s="145"/>
      <c r="BB62" s="145"/>
      <c r="BC62" s="145"/>
      <c r="BD62" s="145"/>
      <c r="BE62" s="145"/>
      <c r="BF62" s="145"/>
      <c r="BG62" s="145"/>
      <c r="BH62" s="146"/>
      <c r="BI62" s="146"/>
      <c r="BJ62" s="146"/>
      <c r="BK62" s="146"/>
    </row>
    <row r="63" spans="1:63" s="154" customFormat="1" ht="47.25">
      <c r="A63" s="117"/>
      <c r="B63" s="118"/>
      <c r="C63" s="148" t="s">
        <v>195</v>
      </c>
      <c r="D63" s="182">
        <v>3</v>
      </c>
      <c r="E63" s="118">
        <v>2</v>
      </c>
      <c r="F63" s="149"/>
      <c r="G63" s="149"/>
      <c r="H63" s="149"/>
      <c r="I63" s="149"/>
      <c r="J63" s="149"/>
      <c r="K63" s="149"/>
      <c r="L63" s="149"/>
      <c r="M63" s="149"/>
      <c r="N63" s="149"/>
      <c r="O63" s="149"/>
      <c r="P63" s="149"/>
      <c r="Q63" s="149"/>
      <c r="R63" s="149">
        <v>2</v>
      </c>
      <c r="S63" s="149"/>
      <c r="T63" s="149"/>
      <c r="U63" s="149"/>
      <c r="V63" s="149"/>
      <c r="W63" s="149"/>
      <c r="X63" s="149"/>
      <c r="Y63" s="149"/>
      <c r="Z63" s="150">
        <v>2</v>
      </c>
      <c r="AA63" s="150">
        <v>1</v>
      </c>
      <c r="AB63" s="150"/>
      <c r="AC63" s="150"/>
      <c r="AD63" s="150"/>
      <c r="AE63" s="150"/>
      <c r="AF63" s="150"/>
      <c r="AG63" s="150"/>
      <c r="AH63" s="150"/>
      <c r="AI63" s="150"/>
      <c r="AJ63" s="150"/>
      <c r="AK63" s="150"/>
      <c r="AL63" s="150"/>
      <c r="AM63" s="150"/>
      <c r="AN63" s="150"/>
      <c r="AO63" s="150"/>
      <c r="AP63" s="150"/>
      <c r="AQ63" s="150"/>
      <c r="AR63" s="150"/>
      <c r="AS63" s="150"/>
      <c r="AT63" s="150"/>
      <c r="AU63" s="150"/>
      <c r="AV63" s="150"/>
      <c r="AW63" s="150"/>
      <c r="AX63" s="150"/>
      <c r="AY63" s="151">
        <v>2</v>
      </c>
      <c r="AZ63" s="151"/>
      <c r="BA63" s="151"/>
      <c r="BB63" s="151"/>
      <c r="BC63" s="151"/>
      <c r="BD63" s="151"/>
      <c r="BE63" s="151"/>
      <c r="BF63" s="151"/>
      <c r="BG63" s="151"/>
      <c r="BH63" s="153"/>
      <c r="BI63" s="153"/>
      <c r="BJ63" s="153"/>
      <c r="BK63" s="153"/>
    </row>
    <row r="64" spans="1:63" s="154" customFormat="1">
      <c r="A64" s="117"/>
      <c r="B64" s="118"/>
      <c r="C64" s="156">
        <v>6008</v>
      </c>
      <c r="D64" s="182"/>
      <c r="E64" s="118"/>
      <c r="F64" s="149"/>
      <c r="G64" s="149"/>
      <c r="H64" s="149"/>
      <c r="I64" s="149"/>
      <c r="J64" s="149"/>
      <c r="K64" s="149"/>
      <c r="L64" s="149"/>
      <c r="M64" s="149"/>
      <c r="N64" s="149"/>
      <c r="O64" s="149"/>
      <c r="P64" s="149"/>
      <c r="Q64" s="149"/>
      <c r="R64" s="149"/>
      <c r="S64" s="149"/>
      <c r="T64" s="149"/>
      <c r="U64" s="149"/>
      <c r="V64" s="149"/>
      <c r="W64" s="149"/>
      <c r="X64" s="149"/>
      <c r="Y64" s="149"/>
      <c r="Z64" s="150"/>
      <c r="AA64" s="150"/>
      <c r="AB64" s="150"/>
      <c r="AC64" s="150"/>
      <c r="AD64" s="150"/>
      <c r="AE64" s="150"/>
      <c r="AF64" s="150"/>
      <c r="AG64" s="150"/>
      <c r="AH64" s="150"/>
      <c r="AI64" s="150"/>
      <c r="AJ64" s="150"/>
      <c r="AK64" s="150"/>
      <c r="AL64" s="150"/>
      <c r="AM64" s="150"/>
      <c r="AN64" s="150"/>
      <c r="AO64" s="150"/>
      <c r="AP64" s="150"/>
      <c r="AQ64" s="150"/>
      <c r="AR64" s="150"/>
      <c r="AS64" s="150"/>
      <c r="AT64" s="150"/>
      <c r="AU64" s="150"/>
      <c r="AV64" s="150"/>
      <c r="AW64" s="150"/>
      <c r="AX64" s="150"/>
      <c r="AY64" s="151"/>
      <c r="AZ64" s="151"/>
      <c r="BA64" s="151"/>
      <c r="BB64" s="151"/>
      <c r="BC64" s="151"/>
      <c r="BD64" s="151"/>
      <c r="BE64" s="151"/>
      <c r="BF64" s="151"/>
      <c r="BG64" s="151"/>
      <c r="BH64" s="153"/>
      <c r="BI64" s="153"/>
      <c r="BJ64" s="153"/>
      <c r="BK64" s="153"/>
    </row>
    <row r="65" spans="1:63" s="154" customFormat="1">
      <c r="A65" s="117"/>
      <c r="B65" s="118"/>
      <c r="C65" s="162">
        <v>6009</v>
      </c>
      <c r="D65" s="182"/>
      <c r="E65" s="118"/>
      <c r="F65" s="149"/>
      <c r="G65" s="149"/>
      <c r="H65" s="149"/>
      <c r="I65" s="149"/>
      <c r="J65" s="149"/>
      <c r="K65" s="149"/>
      <c r="L65" s="149"/>
      <c r="M65" s="149"/>
      <c r="N65" s="149"/>
      <c r="O65" s="149"/>
      <c r="P65" s="149"/>
      <c r="Q65" s="149"/>
      <c r="R65" s="149"/>
      <c r="S65" s="149"/>
      <c r="T65" s="149"/>
      <c r="U65" s="149"/>
      <c r="V65" s="149"/>
      <c r="W65" s="149"/>
      <c r="X65" s="149"/>
      <c r="Y65" s="149"/>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1"/>
      <c r="AZ65" s="151"/>
      <c r="BA65" s="151"/>
      <c r="BB65" s="151"/>
      <c r="BC65" s="151"/>
      <c r="BD65" s="151"/>
      <c r="BE65" s="151"/>
      <c r="BF65" s="151"/>
      <c r="BG65" s="151"/>
      <c r="BH65" s="153"/>
      <c r="BI65" s="153"/>
      <c r="BJ65" s="153"/>
      <c r="BK65" s="153"/>
    </row>
    <row r="66" spans="1:63" s="154" customFormat="1" ht="31.5">
      <c r="A66" s="117"/>
      <c r="B66" s="118"/>
      <c r="C66" s="148" t="s">
        <v>196</v>
      </c>
      <c r="D66" s="182">
        <v>2</v>
      </c>
      <c r="E66" s="118">
        <v>1</v>
      </c>
      <c r="F66" s="183"/>
      <c r="G66" s="183"/>
      <c r="H66" s="184"/>
      <c r="I66" s="149"/>
      <c r="J66" s="149"/>
      <c r="K66" s="149"/>
      <c r="L66" s="149"/>
      <c r="M66" s="149"/>
      <c r="N66" s="149"/>
      <c r="O66" s="149">
        <v>2</v>
      </c>
      <c r="P66" s="149"/>
      <c r="Q66" s="149"/>
      <c r="R66" s="149"/>
      <c r="S66" s="149"/>
      <c r="T66" s="149"/>
      <c r="U66" s="149"/>
      <c r="V66" s="149"/>
      <c r="W66" s="149"/>
      <c r="X66" s="149"/>
      <c r="Y66" s="149"/>
      <c r="Z66" s="150">
        <v>2</v>
      </c>
      <c r="AA66" s="150">
        <v>1</v>
      </c>
      <c r="AB66" s="150"/>
      <c r="AC66" s="150"/>
      <c r="AD66" s="150"/>
      <c r="AE66" s="150"/>
      <c r="AF66" s="150"/>
      <c r="AG66" s="150"/>
      <c r="AH66" s="150"/>
      <c r="AI66" s="150"/>
      <c r="AJ66" s="150"/>
      <c r="AK66" s="150"/>
      <c r="AL66" s="150"/>
      <c r="AM66" s="150"/>
      <c r="AN66" s="150"/>
      <c r="AO66" s="150"/>
      <c r="AP66" s="150"/>
      <c r="AQ66" s="150"/>
      <c r="AR66" s="150"/>
      <c r="AS66" s="150"/>
      <c r="AT66" s="150"/>
      <c r="AU66" s="150"/>
      <c r="AV66" s="150"/>
      <c r="AW66" s="150"/>
      <c r="AX66" s="150"/>
      <c r="AY66" s="151"/>
      <c r="AZ66" s="151">
        <v>2</v>
      </c>
      <c r="BA66" s="151"/>
      <c r="BB66" s="151"/>
      <c r="BC66" s="151"/>
      <c r="BD66" s="151"/>
      <c r="BE66" s="151"/>
      <c r="BF66" s="151"/>
      <c r="BG66" s="151"/>
      <c r="BH66" s="153"/>
      <c r="BI66" s="153"/>
      <c r="BJ66" s="153"/>
      <c r="BK66" s="153"/>
    </row>
    <row r="67" spans="1:63" s="154" customFormat="1" ht="31.5">
      <c r="A67" s="117"/>
      <c r="B67" s="118"/>
      <c r="C67" s="148" t="s">
        <v>197</v>
      </c>
      <c r="D67" s="182"/>
      <c r="E67" s="118">
        <v>2</v>
      </c>
      <c r="F67" s="183"/>
      <c r="G67" s="183"/>
      <c r="H67" s="184"/>
      <c r="I67" s="149"/>
      <c r="J67" s="149"/>
      <c r="K67" s="149"/>
      <c r="L67" s="149">
        <v>1</v>
      </c>
      <c r="M67" s="149"/>
      <c r="N67" s="149"/>
      <c r="O67" s="149"/>
      <c r="P67" s="149"/>
      <c r="Q67" s="149"/>
      <c r="R67" s="149"/>
      <c r="S67" s="149"/>
      <c r="T67" s="149"/>
      <c r="U67" s="149"/>
      <c r="V67" s="149"/>
      <c r="W67" s="149"/>
      <c r="X67" s="149"/>
      <c r="Y67" s="149"/>
      <c r="Z67" s="150"/>
      <c r="AA67" s="150"/>
      <c r="AB67" s="150"/>
      <c r="AC67" s="150"/>
      <c r="AD67" s="150"/>
      <c r="AE67" s="150"/>
      <c r="AF67" s="150"/>
      <c r="AG67" s="150"/>
      <c r="AH67" s="150"/>
      <c r="AI67" s="150"/>
      <c r="AJ67" s="150"/>
      <c r="AK67" s="150"/>
      <c r="AL67" s="150"/>
      <c r="AM67" s="150"/>
      <c r="AN67" s="150"/>
      <c r="AO67" s="150"/>
      <c r="AP67" s="150"/>
      <c r="AQ67" s="150"/>
      <c r="AR67" s="150"/>
      <c r="AS67" s="150"/>
      <c r="AT67" s="150"/>
      <c r="AU67" s="150"/>
      <c r="AV67" s="150">
        <v>1</v>
      </c>
      <c r="AW67" s="150">
        <v>2</v>
      </c>
      <c r="AX67" s="150"/>
      <c r="AY67" s="151"/>
      <c r="AZ67" s="151"/>
      <c r="BA67" s="151"/>
      <c r="BB67" s="151"/>
      <c r="BC67" s="151"/>
      <c r="BD67" s="151"/>
      <c r="BE67" s="151"/>
      <c r="BF67" s="151"/>
      <c r="BG67" s="151"/>
      <c r="BH67" s="153"/>
      <c r="BI67" s="153"/>
      <c r="BJ67" s="153"/>
      <c r="BK67" s="153"/>
    </row>
    <row r="68" spans="1:63" s="154" customFormat="1">
      <c r="A68" s="117"/>
      <c r="B68" s="118"/>
      <c r="C68" s="162">
        <v>6006</v>
      </c>
      <c r="D68" s="182"/>
      <c r="E68" s="118"/>
      <c r="F68" s="183"/>
      <c r="G68" s="183"/>
      <c r="H68" s="184"/>
      <c r="I68" s="149"/>
      <c r="J68" s="149"/>
      <c r="K68" s="149"/>
      <c r="L68" s="149"/>
      <c r="M68" s="149"/>
      <c r="N68" s="149"/>
      <c r="O68" s="149"/>
      <c r="P68" s="149"/>
      <c r="Q68" s="149"/>
      <c r="R68" s="149"/>
      <c r="S68" s="149"/>
      <c r="T68" s="149"/>
      <c r="U68" s="149"/>
      <c r="V68" s="149"/>
      <c r="W68" s="149"/>
      <c r="X68" s="149"/>
      <c r="Y68" s="149"/>
      <c r="Z68" s="150"/>
      <c r="AA68" s="150"/>
      <c r="AB68" s="150"/>
      <c r="AC68" s="150"/>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151"/>
      <c r="AZ68" s="151"/>
      <c r="BA68" s="151"/>
      <c r="BB68" s="151"/>
      <c r="BC68" s="151"/>
      <c r="BD68" s="151"/>
      <c r="BE68" s="151"/>
      <c r="BF68" s="151"/>
      <c r="BG68" s="151"/>
      <c r="BH68" s="153"/>
      <c r="BI68" s="153"/>
      <c r="BJ68" s="153"/>
      <c r="BK68" s="153"/>
    </row>
    <row r="69" spans="1:63" s="154" customFormat="1">
      <c r="A69" s="117"/>
      <c r="B69" s="118"/>
      <c r="C69" s="162">
        <v>6007</v>
      </c>
      <c r="D69" s="182"/>
      <c r="E69" s="118"/>
      <c r="F69" s="183"/>
      <c r="G69" s="183"/>
      <c r="H69" s="184"/>
      <c r="I69" s="149"/>
      <c r="J69" s="149"/>
      <c r="K69" s="149"/>
      <c r="L69" s="149"/>
      <c r="M69" s="149"/>
      <c r="N69" s="149"/>
      <c r="O69" s="149"/>
      <c r="P69" s="149"/>
      <c r="Q69" s="149"/>
      <c r="R69" s="149"/>
      <c r="S69" s="149"/>
      <c r="T69" s="149"/>
      <c r="U69" s="149"/>
      <c r="V69" s="149"/>
      <c r="W69" s="149"/>
      <c r="X69" s="149"/>
      <c r="Y69" s="149"/>
      <c r="Z69" s="150"/>
      <c r="AA69" s="150"/>
      <c r="AB69" s="150"/>
      <c r="AC69" s="150"/>
      <c r="AD69" s="150"/>
      <c r="AE69" s="150"/>
      <c r="AF69" s="150"/>
      <c r="AG69" s="150"/>
      <c r="AH69" s="150"/>
      <c r="AI69" s="150"/>
      <c r="AJ69" s="150"/>
      <c r="AK69" s="150"/>
      <c r="AL69" s="150"/>
      <c r="AM69" s="150"/>
      <c r="AN69" s="150"/>
      <c r="AO69" s="150"/>
      <c r="AP69" s="150"/>
      <c r="AQ69" s="150"/>
      <c r="AR69" s="150"/>
      <c r="AS69" s="150"/>
      <c r="AT69" s="150"/>
      <c r="AU69" s="150"/>
      <c r="AV69" s="150"/>
      <c r="AW69" s="150"/>
      <c r="AX69" s="150"/>
      <c r="AY69" s="151"/>
      <c r="AZ69" s="151"/>
      <c r="BA69" s="151"/>
      <c r="BB69" s="151"/>
      <c r="BC69" s="151"/>
      <c r="BD69" s="151"/>
      <c r="BE69" s="151"/>
      <c r="BF69" s="151"/>
      <c r="BG69" s="151"/>
      <c r="BH69" s="153"/>
      <c r="BI69" s="153"/>
      <c r="BJ69" s="153"/>
      <c r="BK69" s="153"/>
    </row>
    <row r="70" spans="1:63" s="154" customFormat="1" ht="47.25">
      <c r="A70" s="117"/>
      <c r="B70" s="118"/>
      <c r="C70" s="148" t="s">
        <v>198</v>
      </c>
      <c r="D70" s="182"/>
      <c r="E70" s="118">
        <v>1</v>
      </c>
      <c r="F70" s="183"/>
      <c r="G70" s="183"/>
      <c r="H70" s="184"/>
      <c r="I70" s="149"/>
      <c r="J70" s="149"/>
      <c r="K70" s="149">
        <v>1</v>
      </c>
      <c r="L70" s="149"/>
      <c r="M70" s="149"/>
      <c r="N70" s="149"/>
      <c r="O70" s="149"/>
      <c r="P70" s="149"/>
      <c r="Q70" s="149"/>
      <c r="R70" s="149"/>
      <c r="S70" s="149"/>
      <c r="T70" s="149"/>
      <c r="U70" s="149"/>
      <c r="V70" s="149"/>
      <c r="W70" s="149"/>
      <c r="X70" s="149"/>
      <c r="Y70" s="149"/>
      <c r="Z70" s="150"/>
      <c r="AA70" s="150"/>
      <c r="AB70" s="150"/>
      <c r="AC70" s="150"/>
      <c r="AD70" s="150"/>
      <c r="AE70" s="150"/>
      <c r="AF70" s="150"/>
      <c r="AG70" s="150"/>
      <c r="AH70" s="150">
        <v>3</v>
      </c>
      <c r="AI70" s="150">
        <v>1</v>
      </c>
      <c r="AJ70" s="150"/>
      <c r="AK70" s="150"/>
      <c r="AL70" s="150"/>
      <c r="AM70" s="150"/>
      <c r="AN70" s="150"/>
      <c r="AO70" s="150"/>
      <c r="AP70" s="150"/>
      <c r="AQ70" s="150"/>
      <c r="AR70" s="150"/>
      <c r="AS70" s="150"/>
      <c r="AT70" s="150"/>
      <c r="AU70" s="150"/>
      <c r="AV70" s="150"/>
      <c r="AW70" s="150"/>
      <c r="AX70" s="150"/>
      <c r="AY70" s="151"/>
      <c r="AZ70" s="151"/>
      <c r="BA70" s="151"/>
      <c r="BB70" s="151"/>
      <c r="BC70" s="151"/>
      <c r="BD70" s="151"/>
      <c r="BE70" s="151"/>
      <c r="BF70" s="151"/>
      <c r="BG70" s="151"/>
      <c r="BH70" s="153"/>
      <c r="BI70" s="153"/>
      <c r="BJ70" s="153"/>
      <c r="BK70" s="152">
        <v>1</v>
      </c>
    </row>
    <row r="71" spans="1:63" s="161" customFormat="1" ht="63">
      <c r="A71" s="155"/>
      <c r="B71" s="120"/>
      <c r="C71" s="162" t="s">
        <v>199</v>
      </c>
      <c r="D71" s="182"/>
      <c r="E71" s="120">
        <v>1</v>
      </c>
      <c r="F71" s="143"/>
      <c r="G71" s="143"/>
      <c r="H71" s="185"/>
      <c r="I71" s="157"/>
      <c r="J71" s="157"/>
      <c r="K71" s="157"/>
      <c r="L71" s="157"/>
      <c r="M71" s="157"/>
      <c r="N71" s="157"/>
      <c r="O71" s="157"/>
      <c r="P71" s="157"/>
      <c r="Q71" s="157"/>
      <c r="R71" s="157"/>
      <c r="S71" s="157"/>
      <c r="T71" s="157"/>
      <c r="U71" s="157"/>
      <c r="V71" s="157"/>
      <c r="W71" s="157"/>
      <c r="X71" s="157"/>
      <c r="Y71" s="157">
        <v>1</v>
      </c>
      <c r="Z71" s="158"/>
      <c r="AA71" s="158"/>
      <c r="AB71" s="158"/>
      <c r="AC71" s="158"/>
      <c r="AD71" s="158"/>
      <c r="AE71" s="158"/>
      <c r="AF71" s="158"/>
      <c r="AG71" s="158"/>
      <c r="AH71" s="158"/>
      <c r="AI71" s="158"/>
      <c r="AJ71" s="158"/>
      <c r="AK71" s="158"/>
      <c r="AL71" s="158"/>
      <c r="AM71" s="158"/>
      <c r="AN71" s="158"/>
      <c r="AO71" s="158"/>
      <c r="AP71" s="158"/>
      <c r="AQ71" s="158"/>
      <c r="AR71" s="158"/>
      <c r="AS71" s="158"/>
      <c r="AT71" s="158"/>
      <c r="AU71" s="158"/>
      <c r="AV71" s="158"/>
      <c r="AW71" s="158"/>
      <c r="AX71" s="158">
        <v>2</v>
      </c>
      <c r="AY71" s="159"/>
      <c r="AZ71" s="159"/>
      <c r="BA71" s="159"/>
      <c r="BB71" s="159"/>
      <c r="BC71" s="159"/>
      <c r="BD71" s="159"/>
      <c r="BE71" s="159"/>
      <c r="BF71" s="159"/>
      <c r="BG71" s="159"/>
      <c r="BH71" s="146"/>
      <c r="BI71" s="146"/>
      <c r="BJ71" s="146"/>
      <c r="BK71" s="146"/>
    </row>
    <row r="72" spans="1:63" s="161" customFormat="1" ht="78.75">
      <c r="A72" s="155"/>
      <c r="B72" s="120"/>
      <c r="C72" s="162" t="s">
        <v>200</v>
      </c>
      <c r="D72" s="182">
        <v>5</v>
      </c>
      <c r="E72" s="120">
        <v>2</v>
      </c>
      <c r="F72" s="143"/>
      <c r="G72" s="143"/>
      <c r="H72" s="185"/>
      <c r="I72" s="157"/>
      <c r="J72" s="157"/>
      <c r="K72" s="157"/>
      <c r="L72" s="157"/>
      <c r="M72" s="157"/>
      <c r="N72" s="157"/>
      <c r="O72" s="157"/>
      <c r="P72" s="157"/>
      <c r="Q72" s="157"/>
      <c r="R72" s="184"/>
      <c r="S72" s="184"/>
      <c r="T72" s="184"/>
      <c r="U72" s="157">
        <v>1</v>
      </c>
      <c r="V72" s="157"/>
      <c r="W72" s="157"/>
      <c r="X72" s="157"/>
      <c r="Y72" s="157"/>
      <c r="Z72" s="158"/>
      <c r="AA72" s="158"/>
      <c r="AB72" s="158"/>
      <c r="AC72" s="158"/>
      <c r="AD72" s="158"/>
      <c r="AE72" s="158"/>
      <c r="AF72" s="158"/>
      <c r="AG72" s="158"/>
      <c r="AH72" s="158"/>
      <c r="AI72" s="158"/>
      <c r="AJ72" s="158"/>
      <c r="AK72" s="158"/>
      <c r="AL72" s="158"/>
      <c r="AM72" s="158"/>
      <c r="AN72" s="158"/>
      <c r="AO72" s="158"/>
      <c r="AP72" s="158"/>
      <c r="AQ72" s="158"/>
      <c r="AR72" s="158"/>
      <c r="AS72" s="158"/>
      <c r="AT72" s="158"/>
      <c r="AU72" s="158"/>
      <c r="AV72" s="158"/>
      <c r="AW72" s="158"/>
      <c r="AX72" s="158">
        <v>2</v>
      </c>
      <c r="AY72" s="159"/>
      <c r="AZ72" s="159"/>
      <c r="BA72" s="159"/>
      <c r="BB72" s="159"/>
      <c r="BC72" s="159"/>
      <c r="BD72" s="159"/>
      <c r="BE72" s="159"/>
      <c r="BF72" s="159"/>
      <c r="BG72" s="159"/>
      <c r="BH72" s="146"/>
      <c r="BI72" s="146"/>
      <c r="BJ72" s="146"/>
      <c r="BK72" s="146"/>
    </row>
    <row r="73" spans="1:63" s="161" customFormat="1">
      <c r="A73" s="155"/>
      <c r="B73" s="120"/>
      <c r="C73" s="162">
        <v>6001</v>
      </c>
      <c r="D73" s="182"/>
      <c r="E73" s="120"/>
      <c r="F73" s="143"/>
      <c r="G73" s="143"/>
      <c r="H73" s="185"/>
      <c r="I73" s="157"/>
      <c r="J73" s="157"/>
      <c r="K73" s="157"/>
      <c r="L73" s="157"/>
      <c r="M73" s="157"/>
      <c r="N73" s="157"/>
      <c r="O73" s="157"/>
      <c r="P73" s="157"/>
      <c r="Q73" s="157"/>
      <c r="R73" s="184"/>
      <c r="S73" s="184"/>
      <c r="T73" s="184"/>
      <c r="U73" s="157"/>
      <c r="V73" s="157"/>
      <c r="W73" s="157"/>
      <c r="X73" s="157"/>
      <c r="Y73" s="157"/>
      <c r="Z73" s="158"/>
      <c r="AA73" s="158"/>
      <c r="AB73" s="158"/>
      <c r="AC73" s="158"/>
      <c r="AD73" s="158"/>
      <c r="AE73" s="158"/>
      <c r="AF73" s="158"/>
      <c r="AG73" s="158"/>
      <c r="AH73" s="158"/>
      <c r="AI73" s="158"/>
      <c r="AJ73" s="158"/>
      <c r="AK73" s="158"/>
      <c r="AL73" s="158"/>
      <c r="AM73" s="158"/>
      <c r="AN73" s="158"/>
      <c r="AO73" s="158"/>
      <c r="AP73" s="158"/>
      <c r="AQ73" s="158"/>
      <c r="AR73" s="158"/>
      <c r="AS73" s="158"/>
      <c r="AT73" s="158"/>
      <c r="AU73" s="158"/>
      <c r="AV73" s="158"/>
      <c r="AW73" s="158"/>
      <c r="AX73" s="158"/>
      <c r="AY73" s="159"/>
      <c r="AZ73" s="159"/>
      <c r="BA73" s="159"/>
      <c r="BB73" s="159"/>
      <c r="BC73" s="159"/>
      <c r="BD73" s="159"/>
      <c r="BE73" s="159"/>
      <c r="BF73" s="159"/>
      <c r="BG73" s="159"/>
      <c r="BH73" s="146"/>
      <c r="BI73" s="146"/>
      <c r="BJ73" s="146"/>
      <c r="BK73" s="146"/>
    </row>
    <row r="74" spans="1:63" s="161" customFormat="1">
      <c r="A74" s="155"/>
      <c r="B74" s="120"/>
      <c r="C74" s="162">
        <v>6003</v>
      </c>
      <c r="D74" s="182"/>
      <c r="E74" s="120"/>
      <c r="F74" s="143"/>
      <c r="G74" s="143"/>
      <c r="H74" s="185"/>
      <c r="I74" s="157"/>
      <c r="J74" s="157"/>
      <c r="K74" s="157"/>
      <c r="L74" s="157"/>
      <c r="M74" s="157"/>
      <c r="N74" s="157"/>
      <c r="O74" s="157"/>
      <c r="P74" s="157"/>
      <c r="Q74" s="157"/>
      <c r="R74" s="184"/>
      <c r="S74" s="184"/>
      <c r="T74" s="184"/>
      <c r="U74" s="157"/>
      <c r="V74" s="157"/>
      <c r="W74" s="157"/>
      <c r="X74" s="157"/>
      <c r="Y74" s="157"/>
      <c r="Z74" s="158"/>
      <c r="AA74" s="158"/>
      <c r="AB74" s="158"/>
      <c r="AC74" s="158"/>
      <c r="AD74" s="158"/>
      <c r="AE74" s="158"/>
      <c r="AF74" s="158"/>
      <c r="AG74" s="158"/>
      <c r="AH74" s="158"/>
      <c r="AI74" s="158"/>
      <c r="AJ74" s="158"/>
      <c r="AK74" s="158"/>
      <c r="AL74" s="158"/>
      <c r="AM74" s="158"/>
      <c r="AN74" s="158"/>
      <c r="AO74" s="158"/>
      <c r="AP74" s="158"/>
      <c r="AQ74" s="158"/>
      <c r="AR74" s="158"/>
      <c r="AS74" s="158"/>
      <c r="AT74" s="158"/>
      <c r="AU74" s="158"/>
      <c r="AV74" s="158"/>
      <c r="AW74" s="158"/>
      <c r="AX74" s="158"/>
      <c r="AY74" s="159"/>
      <c r="AZ74" s="159"/>
      <c r="BA74" s="159"/>
      <c r="BB74" s="159"/>
      <c r="BC74" s="159"/>
      <c r="BD74" s="159"/>
      <c r="BE74" s="159"/>
      <c r="BF74" s="159"/>
      <c r="BG74" s="159"/>
      <c r="BH74" s="146"/>
      <c r="BI74" s="146"/>
      <c r="BJ74" s="146"/>
      <c r="BK74" s="146"/>
    </row>
    <row r="75" spans="1:63" s="154" customFormat="1" ht="31.5">
      <c r="A75" s="117"/>
      <c r="B75" s="118"/>
      <c r="C75" s="148" t="s">
        <v>201</v>
      </c>
      <c r="D75" s="182"/>
      <c r="E75" s="118">
        <v>4</v>
      </c>
      <c r="F75" s="183"/>
      <c r="G75" s="183"/>
      <c r="H75" s="184"/>
      <c r="I75" s="149">
        <v>2</v>
      </c>
      <c r="J75" s="149"/>
      <c r="K75" s="149"/>
      <c r="L75" s="149"/>
      <c r="M75" s="149"/>
      <c r="N75" s="149"/>
      <c r="O75" s="149"/>
      <c r="P75" s="149"/>
      <c r="Q75" s="149"/>
      <c r="R75" s="184"/>
      <c r="S75" s="184"/>
      <c r="T75" s="184"/>
      <c r="U75" s="149"/>
      <c r="V75" s="149"/>
      <c r="W75" s="149"/>
      <c r="X75" s="149"/>
      <c r="Y75" s="149"/>
      <c r="Z75" s="150"/>
      <c r="AA75" s="150"/>
      <c r="AB75" s="150"/>
      <c r="AC75" s="150"/>
      <c r="AD75" s="150"/>
      <c r="AE75" s="150"/>
      <c r="AF75" s="150"/>
      <c r="AG75" s="150"/>
      <c r="AH75" s="150"/>
      <c r="AI75" s="150"/>
      <c r="AJ75" s="150"/>
      <c r="AK75" s="150"/>
      <c r="AL75" s="150">
        <v>2</v>
      </c>
      <c r="AM75" s="150">
        <v>1</v>
      </c>
      <c r="AN75" s="150">
        <v>1</v>
      </c>
      <c r="AO75" s="150"/>
      <c r="AP75" s="150"/>
      <c r="AQ75" s="150"/>
      <c r="AR75" s="150"/>
      <c r="AS75" s="150"/>
      <c r="AT75" s="150"/>
      <c r="AU75" s="150"/>
      <c r="AV75" s="150"/>
      <c r="AW75" s="150"/>
      <c r="AX75" s="150"/>
      <c r="AY75" s="151"/>
      <c r="AZ75" s="151"/>
      <c r="BA75" s="151"/>
      <c r="BB75" s="151"/>
      <c r="BC75" s="151"/>
      <c r="BD75" s="151"/>
      <c r="BE75" s="151"/>
      <c r="BF75" s="151">
        <v>2</v>
      </c>
      <c r="BG75" s="151"/>
      <c r="BH75" s="153"/>
      <c r="BI75" s="153"/>
      <c r="BJ75" s="153"/>
      <c r="BK75" s="153"/>
    </row>
    <row r="76" spans="1:63" s="161" customFormat="1">
      <c r="A76" s="155"/>
      <c r="B76" s="120"/>
      <c r="C76" s="156">
        <v>9001</v>
      </c>
      <c r="D76" s="182"/>
      <c r="E76" s="120"/>
      <c r="F76" s="143"/>
      <c r="G76" s="143"/>
      <c r="H76" s="185"/>
      <c r="I76" s="157"/>
      <c r="J76" s="157"/>
      <c r="K76" s="157"/>
      <c r="L76" s="157"/>
      <c r="M76" s="157"/>
      <c r="N76" s="157"/>
      <c r="O76" s="157"/>
      <c r="P76" s="157"/>
      <c r="Q76" s="157"/>
      <c r="R76" s="184"/>
      <c r="S76" s="184"/>
      <c r="T76" s="184"/>
      <c r="U76" s="157"/>
      <c r="V76" s="157"/>
      <c r="W76" s="157"/>
      <c r="X76" s="157"/>
      <c r="Y76" s="157"/>
      <c r="Z76" s="158"/>
      <c r="AA76" s="158"/>
      <c r="AB76" s="158"/>
      <c r="AC76" s="158"/>
      <c r="AD76" s="158"/>
      <c r="AE76" s="158"/>
      <c r="AF76" s="158"/>
      <c r="AG76" s="158"/>
      <c r="AH76" s="158"/>
      <c r="AI76" s="158"/>
      <c r="AJ76" s="158"/>
      <c r="AK76" s="158"/>
      <c r="AL76" s="158"/>
      <c r="AM76" s="158"/>
      <c r="AN76" s="158"/>
      <c r="AO76" s="158"/>
      <c r="AP76" s="158"/>
      <c r="AQ76" s="158"/>
      <c r="AR76" s="158"/>
      <c r="AS76" s="158"/>
      <c r="AT76" s="158"/>
      <c r="AU76" s="158"/>
      <c r="AV76" s="158"/>
      <c r="AW76" s="158"/>
      <c r="AX76" s="158"/>
      <c r="AY76" s="159"/>
      <c r="AZ76" s="159"/>
      <c r="BA76" s="159"/>
      <c r="BB76" s="159"/>
      <c r="BC76" s="159"/>
      <c r="BD76" s="159"/>
      <c r="BE76" s="159"/>
      <c r="BF76" s="159"/>
      <c r="BG76" s="159"/>
      <c r="BH76" s="146"/>
      <c r="BI76" s="146"/>
      <c r="BJ76" s="146"/>
      <c r="BK76" s="146"/>
    </row>
    <row r="77" spans="1:63" s="161" customFormat="1">
      <c r="A77" s="155"/>
      <c r="B77" s="120"/>
      <c r="C77" s="156">
        <v>9002</v>
      </c>
      <c r="D77" s="182"/>
      <c r="E77" s="120"/>
      <c r="F77" s="143"/>
      <c r="G77" s="143"/>
      <c r="H77" s="185"/>
      <c r="I77" s="157"/>
      <c r="J77" s="157"/>
      <c r="K77" s="157"/>
      <c r="L77" s="157"/>
      <c r="M77" s="157"/>
      <c r="N77" s="157"/>
      <c r="O77" s="157"/>
      <c r="P77" s="157"/>
      <c r="Q77" s="157"/>
      <c r="R77" s="184"/>
      <c r="S77" s="184"/>
      <c r="T77" s="184"/>
      <c r="U77" s="157"/>
      <c r="V77" s="157"/>
      <c r="W77" s="157"/>
      <c r="X77" s="157"/>
      <c r="Y77" s="157"/>
      <c r="Z77" s="158"/>
      <c r="AA77" s="158"/>
      <c r="AB77" s="158"/>
      <c r="AC77" s="158"/>
      <c r="AD77" s="158"/>
      <c r="AE77" s="158"/>
      <c r="AF77" s="158"/>
      <c r="AG77" s="158"/>
      <c r="AH77" s="158"/>
      <c r="AI77" s="158"/>
      <c r="AJ77" s="158"/>
      <c r="AK77" s="158"/>
      <c r="AL77" s="158"/>
      <c r="AM77" s="158"/>
      <c r="AN77" s="158"/>
      <c r="AO77" s="158"/>
      <c r="AP77" s="158"/>
      <c r="AQ77" s="158"/>
      <c r="AR77" s="158"/>
      <c r="AS77" s="158"/>
      <c r="AT77" s="158"/>
      <c r="AU77" s="158"/>
      <c r="AV77" s="158"/>
      <c r="AW77" s="158"/>
      <c r="AX77" s="158"/>
      <c r="AY77" s="159"/>
      <c r="AZ77" s="159"/>
      <c r="BA77" s="159"/>
      <c r="BB77" s="159"/>
      <c r="BC77" s="159"/>
      <c r="BD77" s="159"/>
      <c r="BE77" s="159"/>
      <c r="BF77" s="159"/>
      <c r="BG77" s="159"/>
      <c r="BH77" s="146"/>
      <c r="BI77" s="146"/>
      <c r="BJ77" s="146"/>
      <c r="BK77" s="146"/>
    </row>
    <row r="78" spans="1:63" s="161" customFormat="1">
      <c r="A78" s="155"/>
      <c r="B78" s="120"/>
      <c r="C78" s="156">
        <v>9003</v>
      </c>
      <c r="D78" s="182"/>
      <c r="E78" s="120"/>
      <c r="F78" s="143"/>
      <c r="G78" s="143"/>
      <c r="H78" s="185"/>
      <c r="I78" s="157"/>
      <c r="J78" s="157"/>
      <c r="K78" s="157"/>
      <c r="L78" s="157"/>
      <c r="M78" s="157"/>
      <c r="N78" s="157"/>
      <c r="O78" s="157"/>
      <c r="P78" s="157"/>
      <c r="Q78" s="157"/>
      <c r="R78" s="184"/>
      <c r="S78" s="184"/>
      <c r="T78" s="184"/>
      <c r="U78" s="157"/>
      <c r="V78" s="157"/>
      <c r="W78" s="157"/>
      <c r="X78" s="157"/>
      <c r="Y78" s="157"/>
      <c r="Z78" s="158"/>
      <c r="AA78" s="158"/>
      <c r="AB78" s="158"/>
      <c r="AC78" s="158"/>
      <c r="AD78" s="158"/>
      <c r="AE78" s="158"/>
      <c r="AF78" s="158"/>
      <c r="AG78" s="158"/>
      <c r="AH78" s="158"/>
      <c r="AI78" s="158"/>
      <c r="AJ78" s="158"/>
      <c r="AK78" s="158"/>
      <c r="AL78" s="158"/>
      <c r="AM78" s="158"/>
      <c r="AN78" s="158"/>
      <c r="AO78" s="158"/>
      <c r="AP78" s="158"/>
      <c r="AQ78" s="158"/>
      <c r="AR78" s="158"/>
      <c r="AS78" s="158"/>
      <c r="AT78" s="158"/>
      <c r="AU78" s="158"/>
      <c r="AV78" s="158"/>
      <c r="AW78" s="158"/>
      <c r="AX78" s="158"/>
      <c r="AY78" s="159"/>
      <c r="AZ78" s="159"/>
      <c r="BA78" s="159"/>
      <c r="BB78" s="159"/>
      <c r="BC78" s="159"/>
      <c r="BD78" s="159"/>
      <c r="BE78" s="159"/>
      <c r="BF78" s="159"/>
      <c r="BG78" s="159"/>
      <c r="BH78" s="146"/>
      <c r="BI78" s="146"/>
      <c r="BJ78" s="146"/>
      <c r="BK78" s="146"/>
    </row>
    <row r="79" spans="1:63" s="161" customFormat="1">
      <c r="A79" s="155"/>
      <c r="B79" s="120"/>
      <c r="C79" s="156">
        <v>9004</v>
      </c>
      <c r="D79" s="182"/>
      <c r="E79" s="120"/>
      <c r="F79" s="143"/>
      <c r="G79" s="143"/>
      <c r="H79" s="185"/>
      <c r="I79" s="157"/>
      <c r="J79" s="157"/>
      <c r="K79" s="157"/>
      <c r="L79" s="157"/>
      <c r="M79" s="157"/>
      <c r="N79" s="157"/>
      <c r="O79" s="157"/>
      <c r="P79" s="157"/>
      <c r="Q79" s="157"/>
      <c r="R79" s="184"/>
      <c r="S79" s="184"/>
      <c r="T79" s="184"/>
      <c r="U79" s="157"/>
      <c r="V79" s="157"/>
      <c r="W79" s="157"/>
      <c r="X79" s="157"/>
      <c r="Y79" s="157"/>
      <c r="Z79" s="158"/>
      <c r="AA79" s="158"/>
      <c r="AB79" s="158"/>
      <c r="AC79" s="158"/>
      <c r="AD79" s="158"/>
      <c r="AE79" s="158"/>
      <c r="AF79" s="158"/>
      <c r="AG79" s="158"/>
      <c r="AH79" s="158"/>
      <c r="AI79" s="158"/>
      <c r="AJ79" s="158"/>
      <c r="AK79" s="158"/>
      <c r="AL79" s="158"/>
      <c r="AM79" s="158"/>
      <c r="AN79" s="158"/>
      <c r="AO79" s="158"/>
      <c r="AP79" s="158"/>
      <c r="AQ79" s="158"/>
      <c r="AR79" s="158"/>
      <c r="AS79" s="158"/>
      <c r="AT79" s="158"/>
      <c r="AU79" s="158"/>
      <c r="AV79" s="158"/>
      <c r="AW79" s="158"/>
      <c r="AX79" s="158"/>
      <c r="AY79" s="159"/>
      <c r="AZ79" s="159"/>
      <c r="BA79" s="159"/>
      <c r="BB79" s="159"/>
      <c r="BC79" s="159"/>
      <c r="BD79" s="159"/>
      <c r="BE79" s="159"/>
      <c r="BF79" s="159"/>
      <c r="BG79" s="159"/>
      <c r="BH79" s="146"/>
      <c r="BI79" s="146"/>
      <c r="BJ79" s="146"/>
      <c r="BK79" s="146"/>
    </row>
    <row r="80" spans="1:63" s="154" customFormat="1" ht="47.25">
      <c r="A80" s="117"/>
      <c r="B80" s="118"/>
      <c r="C80" s="148" t="s">
        <v>202</v>
      </c>
      <c r="D80" s="182"/>
      <c r="E80" s="118"/>
      <c r="F80" s="183"/>
      <c r="G80" s="183"/>
      <c r="H80" s="184"/>
      <c r="I80" s="149"/>
      <c r="J80" s="149"/>
      <c r="K80" s="149"/>
      <c r="L80" s="149"/>
      <c r="M80" s="149"/>
      <c r="N80" s="149"/>
      <c r="O80" s="149"/>
      <c r="P80" s="149"/>
      <c r="Q80" s="149"/>
      <c r="R80" s="184"/>
      <c r="S80" s="184"/>
      <c r="T80" s="184"/>
      <c r="U80" s="149"/>
      <c r="V80" s="149"/>
      <c r="W80" s="149"/>
      <c r="X80" s="149">
        <v>2</v>
      </c>
      <c r="Y80" s="149"/>
      <c r="Z80" s="150"/>
      <c r="AA80" s="150"/>
      <c r="AB80" s="150"/>
      <c r="AC80" s="150"/>
      <c r="AD80" s="150"/>
      <c r="AE80" s="150"/>
      <c r="AF80" s="150"/>
      <c r="AG80" s="150"/>
      <c r="AH80" s="150"/>
      <c r="AI80" s="150"/>
      <c r="AJ80" s="150"/>
      <c r="AK80" s="150"/>
      <c r="AL80" s="150"/>
      <c r="AM80" s="150">
        <v>1</v>
      </c>
      <c r="AN80" s="150"/>
      <c r="AO80" s="150"/>
      <c r="AP80" s="150"/>
      <c r="AQ80" s="150"/>
      <c r="AR80" s="150"/>
      <c r="AS80" s="150"/>
      <c r="AT80" s="150"/>
      <c r="AU80" s="150"/>
      <c r="AV80" s="150"/>
      <c r="AW80" s="150"/>
      <c r="AX80" s="150"/>
      <c r="AY80" s="151"/>
      <c r="AZ80" s="151"/>
      <c r="BA80" s="151"/>
      <c r="BB80" s="151"/>
      <c r="BC80" s="151"/>
      <c r="BD80" s="151"/>
      <c r="BE80" s="151"/>
      <c r="BF80" s="151"/>
      <c r="BG80" s="151"/>
      <c r="BH80" s="153"/>
      <c r="BI80" s="153"/>
      <c r="BJ80" s="153"/>
      <c r="BK80" s="153"/>
    </row>
    <row r="81" spans="1:63" s="147" customFormat="1">
      <c r="A81" s="140"/>
      <c r="B81" s="141" t="s">
        <v>203</v>
      </c>
      <c r="C81" s="142" t="s">
        <v>82</v>
      </c>
      <c r="D81" s="141">
        <v>7</v>
      </c>
      <c r="E81" s="140"/>
      <c r="F81" s="186"/>
      <c r="G81" s="186"/>
      <c r="H81" s="186"/>
      <c r="I81" s="186"/>
      <c r="J81" s="186"/>
      <c r="K81" s="186"/>
      <c r="L81" s="186"/>
      <c r="M81" s="186"/>
      <c r="N81" s="186"/>
      <c r="O81" s="186"/>
      <c r="P81" s="186"/>
      <c r="Q81" s="186"/>
      <c r="R81" s="186"/>
      <c r="S81" s="186"/>
      <c r="T81" s="186"/>
      <c r="U81" s="186"/>
      <c r="V81" s="186"/>
      <c r="W81" s="186"/>
      <c r="X81" s="186"/>
      <c r="Y81" s="186"/>
      <c r="Z81" s="187"/>
      <c r="AA81" s="187"/>
      <c r="AB81" s="187"/>
      <c r="AC81" s="187"/>
      <c r="AD81" s="187"/>
      <c r="AE81" s="187"/>
      <c r="AF81" s="187"/>
      <c r="AG81" s="187"/>
      <c r="AH81" s="187"/>
      <c r="AI81" s="187"/>
      <c r="AJ81" s="187"/>
      <c r="AK81" s="187"/>
      <c r="AL81" s="187"/>
      <c r="AM81" s="187"/>
      <c r="AN81" s="187"/>
      <c r="AO81" s="187"/>
      <c r="AP81" s="187"/>
      <c r="AQ81" s="187"/>
      <c r="AR81" s="187"/>
      <c r="AS81" s="187"/>
      <c r="AT81" s="187"/>
      <c r="AU81" s="187"/>
      <c r="AV81" s="187"/>
      <c r="AW81" s="187"/>
      <c r="AX81" s="187"/>
      <c r="AY81" s="188"/>
      <c r="AZ81" s="188"/>
      <c r="BA81" s="188"/>
      <c r="BB81" s="188"/>
      <c r="BC81" s="188"/>
      <c r="BD81" s="188"/>
      <c r="BE81" s="188"/>
      <c r="BF81" s="188"/>
      <c r="BG81" s="188"/>
      <c r="BH81" s="146"/>
      <c r="BI81" s="146"/>
      <c r="BJ81" s="146"/>
      <c r="BK81" s="146"/>
    </row>
    <row r="82" spans="1:63" s="161" customFormat="1" ht="31.5">
      <c r="A82" s="155"/>
      <c r="B82" s="120"/>
      <c r="C82" s="156" t="s">
        <v>204</v>
      </c>
      <c r="D82" s="182"/>
      <c r="E82" s="120"/>
      <c r="F82" s="143"/>
      <c r="G82" s="143"/>
      <c r="H82" s="185"/>
      <c r="I82" s="157"/>
      <c r="J82" s="157"/>
      <c r="K82" s="157"/>
      <c r="L82" s="157"/>
      <c r="M82" s="185"/>
      <c r="N82" s="157"/>
      <c r="O82" s="157"/>
      <c r="P82" s="157"/>
      <c r="Q82" s="157"/>
      <c r="R82" s="157"/>
      <c r="S82" s="157"/>
      <c r="T82" s="157"/>
      <c r="U82" s="157"/>
      <c r="V82" s="157"/>
      <c r="W82" s="157"/>
      <c r="X82" s="157"/>
      <c r="Y82" s="157"/>
      <c r="Z82" s="158"/>
      <c r="AA82" s="158"/>
      <c r="AB82" s="158"/>
      <c r="AC82" s="158"/>
      <c r="AD82" s="158"/>
      <c r="AE82" s="158"/>
      <c r="AF82" s="189"/>
      <c r="AG82" s="189"/>
      <c r="AH82" s="189"/>
      <c r="AI82" s="189"/>
      <c r="AJ82" s="189"/>
      <c r="AK82" s="189"/>
      <c r="AL82" s="189"/>
      <c r="AM82" s="189"/>
      <c r="AN82" s="189"/>
      <c r="AO82" s="189"/>
      <c r="AP82" s="189"/>
      <c r="AQ82" s="189"/>
      <c r="AR82" s="189"/>
      <c r="AS82" s="189"/>
      <c r="AT82" s="189"/>
      <c r="AU82" s="189"/>
      <c r="AV82" s="189"/>
      <c r="AW82" s="189"/>
      <c r="AX82" s="189"/>
      <c r="AY82" s="159"/>
      <c r="AZ82" s="159"/>
      <c r="BA82" s="159"/>
      <c r="BB82" s="159"/>
      <c r="BC82" s="159"/>
      <c r="BD82" s="159"/>
      <c r="BE82" s="159"/>
      <c r="BF82" s="159"/>
      <c r="BG82" s="159"/>
      <c r="BH82" s="146"/>
      <c r="BI82" s="146"/>
      <c r="BJ82" s="146"/>
      <c r="BK82" s="146"/>
    </row>
    <row r="83" spans="1:63" s="161" customFormat="1">
      <c r="A83" s="155"/>
      <c r="B83" s="120"/>
      <c r="C83" s="156" t="s">
        <v>205</v>
      </c>
      <c r="D83" s="182"/>
      <c r="E83" s="120"/>
      <c r="F83" s="143"/>
      <c r="G83" s="143"/>
      <c r="H83" s="185"/>
      <c r="I83" s="157"/>
      <c r="J83" s="157"/>
      <c r="K83" s="157"/>
      <c r="L83" s="157"/>
      <c r="M83" s="185"/>
      <c r="N83" s="157"/>
      <c r="O83" s="157"/>
      <c r="P83" s="157"/>
      <c r="Q83" s="157"/>
      <c r="R83" s="157"/>
      <c r="S83" s="157"/>
      <c r="T83" s="157"/>
      <c r="U83" s="157"/>
      <c r="V83" s="157"/>
      <c r="W83" s="157"/>
      <c r="X83" s="157"/>
      <c r="Y83" s="157"/>
      <c r="Z83" s="158"/>
      <c r="AA83" s="158"/>
      <c r="AB83" s="158"/>
      <c r="AC83" s="158"/>
      <c r="AD83" s="158"/>
      <c r="AE83" s="158"/>
      <c r="AF83" s="158"/>
      <c r="AG83" s="158"/>
      <c r="AH83" s="158"/>
      <c r="AI83" s="158"/>
      <c r="AJ83" s="158"/>
      <c r="AK83" s="158"/>
      <c r="AL83" s="158"/>
      <c r="AM83" s="158"/>
      <c r="AN83" s="158"/>
      <c r="AO83" s="158"/>
      <c r="AP83" s="158"/>
      <c r="AQ83" s="158"/>
      <c r="AR83" s="158"/>
      <c r="AS83" s="158"/>
      <c r="AT83" s="158"/>
      <c r="AU83" s="158"/>
      <c r="AV83" s="158"/>
      <c r="AW83" s="158"/>
      <c r="AX83" s="158"/>
      <c r="AY83" s="159"/>
      <c r="AZ83" s="159"/>
      <c r="BA83" s="159"/>
      <c r="BB83" s="159"/>
      <c r="BC83" s="159"/>
      <c r="BD83" s="159"/>
      <c r="BE83" s="159"/>
      <c r="BF83" s="159"/>
      <c r="BG83" s="159"/>
      <c r="BH83" s="146"/>
      <c r="BI83" s="146"/>
      <c r="BJ83" s="146"/>
      <c r="BK83" s="146"/>
    </row>
    <row r="84" spans="1:63" s="161" customFormat="1" ht="63">
      <c r="A84" s="155"/>
      <c r="B84" s="120"/>
      <c r="C84" s="156" t="s">
        <v>206</v>
      </c>
      <c r="D84" s="182"/>
      <c r="E84" s="120"/>
      <c r="F84" s="143"/>
      <c r="G84" s="143"/>
      <c r="H84" s="185"/>
      <c r="I84" s="157"/>
      <c r="J84" s="157"/>
      <c r="K84" s="157"/>
      <c r="L84" s="157"/>
      <c r="M84" s="185"/>
      <c r="N84" s="157"/>
      <c r="O84" s="157"/>
      <c r="P84" s="157"/>
      <c r="Q84" s="157"/>
      <c r="R84" s="157"/>
      <c r="S84" s="157"/>
      <c r="T84" s="157"/>
      <c r="U84" s="157"/>
      <c r="V84" s="157"/>
      <c r="W84" s="157"/>
      <c r="X84" s="157"/>
      <c r="Y84" s="157"/>
      <c r="Z84" s="158"/>
      <c r="AA84" s="158"/>
      <c r="AB84" s="158"/>
      <c r="AC84" s="158"/>
      <c r="AD84" s="158"/>
      <c r="AE84" s="158"/>
      <c r="AF84" s="158"/>
      <c r="AG84" s="158"/>
      <c r="AH84" s="158"/>
      <c r="AI84" s="158"/>
      <c r="AJ84" s="158"/>
      <c r="AK84" s="158"/>
      <c r="AL84" s="158"/>
      <c r="AM84" s="158"/>
      <c r="AN84" s="158"/>
      <c r="AO84" s="158"/>
      <c r="AP84" s="158"/>
      <c r="AQ84" s="158"/>
      <c r="AR84" s="158"/>
      <c r="AS84" s="158"/>
      <c r="AT84" s="158"/>
      <c r="AU84" s="158"/>
      <c r="AV84" s="158"/>
      <c r="AW84" s="158"/>
      <c r="AX84" s="158"/>
      <c r="AY84" s="159"/>
      <c r="AZ84" s="159"/>
      <c r="BA84" s="159"/>
      <c r="BB84" s="159"/>
      <c r="BC84" s="159"/>
      <c r="BD84" s="159"/>
      <c r="BE84" s="159"/>
      <c r="BF84" s="159"/>
      <c r="BG84" s="159"/>
      <c r="BH84" s="146"/>
      <c r="BI84" s="146"/>
      <c r="BJ84" s="146"/>
      <c r="BK84" s="146"/>
    </row>
    <row r="85" spans="1:63" ht="31.5">
      <c r="A85" s="155"/>
      <c r="B85" s="120"/>
      <c r="C85" s="142" t="s">
        <v>68</v>
      </c>
      <c r="D85" s="182"/>
      <c r="E85" s="120"/>
      <c r="F85" s="186"/>
      <c r="G85" s="186"/>
      <c r="H85" s="190"/>
      <c r="I85" s="191"/>
      <c r="J85" s="191"/>
      <c r="K85" s="191"/>
      <c r="L85" s="191"/>
      <c r="M85" s="190"/>
      <c r="N85" s="191"/>
      <c r="O85" s="191"/>
      <c r="P85" s="191"/>
      <c r="Q85" s="191"/>
      <c r="R85" s="190"/>
      <c r="S85" s="191"/>
      <c r="T85" s="191"/>
      <c r="U85" s="186"/>
      <c r="V85" s="186"/>
      <c r="W85" s="186"/>
      <c r="X85" s="186"/>
      <c r="Y85" s="191"/>
      <c r="Z85" s="189"/>
      <c r="AA85" s="189"/>
      <c r="AB85" s="192"/>
      <c r="AC85" s="189"/>
      <c r="AD85" s="189"/>
      <c r="AE85" s="192"/>
      <c r="AF85" s="189"/>
      <c r="AG85" s="187"/>
      <c r="AH85" s="187"/>
      <c r="AI85" s="187"/>
      <c r="AJ85" s="187"/>
      <c r="AK85" s="187"/>
      <c r="AL85" s="187"/>
      <c r="AM85" s="187"/>
      <c r="AN85" s="187"/>
      <c r="AO85" s="187"/>
      <c r="AP85" s="187"/>
      <c r="AQ85" s="187"/>
      <c r="AR85" s="187"/>
      <c r="AS85" s="187"/>
      <c r="AT85" s="187"/>
      <c r="AU85" s="187"/>
      <c r="AV85" s="187"/>
      <c r="AW85" s="187"/>
      <c r="AX85" s="189"/>
      <c r="AY85" s="193"/>
      <c r="AZ85" s="194"/>
      <c r="BA85" s="194"/>
      <c r="BB85" s="194"/>
      <c r="BC85" s="194"/>
      <c r="BD85" s="194"/>
      <c r="BE85" s="194"/>
      <c r="BF85" s="194"/>
      <c r="BG85" s="194"/>
      <c r="BH85" s="146"/>
      <c r="BI85" s="146"/>
      <c r="BJ85" s="146"/>
      <c r="BK85" s="146"/>
    </row>
    <row r="86" spans="1:63" ht="47.25">
      <c r="A86" s="155"/>
      <c r="B86" s="120"/>
      <c r="C86" s="156" t="s">
        <v>207</v>
      </c>
      <c r="D86" s="182"/>
      <c r="E86" s="120"/>
      <c r="F86" s="186"/>
      <c r="G86" s="186"/>
      <c r="H86" s="190"/>
      <c r="I86" s="191"/>
      <c r="J86" s="191"/>
      <c r="K86" s="191"/>
      <c r="L86" s="191"/>
      <c r="M86" s="190"/>
      <c r="N86" s="191"/>
      <c r="O86" s="191"/>
      <c r="P86" s="191"/>
      <c r="Q86" s="191"/>
      <c r="R86" s="190"/>
      <c r="S86" s="191"/>
      <c r="T86" s="191"/>
      <c r="U86" s="186"/>
      <c r="V86" s="186"/>
      <c r="W86" s="186"/>
      <c r="X86" s="186"/>
      <c r="Y86" s="191"/>
      <c r="Z86" s="189"/>
      <c r="AA86" s="189"/>
      <c r="AB86" s="192"/>
      <c r="AC86" s="189"/>
      <c r="AD86" s="189"/>
      <c r="AE86" s="192"/>
      <c r="AF86" s="189"/>
      <c r="AG86" s="187"/>
      <c r="AH86" s="187"/>
      <c r="AI86" s="187"/>
      <c r="AJ86" s="187"/>
      <c r="AK86" s="187"/>
      <c r="AL86" s="187"/>
      <c r="AM86" s="187"/>
      <c r="AN86" s="187"/>
      <c r="AO86" s="187"/>
      <c r="AP86" s="187"/>
      <c r="AQ86" s="187"/>
      <c r="AR86" s="187"/>
      <c r="AS86" s="187"/>
      <c r="AT86" s="187"/>
      <c r="AU86" s="187"/>
      <c r="AV86" s="187"/>
      <c r="AW86" s="187"/>
      <c r="AX86" s="189"/>
      <c r="AY86" s="193"/>
      <c r="AZ86" s="194"/>
      <c r="BA86" s="194"/>
      <c r="BB86" s="194"/>
      <c r="BC86" s="194"/>
      <c r="BD86" s="194"/>
      <c r="BE86" s="194"/>
      <c r="BF86" s="194"/>
      <c r="BG86" s="194"/>
      <c r="BH86" s="146"/>
      <c r="BI86" s="146"/>
      <c r="BJ86" s="146"/>
      <c r="BK86" s="146"/>
    </row>
    <row r="87" spans="1:63">
      <c r="A87" s="155"/>
      <c r="B87" s="120"/>
      <c r="C87" s="156" t="s">
        <v>208</v>
      </c>
      <c r="D87" s="182"/>
      <c r="E87" s="120"/>
      <c r="F87" s="186"/>
      <c r="G87" s="186"/>
      <c r="H87" s="190"/>
      <c r="I87" s="191"/>
      <c r="J87" s="191"/>
      <c r="K87" s="191"/>
      <c r="L87" s="191"/>
      <c r="M87" s="190"/>
      <c r="N87" s="191"/>
      <c r="O87" s="191"/>
      <c r="P87" s="191"/>
      <c r="Q87" s="191"/>
      <c r="R87" s="190"/>
      <c r="S87" s="191"/>
      <c r="T87" s="191"/>
      <c r="U87" s="186"/>
      <c r="V87" s="186"/>
      <c r="W87" s="186"/>
      <c r="X87" s="186"/>
      <c r="Y87" s="191"/>
      <c r="Z87" s="189"/>
      <c r="AA87" s="189"/>
      <c r="AB87" s="192"/>
      <c r="AC87" s="189"/>
      <c r="AD87" s="189"/>
      <c r="AE87" s="192"/>
      <c r="AF87" s="189"/>
      <c r="AG87" s="187"/>
      <c r="AH87" s="187"/>
      <c r="AI87" s="187"/>
      <c r="AJ87" s="187"/>
      <c r="AK87" s="187"/>
      <c r="AL87" s="187"/>
      <c r="AM87" s="187"/>
      <c r="AN87" s="187"/>
      <c r="AO87" s="187"/>
      <c r="AP87" s="187"/>
      <c r="AQ87" s="187"/>
      <c r="AR87" s="187"/>
      <c r="AS87" s="187"/>
      <c r="AT87" s="187"/>
      <c r="AU87" s="187"/>
      <c r="AV87" s="187"/>
      <c r="AW87" s="187"/>
      <c r="AX87" s="189"/>
      <c r="AY87" s="193"/>
      <c r="AZ87" s="194"/>
      <c r="BA87" s="194"/>
      <c r="BB87" s="194"/>
      <c r="BC87" s="194"/>
      <c r="BD87" s="194"/>
      <c r="BE87" s="194"/>
      <c r="BF87" s="194"/>
      <c r="BG87" s="194"/>
      <c r="BH87" s="146"/>
      <c r="BI87" s="146"/>
      <c r="BJ87" s="146"/>
      <c r="BK87" s="146"/>
    </row>
    <row r="88" spans="1:63">
      <c r="F88" s="208"/>
      <c r="G88" s="208"/>
      <c r="H88" s="209"/>
      <c r="I88" s="121"/>
      <c r="J88" s="121"/>
      <c r="K88" s="121"/>
      <c r="L88" s="121"/>
      <c r="M88" s="209"/>
      <c r="N88" s="121"/>
      <c r="O88" s="121"/>
      <c r="P88" s="121"/>
      <c r="Q88" s="121"/>
      <c r="R88" s="209"/>
      <c r="S88" s="121"/>
      <c r="T88" s="121"/>
      <c r="U88" s="208"/>
      <c r="V88" s="208"/>
      <c r="W88" s="208"/>
      <c r="X88" s="208"/>
      <c r="Y88" s="121"/>
      <c r="Z88" s="121"/>
      <c r="AA88" s="121"/>
      <c r="AB88" s="209"/>
      <c r="AC88" s="121"/>
      <c r="AD88" s="121"/>
      <c r="AE88" s="209"/>
      <c r="AF88" s="121"/>
      <c r="AG88" s="208"/>
      <c r="AH88" s="208"/>
      <c r="AI88" s="208"/>
      <c r="AJ88" s="208"/>
      <c r="AK88" s="208"/>
      <c r="AL88" s="208"/>
      <c r="AM88" s="208"/>
      <c r="AN88" s="208"/>
      <c r="AO88" s="208"/>
      <c r="AP88" s="208"/>
      <c r="AQ88" s="208"/>
      <c r="AR88" s="208"/>
      <c r="AS88" s="208"/>
      <c r="AT88" s="208"/>
      <c r="AU88" s="208"/>
      <c r="AV88" s="208"/>
      <c r="AW88" s="208"/>
      <c r="AX88" s="121"/>
      <c r="AY88" s="209"/>
      <c r="AZ88" s="121"/>
      <c r="BA88" s="121"/>
      <c r="BB88" s="121"/>
      <c r="BC88" s="121"/>
      <c r="BD88" s="121"/>
      <c r="BE88" s="121"/>
      <c r="BF88" s="121"/>
      <c r="BG88" s="121"/>
      <c r="BH88" s="207"/>
      <c r="BI88" s="207"/>
      <c r="BJ88" s="207"/>
    </row>
    <row r="89" spans="1:63">
      <c r="F89" s="208"/>
      <c r="G89" s="208"/>
      <c r="H89" s="208"/>
      <c r="I89" s="208"/>
      <c r="J89" s="208"/>
      <c r="K89" s="208"/>
      <c r="L89" s="208"/>
      <c r="M89" s="208"/>
      <c r="N89" s="208"/>
      <c r="O89" s="208"/>
      <c r="P89" s="208"/>
      <c r="Q89" s="208"/>
      <c r="R89" s="208"/>
      <c r="S89" s="208"/>
      <c r="T89" s="208"/>
      <c r="U89" s="208"/>
      <c r="V89" s="208"/>
      <c r="W89" s="208"/>
      <c r="X89" s="208"/>
      <c r="Y89" s="208"/>
      <c r="Z89" s="208"/>
      <c r="AA89" s="208"/>
      <c r="AB89" s="208"/>
      <c r="AC89" s="208"/>
      <c r="AD89" s="208"/>
      <c r="AE89" s="208"/>
      <c r="AF89" s="208"/>
      <c r="AG89" s="208"/>
      <c r="AH89" s="208"/>
      <c r="AI89" s="208"/>
      <c r="AJ89" s="208"/>
      <c r="AK89" s="208"/>
      <c r="AL89" s="208"/>
      <c r="AM89" s="208"/>
      <c r="AN89" s="208"/>
      <c r="AO89" s="208"/>
      <c r="AP89" s="208"/>
      <c r="AQ89" s="208"/>
      <c r="AR89" s="208"/>
      <c r="AS89" s="208"/>
      <c r="AT89" s="208"/>
      <c r="AU89" s="208"/>
      <c r="AV89" s="208"/>
      <c r="AW89" s="208"/>
      <c r="AX89" s="208"/>
      <c r="AY89" s="208"/>
      <c r="AZ89" s="208"/>
      <c r="BA89" s="208"/>
      <c r="BB89" s="208"/>
      <c r="BC89" s="208"/>
      <c r="BD89" s="208"/>
      <c r="BE89" s="208"/>
      <c r="BF89" s="208"/>
      <c r="BG89" s="208"/>
      <c r="BH89" s="208"/>
      <c r="BI89" s="208"/>
      <c r="BJ89" s="208"/>
    </row>
    <row r="90" spans="1:63">
      <c r="F90" s="208"/>
      <c r="G90" s="208"/>
      <c r="H90" s="208"/>
      <c r="I90" s="208"/>
      <c r="J90" s="208"/>
      <c r="K90" s="208"/>
      <c r="L90" s="208"/>
      <c r="M90" s="208"/>
      <c r="N90" s="208"/>
      <c r="O90" s="208"/>
      <c r="P90" s="208"/>
      <c r="Q90" s="208"/>
      <c r="R90" s="208"/>
      <c r="S90" s="208"/>
      <c r="T90" s="208"/>
      <c r="U90" s="208"/>
      <c r="V90" s="208"/>
      <c r="W90" s="208"/>
      <c r="X90" s="208"/>
      <c r="Y90" s="208"/>
      <c r="Z90" s="208"/>
      <c r="AA90" s="208"/>
      <c r="AB90" s="208"/>
      <c r="AC90" s="208"/>
      <c r="AD90" s="208"/>
      <c r="AE90" s="208"/>
      <c r="AF90" s="208"/>
      <c r="AG90" s="208"/>
      <c r="AH90" s="208"/>
      <c r="AI90" s="208"/>
      <c r="AJ90" s="208"/>
      <c r="AK90" s="208"/>
      <c r="AL90" s="208"/>
      <c r="AM90" s="208"/>
      <c r="AN90" s="208"/>
      <c r="AO90" s="208"/>
      <c r="AP90" s="208"/>
      <c r="AQ90" s="208"/>
      <c r="AR90" s="208"/>
      <c r="AS90" s="208"/>
      <c r="AT90" s="208"/>
      <c r="AU90" s="208"/>
      <c r="AV90" s="208"/>
      <c r="AW90" s="208"/>
      <c r="AX90" s="208"/>
      <c r="AY90" s="208"/>
      <c r="AZ90" s="208"/>
      <c r="BA90" s="208"/>
      <c r="BB90" s="208"/>
      <c r="BC90" s="208"/>
      <c r="BD90" s="208"/>
      <c r="BE90" s="208"/>
      <c r="BF90" s="208"/>
      <c r="BG90" s="208"/>
      <c r="BH90" s="208"/>
      <c r="BI90" s="208"/>
      <c r="BJ90" s="208"/>
    </row>
    <row r="91" spans="1:63">
      <c r="F91" s="208"/>
      <c r="G91" s="208"/>
      <c r="H91" s="208"/>
      <c r="I91" s="208"/>
      <c r="J91" s="208"/>
      <c r="K91" s="208"/>
      <c r="L91" s="208"/>
      <c r="M91" s="208"/>
      <c r="N91" s="208"/>
      <c r="O91" s="208"/>
      <c r="P91" s="208"/>
      <c r="Q91" s="208"/>
      <c r="R91" s="208"/>
      <c r="S91" s="208"/>
      <c r="T91" s="208"/>
      <c r="U91" s="208"/>
      <c r="V91" s="208"/>
      <c r="W91" s="208"/>
      <c r="X91" s="208"/>
      <c r="Y91" s="208"/>
      <c r="Z91" s="208"/>
      <c r="AA91" s="208"/>
      <c r="AB91" s="208"/>
      <c r="AC91" s="208"/>
      <c r="AD91" s="208"/>
      <c r="AE91" s="208"/>
      <c r="AF91" s="208"/>
      <c r="AG91" s="208"/>
      <c r="AH91" s="208"/>
      <c r="AI91" s="208"/>
      <c r="AJ91" s="208"/>
      <c r="AK91" s="208"/>
      <c r="AL91" s="208"/>
      <c r="AM91" s="208"/>
      <c r="AN91" s="208"/>
      <c r="AO91" s="208"/>
      <c r="AP91" s="208"/>
      <c r="AQ91" s="208"/>
      <c r="AR91" s="208"/>
      <c r="AS91" s="208"/>
      <c r="AT91" s="208"/>
      <c r="AU91" s="208"/>
      <c r="AV91" s="208"/>
      <c r="AW91" s="208"/>
      <c r="AX91" s="208"/>
      <c r="AY91" s="208"/>
      <c r="AZ91" s="208"/>
      <c r="BA91" s="208"/>
      <c r="BB91" s="208"/>
      <c r="BC91" s="208"/>
      <c r="BD91" s="208"/>
      <c r="BE91" s="208"/>
      <c r="BF91" s="208"/>
      <c r="BG91" s="208"/>
      <c r="BH91" s="208"/>
      <c r="BI91" s="208"/>
      <c r="BJ91" s="208"/>
    </row>
    <row r="92" spans="1:63">
      <c r="F92" s="208"/>
      <c r="G92" s="208"/>
      <c r="H92" s="208"/>
      <c r="I92" s="208"/>
      <c r="J92" s="208"/>
      <c r="K92" s="208"/>
      <c r="L92" s="208"/>
      <c r="M92" s="208"/>
      <c r="N92" s="208"/>
      <c r="O92" s="208"/>
      <c r="P92" s="208"/>
      <c r="Q92" s="208"/>
      <c r="R92" s="208"/>
      <c r="S92" s="208"/>
      <c r="T92" s="208"/>
      <c r="U92" s="208"/>
      <c r="V92" s="208"/>
      <c r="W92" s="208"/>
      <c r="X92" s="208"/>
      <c r="Y92" s="208"/>
      <c r="Z92" s="208"/>
      <c r="AA92" s="208"/>
      <c r="AB92" s="208"/>
      <c r="AC92" s="208"/>
      <c r="AD92" s="208"/>
      <c r="AE92" s="208"/>
      <c r="AF92" s="208"/>
      <c r="AG92" s="208"/>
      <c r="AH92" s="208"/>
      <c r="AI92" s="208"/>
      <c r="AJ92" s="208"/>
      <c r="AK92" s="208"/>
      <c r="AL92" s="208"/>
      <c r="AM92" s="208"/>
      <c r="AN92" s="208"/>
      <c r="AO92" s="208"/>
      <c r="AP92" s="208"/>
      <c r="AQ92" s="208"/>
      <c r="AR92" s="208"/>
      <c r="AS92" s="208"/>
      <c r="AT92" s="208"/>
      <c r="AU92" s="208"/>
      <c r="AV92" s="208"/>
      <c r="AW92" s="208"/>
      <c r="AX92" s="208"/>
      <c r="AY92" s="208"/>
      <c r="AZ92" s="208"/>
      <c r="BA92" s="208"/>
      <c r="BB92" s="208"/>
      <c r="BC92" s="208"/>
      <c r="BD92" s="208"/>
      <c r="BE92" s="208"/>
      <c r="BF92" s="208"/>
      <c r="BG92" s="208"/>
      <c r="BH92" s="208"/>
      <c r="BI92" s="208"/>
      <c r="BJ92" s="208"/>
    </row>
    <row r="93" spans="1:63" hidden="1">
      <c r="F93" s="208">
        <f t="array" ref="F93">(E8:E87)*(F8:F87)</f>
        <v>0</v>
      </c>
      <c r="G93" s="208">
        <f t="array" ref="G93">(F8:F87)*(G8:G87)</f>
        <v>0</v>
      </c>
      <c r="H93" s="208">
        <f t="array" ref="H93">(E8:E87)*(H8:H87)</f>
        <v>27</v>
      </c>
      <c r="I93" s="208">
        <f t="array" ref="I93">(E8:E87)*(I8:I87)</f>
        <v>0</v>
      </c>
      <c r="J93" s="208">
        <f t="array" ref="J93">(E8:E87)*(J8:J87)</f>
        <v>0</v>
      </c>
      <c r="K93" s="208">
        <f t="array" ref="K93">(E8:E87)*(K8:K87)</f>
        <v>0</v>
      </c>
      <c r="L93" s="208">
        <f t="array" ref="L93">(E8:E87)*(L8:L87)</f>
        <v>0</v>
      </c>
      <c r="M93" s="208">
        <f t="array" ref="M93">(E8:E87)*(M8:M87)</f>
        <v>0</v>
      </c>
      <c r="N93" s="208">
        <f t="array" ref="N93">(E8:E87)*(N8:N87)</f>
        <v>0</v>
      </c>
      <c r="O93" s="208">
        <f t="array" ref="O93">(E8:E87)*(O8:O87)</f>
        <v>0</v>
      </c>
      <c r="P93" s="208">
        <f t="array" ref="P93">(E8:E87)*(P8:P87)</f>
        <v>0</v>
      </c>
      <c r="Q93" s="208">
        <f t="array" ref="Q93">(E8:E87)*(Q8:Q87)</f>
        <v>0</v>
      </c>
      <c r="R93" s="208">
        <f t="array" ref="R93">(E8:E87)*(R8:R87)</f>
        <v>0</v>
      </c>
      <c r="S93" s="208">
        <f t="array" ref="S93">(E8:E87)*(S8:S87)</f>
        <v>0</v>
      </c>
      <c r="T93" s="208">
        <f t="array" ref="T93">(E8:E87)*(T8:T87)</f>
        <v>0</v>
      </c>
      <c r="U93" s="208">
        <f t="array" ref="U93">(E8:E87)*(U8:U87)</f>
        <v>0</v>
      </c>
      <c r="V93" s="208">
        <f t="array" ref="V93">(E8:E87)*(V8:V87)</f>
        <v>0</v>
      </c>
      <c r="W93" s="208">
        <f t="array" ref="W93">(E8:E87)*(W8:W87)</f>
        <v>0</v>
      </c>
      <c r="X93" s="208"/>
      <c r="Y93" s="208">
        <f t="array" ref="Y93">(E8:E87)*(Y8:Y87)</f>
        <v>0</v>
      </c>
      <c r="Z93" s="208">
        <f t="array" ref="Z93">(E8:E87)*(Z8:Z87)</f>
        <v>0</v>
      </c>
      <c r="AA93" s="208">
        <f t="array" ref="AA93">(E8:E87)*(AA8:AA87)</f>
        <v>0</v>
      </c>
      <c r="AB93" s="208">
        <f t="array" ref="AB93">(E8:E87)*(AB8:AB87)</f>
        <v>0</v>
      </c>
      <c r="AC93" s="208">
        <f t="array" ref="AC93">(E8:E87)*(AC8:AC87)</f>
        <v>0</v>
      </c>
      <c r="AD93" s="208">
        <f t="array" ref="AD93">(E8:E87)*(AD8:AD87)</f>
        <v>0</v>
      </c>
      <c r="AE93" s="208">
        <f t="array" ref="AE93">(E8:E87)*(AE8:AE87)</f>
        <v>0</v>
      </c>
      <c r="AF93" s="208">
        <f t="array" ref="AF93">(E8:E87)*(AF8:AF87)</f>
        <v>0</v>
      </c>
      <c r="AG93" s="208">
        <f t="array" ref="AG93">(E8:E87)*(AG8:AG87)</f>
        <v>0</v>
      </c>
      <c r="AH93" s="208">
        <f t="array" ref="AH93">(E8:E87)*(AH8:AH87)</f>
        <v>0</v>
      </c>
      <c r="AI93" s="208">
        <f t="array" ref="AI93">(E8:E87)*(AI8:AI87)</f>
        <v>0</v>
      </c>
      <c r="AJ93" s="208">
        <f t="array" ref="AJ93">(E8:E87)*(AJ8:AJ87)</f>
        <v>0</v>
      </c>
      <c r="AK93" s="208">
        <f t="array" ref="AK93">(E8:E87)*(AK8:AK87)</f>
        <v>0</v>
      </c>
      <c r="AL93" s="208">
        <f t="array" ref="AL93">(E8:E87)*(AL8:AL87)</f>
        <v>0</v>
      </c>
      <c r="AM93" s="208">
        <f t="array" ref="AM93">(E8:E87)*(AM8:AM87)</f>
        <v>0</v>
      </c>
      <c r="AN93" s="208">
        <f t="array" ref="AN93">(E8:E87)*(AN8:AN87)</f>
        <v>0</v>
      </c>
      <c r="AO93" s="208">
        <f t="array" ref="AO93">(E8:E87)*(AO8:AO87)</f>
        <v>0</v>
      </c>
      <c r="AP93" s="208">
        <f t="array" ref="AP93">(E8:E87)*(AP8:AP87)</f>
        <v>0</v>
      </c>
      <c r="AQ93" s="208">
        <f t="array" ref="AQ93">(E8:E87)*(AQ8:AQ87)</f>
        <v>18</v>
      </c>
      <c r="AR93" s="208">
        <f t="array" ref="AR93">(E8:E87)*(AR8:AR87)</f>
        <v>9</v>
      </c>
      <c r="AS93" s="208">
        <f t="array" ref="AS93">(E8:E87)*(AS8:AS87)</f>
        <v>0</v>
      </c>
      <c r="AT93" s="208">
        <f t="array" ref="AT93">(E8:E87)*(AT8:AT87)</f>
        <v>0</v>
      </c>
      <c r="AU93" s="208">
        <f t="array" ref="AU93">(E8:E87)*(AU8:AU87)</f>
        <v>0</v>
      </c>
      <c r="AV93" s="208">
        <f t="array" ref="AV93">(E8:E87)*(AV8:AV87)</f>
        <v>0</v>
      </c>
      <c r="AW93" s="208">
        <f t="array" ref="AW93">(E8:E87)*(AW8:AW87)</f>
        <v>0</v>
      </c>
      <c r="AX93" s="208">
        <f t="array" ref="AX93">(E8:E87)*(AX8:AX87)</f>
        <v>0</v>
      </c>
      <c r="AY93" s="208">
        <f t="array" ref="AY93">(E8:E87)*(AY8:AY87)</f>
        <v>0</v>
      </c>
      <c r="AZ93" s="208">
        <f t="array" ref="AZ93">(E8:E87)*(AZ8:AZ87)</f>
        <v>0</v>
      </c>
      <c r="BA93" s="208">
        <f t="array" ref="BA93">(E8:E87)*(BA8:BA87)</f>
        <v>0</v>
      </c>
      <c r="BB93" s="208">
        <f t="array" ref="BB93">(E8:E87)*(BB8:BB87)</f>
        <v>0</v>
      </c>
      <c r="BC93" s="208">
        <f t="array" ref="BC93">(E8:E87)*(BC8:BC87)</f>
        <v>0</v>
      </c>
      <c r="BD93" s="208">
        <f t="array" ref="BD93">(E8:E87)*(BD8:BD87)</f>
        <v>0</v>
      </c>
      <c r="BE93" s="208">
        <f t="array" ref="BE93">(E8:E87)*(BE8:BE87)</f>
        <v>0</v>
      </c>
      <c r="BF93" s="208">
        <f t="array" ref="BF93">(E8:E87)*(BF8:BF87)</f>
        <v>0</v>
      </c>
      <c r="BG93" s="208">
        <f t="array" ref="BG93">(E8:E87)*(BG8:BG87)</f>
        <v>27</v>
      </c>
      <c r="BH93" s="208">
        <f t="array" ref="BH93">(E8:E87)*(BH8:BH87)</f>
        <v>0</v>
      </c>
      <c r="BI93" s="208">
        <f t="array" ref="BI93">(E8:E87)*(BI8:BI87)</f>
        <v>0</v>
      </c>
      <c r="BJ93" s="208">
        <f t="array" ref="BJ93:BK93">(E8:E87)*(BK8:BK87)</f>
        <v>0</v>
      </c>
      <c r="BK93" s="208">
        <v>0</v>
      </c>
    </row>
    <row r="94" spans="1:63" hidden="1">
      <c r="F94" s="208">
        <f t="array" ref="F94">(E18:E88)*(F18:F88)</f>
        <v>42</v>
      </c>
      <c r="G94" s="208">
        <f t="array" ref="G94">(E18:E88)*(G18:G88)</f>
        <v>0</v>
      </c>
      <c r="H94" s="208">
        <f t="array" ref="H94">(E18:E88)*(H18:H88)</f>
        <v>0</v>
      </c>
      <c r="I94" s="208">
        <f t="array" ref="I94">(E18:E88)*(I18:I88)</f>
        <v>0</v>
      </c>
      <c r="J94" s="208">
        <f t="array" ref="J94">(E18:E88)*(J18:J88)</f>
        <v>0</v>
      </c>
      <c r="K94" s="208">
        <f t="array" ref="K94">(E18:E88)*(K18:K88)</f>
        <v>0</v>
      </c>
      <c r="L94" s="208">
        <f t="array" ref="L94">(E18:E88)*(L18:L88)</f>
        <v>0</v>
      </c>
      <c r="M94" s="208">
        <f t="array" ref="M94">(E18:E88)*(M18:M88)</f>
        <v>0</v>
      </c>
      <c r="N94" s="208">
        <f t="array" ref="N94">(E18:E88)*(N18:N88)</f>
        <v>0</v>
      </c>
      <c r="O94" s="208">
        <f t="array" ref="O94">(E18:E88)*(O18:O88)</f>
        <v>0</v>
      </c>
      <c r="P94" s="208">
        <f t="array" ref="P94">(E18:E88)*(P18:P88)</f>
        <v>0</v>
      </c>
      <c r="Q94" s="208">
        <f t="array" ref="Q94">(E18:E88)*(Q18:Q88)</f>
        <v>0</v>
      </c>
      <c r="R94" s="208">
        <f t="array" ref="R94">(E18:E88)*(R18:R88)</f>
        <v>0</v>
      </c>
      <c r="S94" s="208">
        <f t="array" ref="S94">(E18:E88)*(S18:S88)</f>
        <v>0</v>
      </c>
      <c r="T94" s="208">
        <f t="array" ref="T94">(E18:E88)*(T18:T88)</f>
        <v>0</v>
      </c>
      <c r="U94" s="208">
        <f t="array" ref="U94">(E18:E88)*(U18:U88)</f>
        <v>0</v>
      </c>
      <c r="V94" s="208">
        <f t="array" ref="V94">(E18:E88)*(V18:V88)</f>
        <v>0</v>
      </c>
      <c r="W94" s="208">
        <f t="array" ref="W94">(E18:E88)*(W18:W88)</f>
        <v>0</v>
      </c>
      <c r="X94" s="208"/>
      <c r="Y94" s="208">
        <f t="array" ref="Y94">(E18:E88)*(Y18:Y88)</f>
        <v>0</v>
      </c>
      <c r="Z94" s="208">
        <f t="array" ref="Z94">(E18:E88)*(Z18:Z88)</f>
        <v>0</v>
      </c>
      <c r="AA94" s="208">
        <f t="array" ref="AA94">(E18:E88)*(AA18:AA88)</f>
        <v>0</v>
      </c>
      <c r="AB94" s="208">
        <f t="array" ref="AB94">(E18:E88)*(AB18:AB88)</f>
        <v>0</v>
      </c>
      <c r="AC94" s="208">
        <f t="array" ref="AC94">(E18:E88)*(AC18:AC88)</f>
        <v>0</v>
      </c>
      <c r="AD94" s="208">
        <f t="array" ref="AD94">(E18:E88)*(AD18:AD88)</f>
        <v>0</v>
      </c>
      <c r="AE94" s="208">
        <f t="array" ref="AE94">(E18:E88)*(AE18:AE88)</f>
        <v>0</v>
      </c>
      <c r="AF94" s="208">
        <f t="array" ref="AF94">(E18:E88)*(AF18:AF88)</f>
        <v>0</v>
      </c>
      <c r="AG94" s="208">
        <f t="array" ref="AG94">(E18:E88)*(AG18:AG88)</f>
        <v>0</v>
      </c>
      <c r="AH94" s="208">
        <f t="array" ref="AH94">(E18:E88)*(AH18:AH88)</f>
        <v>0</v>
      </c>
      <c r="AI94" s="208">
        <f t="array" ref="AI94">(E18:E88)*(AI18:AI88)</f>
        <v>0</v>
      </c>
      <c r="AJ94" s="208">
        <f t="array" ref="AJ94">(E18:E88)*(AJ18:AJ88)</f>
        <v>0</v>
      </c>
      <c r="AK94" s="208">
        <f t="array" ref="AK94">(E18:E88)*(AK18:AK88)</f>
        <v>0</v>
      </c>
      <c r="AL94" s="208">
        <f t="array" ref="AL94">(E18:E88)*(AL18:AL88)</f>
        <v>0</v>
      </c>
      <c r="AM94" s="208">
        <f t="array" ref="AM94">(E18:E88)*(AM18:AM88)</f>
        <v>0</v>
      </c>
      <c r="AN94" s="208">
        <f t="array" ref="AN94">(E18:E88)*(AN18:AN88)</f>
        <v>0</v>
      </c>
      <c r="AO94" s="208">
        <f t="array" ref="AO94">(E18:E88)*(AO18:AO88)</f>
        <v>0</v>
      </c>
      <c r="AP94" s="208">
        <f t="array" ref="AP94">(E18:E88)*(AP18:AP88)</f>
        <v>0</v>
      </c>
      <c r="AQ94" s="208">
        <f t="array" ref="AQ94">(E18:E88)*(AQ18:AQ88)</f>
        <v>0</v>
      </c>
      <c r="AR94" s="208">
        <f t="array" ref="AR94">(E18:E88)*(AR18:AR88)</f>
        <v>0</v>
      </c>
      <c r="AS94" s="208">
        <f t="array" ref="AS94">(E18:E88)*(AS18:AS88)</f>
        <v>14</v>
      </c>
      <c r="AT94" s="208">
        <f t="array" ref="AT94">(E18:E88)*(AT18:AT88)</f>
        <v>28</v>
      </c>
      <c r="AU94" s="208">
        <f t="array" ref="AU94">(E18:E88)*(AU18:AU88)</f>
        <v>0</v>
      </c>
      <c r="AV94" s="208">
        <f t="array" ref="AV94">(E18:E88)*(AV18:AV88)</f>
        <v>0</v>
      </c>
      <c r="AW94" s="208">
        <f t="array" ref="AW94">(E18:E88)*(AW18:AW88)</f>
        <v>0</v>
      </c>
      <c r="AX94" s="208">
        <f t="array" ref="AX94">(E18:E88)*(AX18:AX88)</f>
        <v>0</v>
      </c>
      <c r="AY94" s="208">
        <f t="array" ref="AY94">(E18:E88)*(AY18:AY88)</f>
        <v>0</v>
      </c>
      <c r="AZ94" s="208">
        <f t="array" ref="AZ94">(E18:E88)*(AZ18:AZ88)</f>
        <v>0</v>
      </c>
      <c r="BA94" s="208">
        <f t="array" ref="BA94">(E18:E88)*(BA18:BA88)</f>
        <v>0</v>
      </c>
      <c r="BB94" s="208">
        <f t="array" ref="BB94">(E18:E88)*(BB18:BB88)</f>
        <v>0</v>
      </c>
      <c r="BC94" s="208">
        <f t="array" ref="BC94">(E18:E88)*(BC18:BC88)</f>
        <v>0</v>
      </c>
      <c r="BD94" s="208">
        <f t="array" ref="BD94">(E18:E88)*(BD18:BD88)</f>
        <v>0</v>
      </c>
      <c r="BE94" s="208">
        <f t="array" ref="BE94">(E18:E88)*(BE18:BE88)</f>
        <v>0</v>
      </c>
      <c r="BF94" s="208">
        <f t="array" ref="BF94">(E18:E88)*(BF18:BF88)</f>
        <v>0</v>
      </c>
      <c r="BG94" s="208">
        <f t="array" ref="BG94">(E18:E88)*(BG18:BG88)</f>
        <v>0</v>
      </c>
      <c r="BH94" s="208">
        <f t="array" ref="BH94">(E18:E88)*(BH18:BH88)</f>
        <v>42</v>
      </c>
      <c r="BI94" s="208">
        <f t="array" ref="BI94">(E18:E88)*(BI18:BI88)</f>
        <v>0</v>
      </c>
      <c r="BJ94" s="208">
        <f t="array" ref="BJ94">(E18:E88)*(BJ18:BJ88)</f>
        <v>0</v>
      </c>
      <c r="BK94" s="208">
        <f t="array" ref="BK94">(F18:F88)*(BL18:BL88)</f>
        <v>0</v>
      </c>
    </row>
    <row r="95" spans="1:63" hidden="1">
      <c r="F95" s="208">
        <f t="array" ref="F95">(E33:E89)*(F33:F89)</f>
        <v>0</v>
      </c>
      <c r="G95" s="208">
        <f t="array" ref="G95">(E33:E89)*(G33:G89)</f>
        <v>16</v>
      </c>
      <c r="H95" s="208">
        <f t="array" ref="H95">(E33:E89)*(H33:H89)</f>
        <v>0</v>
      </c>
      <c r="I95" s="208">
        <f t="array" ref="I95">(E33:E89)*(I33:I89)</f>
        <v>0</v>
      </c>
      <c r="J95" s="208">
        <f t="array" ref="J95">(E33:E89)*(J33:J89)</f>
        <v>0</v>
      </c>
      <c r="K95" s="208">
        <f t="array" ref="K95">(E33:E89)*(K33:K89)</f>
        <v>0</v>
      </c>
      <c r="L95" s="208">
        <f t="array" ref="L95">(E33:E89)*(L33:L89)</f>
        <v>0</v>
      </c>
      <c r="M95" s="208">
        <f t="array" ref="M95">(E33:E89)*(M33:M89)</f>
        <v>0</v>
      </c>
      <c r="N95" s="208">
        <f t="array" ref="N95">(E33:E89)*(N33:N89)</f>
        <v>0</v>
      </c>
      <c r="O95" s="208">
        <f t="array" ref="O95">(E33:E89)*(O33:O89)</f>
        <v>0</v>
      </c>
      <c r="P95" s="208">
        <f t="array" ref="P95">(E33:E89)*(P33:P89)</f>
        <v>0</v>
      </c>
      <c r="Q95" s="208">
        <f t="array" ref="Q95">(E33:E89)*(Q33:Q89)</f>
        <v>0</v>
      </c>
      <c r="R95" s="208">
        <f t="array" ref="R95">(E33:E89)*(R33:R89)</f>
        <v>0</v>
      </c>
      <c r="S95" s="208">
        <f t="array" ref="S95">(E33:E89)*(S33:S89)</f>
        <v>0</v>
      </c>
      <c r="T95" s="208">
        <f t="array" ref="T95">(E33:E89)*(T33:T89)</f>
        <v>0</v>
      </c>
      <c r="U95" s="208">
        <f t="array" ref="U95">(E33:E89)*(U33:U89)</f>
        <v>0</v>
      </c>
      <c r="V95" s="208">
        <f t="array" ref="V95">(E33:E89)*(V33:V89)</f>
        <v>0</v>
      </c>
      <c r="W95" s="208">
        <f t="array" ref="W95">(E33:E89)*(W33:W89)</f>
        <v>0</v>
      </c>
      <c r="X95" s="208"/>
      <c r="Y95" s="208">
        <f t="array" ref="Y95">(E33:E89)*(Y33:Y89)</f>
        <v>0</v>
      </c>
      <c r="Z95" s="208">
        <f t="array" ref="Z95">(E33:E89)*(Z33:Z89)</f>
        <v>0</v>
      </c>
      <c r="AA95" s="208">
        <f t="array" ref="AA95">(E33:E89)*(AA33:AA89)</f>
        <v>0</v>
      </c>
      <c r="AB95" s="208">
        <f t="array" ref="AB95">(E33:E89)*(AB33:AB89)</f>
        <v>0</v>
      </c>
      <c r="AC95" s="208">
        <f t="array" ref="AC95">(E33:E89)*(AC33:AC89)</f>
        <v>0</v>
      </c>
      <c r="AD95" s="208">
        <f t="array" ref="AD95">(E33:E89)*(AD33:AD89)</f>
        <v>0</v>
      </c>
      <c r="AE95" s="208">
        <f t="array" ref="AE95">(E33:E89)*(AE33:AE89)</f>
        <v>0</v>
      </c>
      <c r="AF95" s="208">
        <f t="array" ref="AF95">(E33:E89)*(AF33:AF89)</f>
        <v>0</v>
      </c>
      <c r="AG95" s="208">
        <f t="array" ref="AG95">(E33:E89)*(AG33:AG89)</f>
        <v>0</v>
      </c>
      <c r="AH95" s="208">
        <f t="array" ref="AH95">(E33:E89)*(AH33:AH89)</f>
        <v>0</v>
      </c>
      <c r="AI95" s="208">
        <f t="array" ref="AI95">(E33:E89)*(AI33:AI89)</f>
        <v>0</v>
      </c>
      <c r="AJ95" s="208">
        <f t="array" ref="AJ95">(E33:E89)*(AJ33:AJ89)</f>
        <v>0</v>
      </c>
      <c r="AK95" s="208">
        <f t="array" ref="AK95">(E33:E89)*(AK33:AK89)</f>
        <v>0</v>
      </c>
      <c r="AL95" s="208">
        <f t="array" ref="AL95">(E33:E89)*(AL33:AL89)</f>
        <v>0</v>
      </c>
      <c r="AM95" s="208">
        <f t="array" ref="AM95">(E33:E89)*(AM33:AM89)</f>
        <v>0</v>
      </c>
      <c r="AN95" s="208">
        <f t="array" ref="AN95">(E33:E89)*(AN33:AN89)</f>
        <v>0</v>
      </c>
      <c r="AO95" s="208">
        <f t="array" ref="AO95">(E33:E89)*(AO33:AO89)</f>
        <v>0</v>
      </c>
      <c r="AP95" s="208">
        <f t="array" ref="AP95">(E33:E89)*(AP33:AP89)</f>
        <v>0</v>
      </c>
      <c r="AQ95" s="208">
        <f t="array" ref="AQ95">(E33:E89)*(AQ33:AQ89)</f>
        <v>0</v>
      </c>
      <c r="AR95" s="208">
        <f t="array" ref="AR95">(E33:E89)*(AR33:AR89)</f>
        <v>0</v>
      </c>
      <c r="AS95" s="208">
        <f t="array" ref="AS95">(E33:E89)*(AS33:AS89)</f>
        <v>8</v>
      </c>
      <c r="AT95" s="208">
        <f t="array" ref="AT95">(E33:E89)*(AT33:AT89)</f>
        <v>0</v>
      </c>
      <c r="AU95" s="208">
        <f t="array" ref="AU95">(E33:E89)*(AU33:AU89)</f>
        <v>16</v>
      </c>
      <c r="AV95" s="208">
        <f t="array" ref="AV95">(E33:E89)*(AV33:AV89)</f>
        <v>0</v>
      </c>
      <c r="AW95" s="208">
        <f t="array" ref="AW95">(E33:E89)*(AW33:AW89)</f>
        <v>0</v>
      </c>
      <c r="AX95" s="208">
        <f t="array" ref="AX95">(E33:E89)*(AX33:AX89)</f>
        <v>0</v>
      </c>
      <c r="AY95" s="208">
        <f t="array" ref="AY95">(E33:E89)*(AY33:AY89)</f>
        <v>0</v>
      </c>
      <c r="AZ95" s="208">
        <f t="array" ref="AZ95">(E33:E89)*(AZ33:AZ89)</f>
        <v>0</v>
      </c>
      <c r="BA95" s="208">
        <f t="array" ref="BA95">(E33:E89)*(BA33:BA89)</f>
        <v>0</v>
      </c>
      <c r="BB95" s="208">
        <f t="array" ref="BB95">(E33:E89)*(BB33:BB89)</f>
        <v>0</v>
      </c>
      <c r="BC95" s="208">
        <f t="array" ref="BC95">(E33:E89)*(BC33:BC89)</f>
        <v>0</v>
      </c>
      <c r="BD95" s="208">
        <f t="array" ref="BD95">(E33:E89)*(BD33:BD89)</f>
        <v>0</v>
      </c>
      <c r="BE95" s="208">
        <f t="array" ref="BE95">(E33:E89)*(BE33:BE89)</f>
        <v>0</v>
      </c>
      <c r="BF95" s="208">
        <f t="array" ref="BF95">(E33:E89)*(BF33:BF89)</f>
        <v>0</v>
      </c>
      <c r="BG95" s="208">
        <f t="array" ref="BG95">(E33:E89)*(BG33:BG89)</f>
        <v>0</v>
      </c>
      <c r="BH95" s="208">
        <f t="array" ref="BH95">(E33:E89)*(BH33:BH89)</f>
        <v>0</v>
      </c>
      <c r="BI95" s="208">
        <f t="array" ref="BI95">(E33:E89)*(BI33:BI89)</f>
        <v>16</v>
      </c>
      <c r="BJ95" s="208">
        <f t="array" ref="BJ95">(E33:E89)*(BJ33:BJ89)</f>
        <v>0</v>
      </c>
      <c r="BK95" s="208">
        <f t="array" ref="BK95">(F33:F89)*(BL33:BL89)</f>
        <v>0</v>
      </c>
    </row>
    <row r="96" spans="1:63" hidden="1">
      <c r="F96" s="208">
        <f t="array" ref="F96">(E42:E90)*(F42:F90)</f>
        <v>0</v>
      </c>
      <c r="G96" s="208">
        <f t="array" ref="G96">(E42:E90)*(G42:G90)</f>
        <v>0</v>
      </c>
      <c r="H96" s="208">
        <f t="array" ref="H96">(E42:E90)*(H42:H90)</f>
        <v>0</v>
      </c>
      <c r="I96" s="208">
        <f t="array" ref="I96">(E42:E90)*(I42:I90)</f>
        <v>0</v>
      </c>
      <c r="J96" s="208">
        <f t="array" ref="J96">(E42:E90)*(J42:J90)</f>
        <v>0</v>
      </c>
      <c r="K96" s="208">
        <f t="array" ref="K96">(E42:E90)*(K42:K90)</f>
        <v>0</v>
      </c>
      <c r="L96" s="208">
        <f t="array" ref="L96">(E42:E90)*(L42:L90)</f>
        <v>0</v>
      </c>
      <c r="M96" s="208">
        <f t="array" ref="M96">(E42:E90)*(M42:M90)</f>
        <v>0</v>
      </c>
      <c r="N96" s="208">
        <f t="array" ref="N96">(E42:E90)*(N42:N90)</f>
        <v>0</v>
      </c>
      <c r="O96" s="208">
        <f t="array" ref="O96">(E42:E90)*(O42:O90)</f>
        <v>0</v>
      </c>
      <c r="P96" s="208">
        <f t="array" ref="P96">(E42:E90)*(P42:P90)</f>
        <v>0</v>
      </c>
      <c r="Q96" s="208">
        <f t="array" ref="Q96">(E42:E90)*(Q42:Q90)</f>
        <v>2</v>
      </c>
      <c r="R96" s="208">
        <f t="array" ref="R96">(E42:E90)*(R42:R90)</f>
        <v>0</v>
      </c>
      <c r="S96" s="208">
        <f t="array" ref="S96">(E42:E90)*(S42:S90)</f>
        <v>0</v>
      </c>
      <c r="T96" s="208">
        <f t="array" ref="T96">(E42:E90)*(T42:T90)</f>
        <v>0</v>
      </c>
      <c r="U96" s="208">
        <f t="array" ref="U96">(E42:E90)*(U42:U90)</f>
        <v>0</v>
      </c>
      <c r="V96" s="208">
        <f t="array" ref="V96">(E42:E90)*(V42:V90)</f>
        <v>0</v>
      </c>
      <c r="W96" s="208">
        <f t="array" ref="W96">(E42:E90)*(W42:W90)</f>
        <v>0</v>
      </c>
      <c r="X96" s="208"/>
      <c r="Y96" s="208">
        <f t="array" ref="Y96">(E42:E90)*(Y42:Y90)</f>
        <v>0</v>
      </c>
      <c r="Z96" s="208">
        <f t="array" ref="Z96">(E42:E90)*(Z42:Z90)</f>
        <v>0</v>
      </c>
      <c r="AA96" s="208">
        <f t="array" ref="AA96">(E42:E90)*(AA42:AA90)</f>
        <v>0</v>
      </c>
      <c r="AB96" s="208">
        <f t="array" ref="AB96">(E42:E90)*(AB42:AB90)</f>
        <v>0</v>
      </c>
      <c r="AC96" s="208">
        <f t="array" ref="AC96">(E42:E90)*(AC42:AC90)</f>
        <v>0</v>
      </c>
      <c r="AD96" s="208">
        <f t="array" ref="AD96">(E42:E90)*(AD42:AD90)</f>
        <v>0</v>
      </c>
      <c r="AE96" s="208">
        <f t="array" ref="AE96">(E42:E90)*(AE42:AE90)</f>
        <v>0</v>
      </c>
      <c r="AF96" s="208">
        <f t="array" ref="AF96">(E42:E90)*(AF42:AF90)</f>
        <v>2</v>
      </c>
      <c r="AG96" s="208">
        <f t="array" ref="AG96">(E42:E90)*(AG42:AG90)</f>
        <v>1</v>
      </c>
      <c r="AH96" s="208">
        <f t="array" ref="AH96">(E42:E90)*(AH42:AH90)</f>
        <v>0</v>
      </c>
      <c r="AI96" s="208">
        <f t="array" ref="AI96">(E42:E90)*(AI42:AI90)</f>
        <v>0</v>
      </c>
      <c r="AJ96" s="208">
        <f t="array" ref="AJ96">(E42:E90)*(AJ42:AJ90)</f>
        <v>0</v>
      </c>
      <c r="AK96" s="208">
        <f t="array" ref="AK96">(E42:E90)*(AK42:AK90)</f>
        <v>0</v>
      </c>
      <c r="AL96" s="208">
        <f t="array" ref="AL96">(E42:E90)*(AL42:AL90)</f>
        <v>0</v>
      </c>
      <c r="AM96" s="208">
        <f t="array" ref="AM96">(E42:E90)*(AM42:AM90)</f>
        <v>0</v>
      </c>
      <c r="AN96" s="208">
        <f t="array" ref="AN96">(E42:E90)*(AN42:AN90)</f>
        <v>0</v>
      </c>
      <c r="AO96" s="208">
        <f t="array" ref="AO96">(E42:E90)*(AO42:AO90)</f>
        <v>0</v>
      </c>
      <c r="AP96" s="208">
        <f t="array" ref="AP96">(E42:E90)*(AP42:AP90)</f>
        <v>0</v>
      </c>
      <c r="AQ96" s="208">
        <f t="array" ref="AQ96">(E42:E90)*(AQ42:AQ90)</f>
        <v>0</v>
      </c>
      <c r="AR96" s="208">
        <f t="array" ref="AR96">(E42:E90)*(AR42:AR90)</f>
        <v>0</v>
      </c>
      <c r="AS96" s="208">
        <f t="array" ref="AS96">(E42:E90)*(AS42:AS90)</f>
        <v>0</v>
      </c>
      <c r="AT96" s="208">
        <f t="array" ref="AT96">(E42:E90)*(AT42:AT90)</f>
        <v>0</v>
      </c>
      <c r="AU96" s="208">
        <f t="array" ref="AU96">(E42:E90)*(AU42:AU90)</f>
        <v>0</v>
      </c>
      <c r="AV96" s="208">
        <f t="array" ref="AV96">(E42:E90)*(AV42:AV90)</f>
        <v>0</v>
      </c>
      <c r="AW96" s="208">
        <f t="array" ref="AW96">(E42:E90)*(AW42:AW90)</f>
        <v>0</v>
      </c>
      <c r="AX96" s="208">
        <f t="array" ref="AX96">(E42:E90)*(AX42:AX90)</f>
        <v>0</v>
      </c>
      <c r="AY96" s="208">
        <f t="array" ref="AY96">(E42:E90)*(AY42:AY90)</f>
        <v>0</v>
      </c>
      <c r="AZ96" s="208">
        <f t="array" ref="AZ96">(E42:E90)*(AZ42:AZ90)</f>
        <v>0</v>
      </c>
      <c r="BA96" s="208">
        <f t="array" ref="BA96">(E42:E90)*(BA42:BA90)</f>
        <v>0</v>
      </c>
      <c r="BB96" s="208">
        <f t="array" ref="BB96">(E42:E90)*(BB42:BB90)</f>
        <v>0</v>
      </c>
      <c r="BC96" s="208">
        <f t="array" ref="BC96">(E42:E90)*(BC42:BC90)</f>
        <v>0</v>
      </c>
      <c r="BD96" s="208">
        <f t="array" ref="BD96">(E42:E90)*(BD42:BD90)</f>
        <v>2</v>
      </c>
      <c r="BE96" s="208">
        <f t="array" ref="BE96">(E42:E90)*(BE42:BE90)</f>
        <v>0</v>
      </c>
      <c r="BF96" s="208">
        <f t="array" ref="BF96">(E42:E90)*(BF42:BF90)</f>
        <v>0</v>
      </c>
      <c r="BG96" s="208">
        <f t="array" ref="BG96">(E42:E90)*(BG42:BG90)</f>
        <v>0</v>
      </c>
      <c r="BH96" s="208">
        <f t="array" ref="BH96">(E42:E90)*(BH42:BH90)</f>
        <v>0</v>
      </c>
      <c r="BI96" s="208">
        <f t="array" ref="BI96">(E42:E90)*(BI42:BI90)</f>
        <v>0</v>
      </c>
      <c r="BJ96" s="208">
        <f t="array" ref="BJ96">(E42:E90)*(BJ42:BJ90)</f>
        <v>0</v>
      </c>
      <c r="BK96" s="208">
        <f t="array" ref="BK96">(F42:F90)*(BL42:BL90)</f>
        <v>0</v>
      </c>
    </row>
    <row r="97" spans="6:63" hidden="1">
      <c r="F97" s="208">
        <f t="array" ref="F97">(E43:E91)*(F43:F91)</f>
        <v>0</v>
      </c>
      <c r="G97" s="208">
        <f t="array" ref="G97">(E43:E91)*(G43:G91)</f>
        <v>0</v>
      </c>
      <c r="H97" s="208">
        <f t="array" ref="H97">(E43:E91)*(H43:H91)</f>
        <v>0</v>
      </c>
      <c r="I97" s="208">
        <f t="array" ref="I97">(E43:E91)*(I43:I91)</f>
        <v>0</v>
      </c>
      <c r="J97" s="208">
        <f t="array" ref="J97">(E43:E91)*(J43:J91)</f>
        <v>0</v>
      </c>
      <c r="K97" s="208">
        <f t="array" ref="K97">(E43:E91)*(K43:K91)</f>
        <v>0</v>
      </c>
      <c r="L97" s="208">
        <f t="array" ref="L97">(E43:E91)*(L43:L91)</f>
        <v>0</v>
      </c>
      <c r="M97" s="208">
        <f t="array" ref="M97">(E43:E91)*(M43:M91)</f>
        <v>0</v>
      </c>
      <c r="N97" s="208">
        <f t="array" ref="N97">(E43:E91)*(N43:N91)</f>
        <v>0</v>
      </c>
      <c r="O97" s="208">
        <f t="array" ref="O97">(E43:E91)*(O43:O91)</f>
        <v>0</v>
      </c>
      <c r="P97" s="208">
        <f t="array" ref="P97">(E43:E91)*(P43:P91)</f>
        <v>0</v>
      </c>
      <c r="Q97" s="208">
        <f t="array" ref="Q97">(E43:E91)*(Q43:Q91)</f>
        <v>0</v>
      </c>
      <c r="R97" s="208">
        <f t="array" ref="R97">(E43:E91)*(R43:R91)</f>
        <v>0</v>
      </c>
      <c r="S97" s="208">
        <f t="array" ref="S97">(E43:E91)*(S43:S91)</f>
        <v>2</v>
      </c>
      <c r="T97" s="208">
        <f t="array" ref="T97">(E43:E91)*(T43:T91)</f>
        <v>0</v>
      </c>
      <c r="U97" s="208">
        <f t="array" ref="U97">(E43:E91)*(U43:U91)</f>
        <v>0</v>
      </c>
      <c r="V97" s="208">
        <f t="array" ref="V97">(E43:E91)*(V43:V91)</f>
        <v>0</v>
      </c>
      <c r="W97" s="208">
        <f t="array" ref="W97">(E43:E91)*(W43:W91)</f>
        <v>0</v>
      </c>
      <c r="X97" s="208"/>
      <c r="Y97" s="208">
        <f t="array" ref="Y97">(E43:E91)*(Y43:Y91)</f>
        <v>0</v>
      </c>
      <c r="Z97" s="208">
        <f t="array" ref="Z97">(E43:E91)*(Z43:Z91)</f>
        <v>0</v>
      </c>
      <c r="AA97" s="208">
        <f t="array" ref="AA97">(E43:E91)*(AA43:AA91)</f>
        <v>0</v>
      </c>
      <c r="AB97" s="208">
        <f t="array" ref="AB97">(E43:E91)*(AB43:AB91)</f>
        <v>0</v>
      </c>
      <c r="AC97" s="208">
        <f t="array" ref="AC97">(E43:E91)*(AC43:AC91)</f>
        <v>0</v>
      </c>
      <c r="AD97" s="208">
        <f t="array" ref="AD97">(E43:E91)*(AD43:AD91)</f>
        <v>2</v>
      </c>
      <c r="AE97" s="208">
        <f t="array" ref="AE97">(E43:E91)*(AE43:AE91)</f>
        <v>0</v>
      </c>
      <c r="AF97" s="208">
        <f t="array" ref="AF97">(E43:E91)*(AF43:AF91)</f>
        <v>0</v>
      </c>
      <c r="AG97" s="208">
        <f t="array" ref="AG97">(E43:E91)*(AG43:AG91)</f>
        <v>0</v>
      </c>
      <c r="AH97" s="208">
        <f t="array" ref="AH97">(E43:E91)*(AH43:AH91)</f>
        <v>0</v>
      </c>
      <c r="AI97" s="208">
        <f t="array" ref="AI97">(E43:E91)*(AI43:AI91)</f>
        <v>0</v>
      </c>
      <c r="AJ97" s="208">
        <f t="array" ref="AJ97">(E43:E91)*(AJ43:AJ91)</f>
        <v>0</v>
      </c>
      <c r="AK97" s="208">
        <f t="array" ref="AK97">(E43:E91)*(AK43:AK91)</f>
        <v>0</v>
      </c>
      <c r="AL97" s="208">
        <f t="array" ref="AL97">(E43:E91)*(AL43:AL91)</f>
        <v>0</v>
      </c>
      <c r="AM97" s="208">
        <f t="array" ref="AM97">(E43:E91)*(AM43:AM91)</f>
        <v>0</v>
      </c>
      <c r="AN97" s="208">
        <f t="array" ref="AN97">(E43:E91)*(AN43:AN91)</f>
        <v>0</v>
      </c>
      <c r="AO97" s="208">
        <f t="array" ref="AO97">(E43:E91)*(AO43:AO91)</f>
        <v>0</v>
      </c>
      <c r="AP97" s="208">
        <f t="array" ref="AP97">(E43:E91)*(AP43:AP91)</f>
        <v>0</v>
      </c>
      <c r="AQ97" s="208">
        <f t="array" ref="AQ97">(E43:E91)*(AQ43:AQ91)</f>
        <v>0</v>
      </c>
      <c r="AR97" s="208">
        <f t="array" ref="AR97">(E43:E91)*(AR43:AR91)</f>
        <v>0</v>
      </c>
      <c r="AS97" s="208">
        <f t="array" ref="AS97">(E43:E91)*(AS43:AS91)</f>
        <v>0</v>
      </c>
      <c r="AT97" s="208">
        <f t="array" ref="AT97">(E43:E91)*(AT43:AT91)</f>
        <v>0</v>
      </c>
      <c r="AU97" s="208">
        <f t="array" ref="AU97">(E43:E91)*(AU43:AU91)</f>
        <v>0</v>
      </c>
      <c r="AV97" s="208">
        <f t="array" ref="AV97">(E43:E91)*(AV43:AV91)</f>
        <v>0</v>
      </c>
      <c r="AW97" s="208">
        <f t="array" ref="AW97">(E43:E91)*(AW43:AW91)</f>
        <v>0</v>
      </c>
      <c r="AX97" s="208">
        <f t="array" ref="AX97">(E43:E91)*(AX43:AX91)</f>
        <v>0</v>
      </c>
      <c r="AY97" s="208">
        <f t="array" ref="AY97">(E43:E91)*(AY43:AY91)</f>
        <v>0</v>
      </c>
      <c r="AZ97" s="208">
        <f t="array" ref="AZ97">(E43:E91)*(AZ43:AZ91)</f>
        <v>0</v>
      </c>
      <c r="BA97" s="208">
        <f t="array" ref="BA97">(E43:E91)*(BA43:BA91)</f>
        <v>0</v>
      </c>
      <c r="BB97" s="208">
        <f t="array" ref="BB97">(E43:E91)*(BB43:BB91)</f>
        <v>0</v>
      </c>
      <c r="BC97" s="208">
        <f t="array" ref="BC97">(E43:E91)*(BC43:BC91)</f>
        <v>2</v>
      </c>
      <c r="BD97" s="208">
        <f t="array" ref="BD97">(E43:E91)*(BD43:BD91)</f>
        <v>0</v>
      </c>
      <c r="BE97" s="208">
        <f t="array" ref="BE97">(E43:E91)*(BE43:BE91)</f>
        <v>0</v>
      </c>
      <c r="BF97" s="208">
        <f t="array" ref="BF97">(E43:E91)*(BF43:BF91)</f>
        <v>0</v>
      </c>
      <c r="BG97" s="208">
        <f t="array" ref="BG97">(E43:E91)*(BG43:BG91)</f>
        <v>0</v>
      </c>
      <c r="BH97" s="208">
        <f t="array" ref="BH97">(E43:E91)*(BH43:BH91)</f>
        <v>0</v>
      </c>
      <c r="BI97" s="208">
        <f t="array" ref="BI97">(E43:E91)*(BI43:BI91)</f>
        <v>0</v>
      </c>
      <c r="BJ97" s="208">
        <f t="array" ref="BJ97">(E43:E91)*(BJ43:BJ91)</f>
        <v>0</v>
      </c>
      <c r="BK97" s="208">
        <f t="array" ref="BK97">(F43:F91)*(BL43:BL91)</f>
        <v>0</v>
      </c>
    </row>
    <row r="98" spans="6:63" hidden="1">
      <c r="F98" s="208">
        <f t="array" ref="F98">(E44:E92)*(F44:F92)</f>
        <v>0</v>
      </c>
      <c r="G98" s="208">
        <f t="array" ref="G98">(E44:E92)*(G44:G92)</f>
        <v>0</v>
      </c>
      <c r="H98" s="208">
        <f t="array" ref="H98">(E44:E92)*(H44:H92)</f>
        <v>0</v>
      </c>
      <c r="I98" s="208">
        <f t="array" ref="I98">(E44:E92)*(I44:I92)</f>
        <v>0</v>
      </c>
      <c r="J98" s="208">
        <f t="array" ref="J98">(E44:E92)*(J44:J92)</f>
        <v>16</v>
      </c>
      <c r="K98" s="208">
        <f t="array" ref="K98">(E44:E92)*(K44:K92)</f>
        <v>0</v>
      </c>
      <c r="L98" s="208">
        <f t="array" ref="L98">(E44:E92)*(L44:L92)</f>
        <v>0</v>
      </c>
      <c r="M98" s="208">
        <f t="array" ref="M98">(E44:E92)*(M44:M92)</f>
        <v>0</v>
      </c>
      <c r="N98" s="208">
        <f t="array" ref="N98">(E44:E92)*(N44:N92)</f>
        <v>0</v>
      </c>
      <c r="O98" s="208">
        <f t="array" ref="O98">(E44:E92)*(O44:O92)</f>
        <v>0</v>
      </c>
      <c r="P98" s="208">
        <f t="array" ref="P98">(E44:E92)*(P44:P92)</f>
        <v>0</v>
      </c>
      <c r="Q98" s="208">
        <f t="array" ref="Q98">(E44:E92)*(Q44:Q92)</f>
        <v>0</v>
      </c>
      <c r="R98" s="208">
        <f t="array" ref="R98">(E44:E92)*(R44:R92)</f>
        <v>0</v>
      </c>
      <c r="S98" s="208">
        <f t="array" ref="S98">(E44:E92)*(S44:S92)</f>
        <v>0</v>
      </c>
      <c r="T98" s="208">
        <f t="array" ref="T98">(E44:E92)*(T44:T92)</f>
        <v>0</v>
      </c>
      <c r="U98" s="208">
        <f t="array" ref="U98">(E44:E92)*(U44:U92)</f>
        <v>0</v>
      </c>
      <c r="V98" s="208">
        <f t="array" ref="V98">(E44:E92)*(V44:V92)</f>
        <v>0</v>
      </c>
      <c r="W98" s="208">
        <f t="array" ref="W98">(E44:E92)*(W44:W92)</f>
        <v>0</v>
      </c>
      <c r="X98" s="208"/>
      <c r="Y98" s="208">
        <f t="array" ref="Y98">(E44:E92)*(Y44:Y92)</f>
        <v>0</v>
      </c>
      <c r="Z98" s="208">
        <f t="array" ref="Z98">(E44:E92)*(Z44:Z92)</f>
        <v>0</v>
      </c>
      <c r="AA98" s="208">
        <f t="array" ref="AA98">(E44:E92)*(AA44:AA92)</f>
        <v>0</v>
      </c>
      <c r="AB98" s="208">
        <f t="array" ref="AB98">(E44:E92)*(AB44:AB92)</f>
        <v>0</v>
      </c>
      <c r="AC98" s="208">
        <f t="array" ref="AC98">(E44:E92)*(AC44:AC92)</f>
        <v>0</v>
      </c>
      <c r="AD98" s="208">
        <f t="array" ref="AD98">(E44:E92)*(AD44:AD92)</f>
        <v>0</v>
      </c>
      <c r="AE98" s="208">
        <f t="array" ref="AE98">(E44:E92)*(AE44:AE92)</f>
        <v>0</v>
      </c>
      <c r="AF98" s="208">
        <f t="array" ref="AF98">(E44:E92)*(AF44:AF92)</f>
        <v>0</v>
      </c>
      <c r="AG98" s="208">
        <f t="array" ref="AG98">(E44:E92)*(AG44:AG92)</f>
        <v>0</v>
      </c>
      <c r="AH98" s="208">
        <f t="array" ref="AH98">(E44:E92)*(AH44:AH92)</f>
        <v>0</v>
      </c>
      <c r="AI98" s="208">
        <f t="array" ref="AI98">(E44:E92)*(AI44:AI92)</f>
        <v>0</v>
      </c>
      <c r="AJ98" s="208">
        <f t="array" ref="AJ98">(E44:E92)*(AJ44:AJ92)</f>
        <v>12</v>
      </c>
      <c r="AK98" s="208">
        <f t="array" ref="AK98">(E44:E92)*(AK44:AK92)</f>
        <v>4</v>
      </c>
      <c r="AL98" s="208">
        <f t="array" ref="AL98">(E44:E92)*(AL44:AL92)</f>
        <v>0</v>
      </c>
      <c r="AM98" s="208">
        <f t="array" ref="AM98">(E44:E92)*(AM44:AM92)</f>
        <v>0</v>
      </c>
      <c r="AN98" s="208">
        <f t="array" ref="AN98">(E44:E92)*(AN44:AN92)</f>
        <v>0</v>
      </c>
      <c r="AO98" s="208">
        <f t="array" ref="AO98">(E44:E92)*(AO44:AO92)</f>
        <v>0</v>
      </c>
      <c r="AP98" s="208">
        <f t="array" ref="AP98">(E44:E92)*(AP44:AP92)</f>
        <v>0</v>
      </c>
      <c r="AQ98" s="208">
        <f t="array" ref="AQ98">(E44:E92)*(AQ44:AQ92)</f>
        <v>0</v>
      </c>
      <c r="AR98" s="208">
        <f t="array" ref="AR98">(E44:E92)*(AR44:AR92)</f>
        <v>0</v>
      </c>
      <c r="AS98" s="208">
        <f t="array" ref="AS98">(E44:E92)*(AS44:AS92)</f>
        <v>0</v>
      </c>
      <c r="AT98" s="208">
        <f t="array" ref="AT98">(E44:E92)*(AT44:AT92)</f>
        <v>0</v>
      </c>
      <c r="AU98" s="208">
        <f t="array" ref="AU98">(E44:E92)*(AU44:AU92)</f>
        <v>0</v>
      </c>
      <c r="AV98" s="208">
        <f t="array" ref="AV98">(E44:E92)*(AV44:AV92)</f>
        <v>0</v>
      </c>
      <c r="AW98" s="208">
        <f t="array" ref="AW98">(E44:E92)*(AW44:AW92)</f>
        <v>0</v>
      </c>
      <c r="AX98" s="208">
        <f t="array" ref="AX98">(E44:E92)*(AX44:AX92)</f>
        <v>0</v>
      </c>
      <c r="AY98" s="208">
        <f t="array" ref="AY98">(E44:E92)*(AY44:AY92)</f>
        <v>0</v>
      </c>
      <c r="AZ98" s="208">
        <f t="array" ref="AZ98">(E44:E92)*(AZ44:AZ92)</f>
        <v>0</v>
      </c>
      <c r="BA98" s="208">
        <f t="array" ref="BA98">(E44:E92)*(BA44:BA92)</f>
        <v>0</v>
      </c>
      <c r="BB98" s="208">
        <f t="array" ref="BB98">(E44:E92)*(BB44:BB92)</f>
        <v>0</v>
      </c>
      <c r="BC98" s="208">
        <f t="array" ref="BC98">(E44:E92)*(BC44:BC92)</f>
        <v>0</v>
      </c>
      <c r="BD98" s="208">
        <f t="array" ref="BD98">(E44:E92)*(BD44:BD92)</f>
        <v>0</v>
      </c>
      <c r="BE98" s="208">
        <f t="array" ref="BE98">(E44:E92)*(BE44:BE92)</f>
        <v>8</v>
      </c>
      <c r="BF98" s="208">
        <f t="array" ref="BF98">(E44:E92)*(BF44:BF92)</f>
        <v>0</v>
      </c>
      <c r="BG98" s="208">
        <f t="array" ref="BG98">(E44:E92)*(BG44:BG92)</f>
        <v>0</v>
      </c>
      <c r="BH98" s="208">
        <f t="array" ref="BH98">(E44:E92)*(BH44:BH92)</f>
        <v>0</v>
      </c>
      <c r="BI98" s="208">
        <f t="array" ref="BI98">(E44:E92)*(BI44:BI92)</f>
        <v>0</v>
      </c>
      <c r="BJ98" s="208">
        <f t="array" ref="BJ98">(E44:E92)*(BJ44:BJ92)</f>
        <v>0</v>
      </c>
      <c r="BK98" s="208">
        <f t="array" ref="BK98">(F44:F92)*(BL44:BL92)</f>
        <v>0</v>
      </c>
    </row>
    <row r="99" spans="6:63" hidden="1">
      <c r="F99" s="208">
        <f t="array" ref="F99">(E49:E93)*(F49:F93)</f>
        <v>0</v>
      </c>
      <c r="G99" s="208">
        <f t="array" ref="G99">(E49:E93)*(G49:G93)</f>
        <v>0</v>
      </c>
      <c r="H99" s="208">
        <f t="array" ref="H99">(E49:E93)*(H49:H93)</f>
        <v>0</v>
      </c>
      <c r="I99" s="208">
        <f t="array" ref="I99">(E49:E93)*(I49:I93)</f>
        <v>0</v>
      </c>
      <c r="J99" s="208">
        <f t="array" ref="J99">(E49:E93)*(J49:J93)</f>
        <v>0</v>
      </c>
      <c r="K99" s="208">
        <f t="array" ref="K99">(E49:E93)*(K49:K93)</f>
        <v>0</v>
      </c>
      <c r="L99" s="208">
        <f t="array" ref="L99">(E49:E93)*(L49:L93)</f>
        <v>0</v>
      </c>
      <c r="M99" s="208">
        <f t="array" ref="M99">(E49:E93)*(M49:M93)</f>
        <v>0</v>
      </c>
      <c r="N99" s="208">
        <f t="array" ref="N99">(E49:E93)*(N49:N93)</f>
        <v>0</v>
      </c>
      <c r="O99" s="208">
        <f t="array" ref="O99">(E49:E93)*(O49:O93)</f>
        <v>0</v>
      </c>
      <c r="P99" s="208">
        <f t="array" ref="P99">(E49:E93)*(P49:P93)</f>
        <v>0</v>
      </c>
      <c r="Q99" s="208">
        <f t="array" ref="Q99">(E49:E93)*(Q49:Q93)</f>
        <v>0</v>
      </c>
      <c r="R99" s="208">
        <f t="array" ref="R99">(E49:E93)*(R49:R93)</f>
        <v>0</v>
      </c>
      <c r="S99" s="208">
        <f t="array" ref="S99">(E49:E93)*(S49:S93)</f>
        <v>0</v>
      </c>
      <c r="T99" s="208">
        <f t="array" ref="T99">(E49:E93)*(T49:T93)</f>
        <v>0</v>
      </c>
      <c r="U99" s="208">
        <f t="array" ref="U99">(E49:E93)*(U49:U93)</f>
        <v>0</v>
      </c>
      <c r="V99" s="208">
        <f t="array" ref="V99">(E49:E93)*(V49:V93)</f>
        <v>2</v>
      </c>
      <c r="W99" s="208">
        <f t="array" ref="W99">(E49:E93)*(W49:W93)</f>
        <v>2</v>
      </c>
      <c r="X99" s="208"/>
      <c r="Y99" s="208">
        <f t="array" ref="Y99">(E49:E93)*(Y49:Y93)</f>
        <v>0</v>
      </c>
      <c r="Z99" s="208">
        <f t="array" ref="Z99">(E49:E93)*(Z49:Z93)</f>
        <v>0</v>
      </c>
      <c r="AA99" s="208">
        <f t="array" ref="AA99">(E49:E93)*(AA49:AA93)</f>
        <v>0</v>
      </c>
      <c r="AB99" s="208">
        <f t="array" ref="AB99">(E49:E93)*(AB49:AB93)</f>
        <v>0</v>
      </c>
      <c r="AC99" s="208">
        <f t="array" ref="AC99">(E49:E93)*(AC49:AC93)</f>
        <v>0</v>
      </c>
      <c r="AD99" s="208">
        <f t="array" ref="AD99">(E49:E93)*(AD49:AD93)</f>
        <v>0</v>
      </c>
      <c r="AE99" s="208">
        <f t="array" ref="AE99">(E49:E93)*(AE49:AE93)</f>
        <v>0</v>
      </c>
      <c r="AF99" s="208">
        <f t="array" ref="AF99">(E49:E93)*(AF49:AF93)</f>
        <v>0</v>
      </c>
      <c r="AG99" s="208">
        <f t="array" ref="AG99">(E49:E93)*(AG49:AG93)</f>
        <v>0</v>
      </c>
      <c r="AH99" s="208">
        <f t="array" ref="AH99">(E49:E93)*(AH49:AH93)</f>
        <v>0</v>
      </c>
      <c r="AI99" s="208">
        <f t="array" ref="AI99">(E49:E93)*(AI49:AI93)</f>
        <v>0</v>
      </c>
      <c r="AJ99" s="208">
        <f t="array" ref="AJ99">(E49:E93)*(AJ49:AJ93)</f>
        <v>0</v>
      </c>
      <c r="AK99" s="208">
        <f t="array" ref="AK99">(E49:E93)*(AK49:AK93)</f>
        <v>0</v>
      </c>
      <c r="AL99" s="208">
        <f t="array" ref="AL99">(E49:E93)*(AL49:AL93)</f>
        <v>0</v>
      </c>
      <c r="AM99" s="208">
        <f t="array" ref="AM99">(E49:E93)*(AM49:AM93)</f>
        <v>0</v>
      </c>
      <c r="AN99" s="208">
        <f t="array" ref="AN99">(E49:E93)*(AN49:AN93)</f>
        <v>0</v>
      </c>
      <c r="AO99" s="208">
        <f t="array" ref="AO99">(E49:E93)*(AO49:AO93)</f>
        <v>2</v>
      </c>
      <c r="AP99" s="208">
        <f t="array" ref="AP99">(E49:E93)*(AP49:AP93)</f>
        <v>1</v>
      </c>
      <c r="AQ99" s="208">
        <f t="array" ref="AQ99">(E49:E93)*(AQ49:AQ93)</f>
        <v>0</v>
      </c>
      <c r="AR99" s="208">
        <f t="array" ref="AR99">(E49:E93)*(AR49:AR93)</f>
        <v>0</v>
      </c>
      <c r="AS99" s="208">
        <f t="array" ref="AS99">(E49:E93)*(AS49:AS93)</f>
        <v>0</v>
      </c>
      <c r="AT99" s="208">
        <f t="array" ref="AT99">(E49:E93)*(AT49:AT93)</f>
        <v>0</v>
      </c>
      <c r="AU99" s="208">
        <f t="array" ref="AU99">(E49:E93)*(AU49:AU93)</f>
        <v>0</v>
      </c>
      <c r="AV99" s="208">
        <f t="array" ref="AV99">(E49:E93)*(AV49:AV93)</f>
        <v>0</v>
      </c>
      <c r="AW99" s="208">
        <f t="array" ref="AW99">(E49:E93)*(AW49:AW93)</f>
        <v>0</v>
      </c>
      <c r="AX99" s="208">
        <f t="array" ref="AX99">(E49:E93)*(AX49:AX93)</f>
        <v>0</v>
      </c>
      <c r="AY99" s="208">
        <f t="array" ref="AY99">(E49:E93)*(AY49:AY93)</f>
        <v>0</v>
      </c>
      <c r="AZ99" s="208">
        <f t="array" ref="AZ99">(E49:E93)*(AZ49:AZ93)</f>
        <v>0</v>
      </c>
      <c r="BA99" s="208">
        <f t="array" ref="BA99">(E49:E93)*(BA49:BA93)</f>
        <v>0</v>
      </c>
      <c r="BB99" s="208">
        <f t="array" ref="BB99">(E49:E93)*(BB49:BB93)</f>
        <v>0</v>
      </c>
      <c r="BC99" s="208">
        <f t="array" ref="BC99">(E49:E93)*(BC49:BC93)</f>
        <v>0</v>
      </c>
      <c r="BD99" s="208">
        <f t="array" ref="BD99">(E49:E93)*(BD49:BD93)</f>
        <v>0</v>
      </c>
      <c r="BE99" s="208">
        <f t="array" ref="BE99">(E49:E93)*(BE49:BE93)</f>
        <v>0</v>
      </c>
      <c r="BF99" s="208">
        <f t="array" ref="BF99">(E49:E93)*(BF49:BF93)</f>
        <v>0</v>
      </c>
      <c r="BG99" s="208">
        <f t="array" ref="BG99">(E49:E93)*(BG49:BG93)</f>
        <v>0</v>
      </c>
      <c r="BH99" s="208">
        <f t="array" ref="BH99">(E49:E93)*(BH49:BH93)</f>
        <v>0</v>
      </c>
      <c r="BI99" s="208">
        <f t="array" ref="BI99">(E49:E93)*(BI49:BI93)</f>
        <v>0</v>
      </c>
      <c r="BJ99" s="208">
        <f t="array" ref="BJ99">(E49:E93)*(BJ49:BJ93)</f>
        <v>2</v>
      </c>
      <c r="BK99" s="208">
        <f t="array" ref="BK99">(F49:F93)*(BL49:BL93)</f>
        <v>0</v>
      </c>
    </row>
    <row r="100" spans="6:63" hidden="1">
      <c r="F100" s="208">
        <f t="array" ref="F100">(E50:E94)*(F50:F94)</f>
        <v>0</v>
      </c>
      <c r="G100" s="208">
        <f t="array" ref="G100">(E50:E94)*(G50:G94)</f>
        <v>0</v>
      </c>
      <c r="H100" s="208">
        <f t="array" ref="H100">(E50:E94)*(H50:H94)</f>
        <v>0</v>
      </c>
      <c r="I100" s="208">
        <f t="array" ref="I100">(E50:E94)*(I50:I94)</f>
        <v>0</v>
      </c>
      <c r="J100" s="208">
        <f t="array" ref="J100">(E50:E94)*(J50:J94)</f>
        <v>0</v>
      </c>
      <c r="K100" s="208">
        <f t="array" ref="K100">(E50:E94)*(K50:K94)</f>
        <v>0</v>
      </c>
      <c r="L100" s="208">
        <f t="array" ref="L100">(E50:E94)*(L50:L94)</f>
        <v>0</v>
      </c>
      <c r="M100" s="208">
        <f t="array" ref="M100">(E50:E94)*(M50:M94)</f>
        <v>0</v>
      </c>
      <c r="N100" s="208">
        <f t="array" ref="N100">(E50:E94)*(N50:N94)</f>
        <v>0</v>
      </c>
      <c r="O100" s="208">
        <f t="array" ref="O100">(E50:E94)*(O50:O94)</f>
        <v>0</v>
      </c>
      <c r="P100" s="208">
        <f t="array" ref="P100">(E50:E94)*(P50:P94)</f>
        <v>4</v>
      </c>
      <c r="Q100" s="208">
        <f t="array" ref="Q100">(E50:E94)*(Q50:Q94)</f>
        <v>0</v>
      </c>
      <c r="R100" s="208">
        <f t="array" ref="R100">(E50:E94)*(R50:R94)</f>
        <v>0</v>
      </c>
      <c r="S100" s="208">
        <f t="array" ref="S100">(E50:E94)*(S50:S94)</f>
        <v>0</v>
      </c>
      <c r="T100" s="208">
        <f t="array" ref="T100">(E50:E94)*(T50:T94)</f>
        <v>0</v>
      </c>
      <c r="U100" s="208">
        <f t="array" ref="U100">(E50:E94)*(U50:U94)</f>
        <v>0</v>
      </c>
      <c r="V100" s="208">
        <f t="array" ref="V100">(E50:E94)*(V50:V94)</f>
        <v>0</v>
      </c>
      <c r="W100" s="208">
        <f t="array" ref="W100">(E50:E94)*(W50:W94)</f>
        <v>0</v>
      </c>
      <c r="X100" s="208"/>
      <c r="Y100" s="208">
        <f t="array" ref="Y100">(E50:E94)*(Y50:Y94)</f>
        <v>0</v>
      </c>
      <c r="Z100" s="208">
        <f t="array" ref="Z100">(E50:E94)*(Z50:Z94)</f>
        <v>0</v>
      </c>
      <c r="AA100" s="208">
        <f t="array" ref="AA100">(E50:E94)*(AA50:AA94)</f>
        <v>0</v>
      </c>
      <c r="AB100" s="208">
        <f t="array" ref="AB100">(E50:E94)*(AB50:AB94)</f>
        <v>4</v>
      </c>
      <c r="AC100" s="208">
        <f t="array" ref="AC100">(E50:E94)*(AC50:AC94)</f>
        <v>0</v>
      </c>
      <c r="AD100" s="208">
        <f t="array" ref="AD100">(E50:E94)*(AD50:AD94)</f>
        <v>0</v>
      </c>
      <c r="AE100" s="208">
        <f t="array" ref="AE100">(E50:E94)*(AE50:AE94)</f>
        <v>0</v>
      </c>
      <c r="AF100" s="208">
        <f t="array" ref="AF100">(E50:E94)*(AF50:AF94)</f>
        <v>0</v>
      </c>
      <c r="AG100" s="208">
        <f t="array" ref="AG100">(E50:E94)*(AG50:AG94)</f>
        <v>0</v>
      </c>
      <c r="AH100" s="208">
        <f t="array" ref="AH100">(E50:E94)*(AH50:AH94)</f>
        <v>0</v>
      </c>
      <c r="AI100" s="208">
        <f t="array" ref="AI100">(E50:E94)*(AI50:AI94)</f>
        <v>0</v>
      </c>
      <c r="AJ100" s="208">
        <f t="array" ref="AJ100">(E50:E94)*(AJ50:AJ94)</f>
        <v>0</v>
      </c>
      <c r="AK100" s="208">
        <f t="array" ref="AK100">(E50:E94)*(AK50:AK94)</f>
        <v>0</v>
      </c>
      <c r="AL100" s="208">
        <f t="array" ref="AL100">(E50:E94)*(AL50:AL94)</f>
        <v>0</v>
      </c>
      <c r="AM100" s="208">
        <f t="array" ref="AM100">(E50:E94)*(AM50:AM94)</f>
        <v>0</v>
      </c>
      <c r="AN100" s="208">
        <f t="array" ref="AN100">(E50:E94)*(AN50:AN94)</f>
        <v>0</v>
      </c>
      <c r="AO100" s="208">
        <f t="array" ref="AO100">(E50:E94)*(AO50:AO94)</f>
        <v>0</v>
      </c>
      <c r="AP100" s="208">
        <f t="array" ref="AP100">(E50:E94)*(AP50:AP94)</f>
        <v>0</v>
      </c>
      <c r="AQ100" s="208">
        <f t="array" ref="AQ100">(E50:E94)*(AQ50:AQ94)</f>
        <v>0</v>
      </c>
      <c r="AR100" s="208">
        <f t="array" ref="AR100">(E50:E94)*(AR50:AR94)</f>
        <v>0</v>
      </c>
      <c r="AS100" s="208">
        <f t="array" ref="AS100">(E50:E94)*(AS50:AS94)</f>
        <v>0</v>
      </c>
      <c r="AT100" s="208">
        <f t="array" ref="AT100">(E50:E94)*(AT50:AT94)</f>
        <v>0</v>
      </c>
      <c r="AU100" s="208">
        <f t="array" ref="AU100">(E50:E94)*(AU50:AU94)</f>
        <v>0</v>
      </c>
      <c r="AV100" s="208">
        <f t="array" ref="AV100">(E50:E94)*(AV50:AV94)</f>
        <v>0</v>
      </c>
      <c r="AW100" s="208">
        <f t="array" ref="AW100">(E50:E94)*(AW50:AW94)</f>
        <v>0</v>
      </c>
      <c r="AX100" s="208">
        <f t="array" ref="AX100">(E50:E94)*(AX50:AX94)</f>
        <v>0</v>
      </c>
      <c r="AY100" s="208">
        <f t="array" ref="AY100">(E50:E94)*(AY50:AY94)</f>
        <v>0</v>
      </c>
      <c r="AZ100" s="208">
        <f t="array" ref="AZ100">(E50:E94)*(AZ50:AZ94)</f>
        <v>0</v>
      </c>
      <c r="BA100" s="208">
        <f t="array" ref="BA100">(E50:E94)*(BA50:BA94)</f>
        <v>4</v>
      </c>
      <c r="BB100" s="208">
        <f t="array" ref="BB100">(E50:E94)*(BB50:BB94)</f>
        <v>0</v>
      </c>
      <c r="BC100" s="208">
        <f t="array" ref="BC100">(E50:E94)*(BC50:BC94)</f>
        <v>0</v>
      </c>
      <c r="BD100" s="208">
        <f t="array" ref="BD100">(E50:E94)*(BD50:BD94)</f>
        <v>0</v>
      </c>
      <c r="BE100" s="208">
        <f t="array" ref="BE100">(E50:E94)*(BE50:BE94)</f>
        <v>0</v>
      </c>
      <c r="BF100" s="208">
        <f t="array" ref="BF100">(E50:E94)*(BF50:BF94)</f>
        <v>0</v>
      </c>
      <c r="BG100" s="208">
        <f t="array" ref="BG100">(E50:E94)*(BG50:BG94)</f>
        <v>0</v>
      </c>
      <c r="BH100" s="208">
        <f t="array" ref="BH100">(E50:E94)*(BH50:BH94)</f>
        <v>0</v>
      </c>
      <c r="BI100" s="208">
        <f t="array" ref="BI100">(E50:E94)*(BI50:BI94)</f>
        <v>0</v>
      </c>
      <c r="BJ100" s="208">
        <f t="array" ref="BJ100">(E50:E94)*(BJ50:BJ94)</f>
        <v>0</v>
      </c>
      <c r="BK100" s="208">
        <f t="array" ref="BK100">(F50:F94)*(BL50:BL94)</f>
        <v>0</v>
      </c>
    </row>
    <row r="101" spans="6:63" hidden="1">
      <c r="F101" s="208">
        <f t="array" ref="F101">(E53:E95)*(F53:F95)</f>
        <v>0</v>
      </c>
      <c r="G101" s="208">
        <f t="array" ref="G101">(E53:E95)*(G53:G95)</f>
        <v>0</v>
      </c>
      <c r="H101" s="208">
        <f t="array" ref="H101">(E53:E95)*(H53:H95)</f>
        <v>0</v>
      </c>
      <c r="I101" s="208">
        <f t="array" ref="I101">(E53:E95)*(I53:I95)</f>
        <v>0</v>
      </c>
      <c r="J101" s="208">
        <f t="array" ref="J101">(E53:E95)*(J53:J95)</f>
        <v>0</v>
      </c>
      <c r="K101" s="208">
        <f t="array" ref="K101">(E53:E95)*(K53:K95)</f>
        <v>0</v>
      </c>
      <c r="L101" s="208">
        <f t="array" ref="L101">(E53:E95)*(L53:L95)</f>
        <v>0</v>
      </c>
      <c r="M101" s="208">
        <f t="array" ref="M101">(E53:E95)*(M53:M95)</f>
        <v>0</v>
      </c>
      <c r="N101" s="208">
        <f t="array" ref="N101">(E53:E95)*(N53:N95)</f>
        <v>0</v>
      </c>
      <c r="O101" s="208">
        <f t="array" ref="O101">(E53:E95)*(O53:O95)</f>
        <v>0</v>
      </c>
      <c r="P101" s="208">
        <f t="array" ref="P101">(E53:E95)*(P53:P95)</f>
        <v>0</v>
      </c>
      <c r="Q101" s="208">
        <f t="array" ref="Q101">(E53:E95)*(Q53:Q95)</f>
        <v>0</v>
      </c>
      <c r="R101" s="208">
        <f t="array" ref="R101">(E53:E95)*(R53:R95)</f>
        <v>0</v>
      </c>
      <c r="S101" s="208">
        <f t="array" ref="S101">(E53:E95)*(S53:S95)</f>
        <v>0</v>
      </c>
      <c r="T101" s="208">
        <f t="array" ref="T101">(E53:E95)*(T53:T95)</f>
        <v>4</v>
      </c>
      <c r="U101" s="208">
        <f t="array" ref="U101">(E53:E95)*(U53:U95)</f>
        <v>0</v>
      </c>
      <c r="V101" s="208">
        <f t="array" ref="V101">(E53:E95)*(V53:V95)</f>
        <v>0</v>
      </c>
      <c r="W101" s="208">
        <f t="array" ref="W101">(E53:E95)*(W53:W95)</f>
        <v>0</v>
      </c>
      <c r="X101" s="208"/>
      <c r="Y101" s="208">
        <f t="array" ref="Y101">(E53:E95)*(Y53:Y95)</f>
        <v>0</v>
      </c>
      <c r="Z101" s="208">
        <f t="array" ref="Z101">(E53:E95)*(Z53:Z95)</f>
        <v>0</v>
      </c>
      <c r="AA101" s="208">
        <f t="array" ref="AA101">(E53:E95)*(AA53:AA95)</f>
        <v>0</v>
      </c>
      <c r="AB101" s="208">
        <f t="array" ref="AB101">(E53:E95)*(AB53:AB95)</f>
        <v>0</v>
      </c>
      <c r="AC101" s="208">
        <f t="array" ref="AC101">(E53:E95)*(AC53:AC95)</f>
        <v>2</v>
      </c>
      <c r="AD101" s="208">
        <f t="array" ref="AD101">(E53:E95)*(AD53:AD95)</f>
        <v>0</v>
      </c>
      <c r="AE101" s="208">
        <f t="array" ref="AE101">(E53:E95)*(AE53:AE95)</f>
        <v>0</v>
      </c>
      <c r="AF101" s="208">
        <f t="array" ref="AF101">(E53:E95)*(AF53:AF95)</f>
        <v>0</v>
      </c>
      <c r="AG101" s="208">
        <f t="array" ref="AG101">(E53:E95)*(AG53:AG95)</f>
        <v>0</v>
      </c>
      <c r="AH101" s="208">
        <f t="array" ref="AH101">(E53:E95)*(AH53:AH95)</f>
        <v>0</v>
      </c>
      <c r="AI101" s="208">
        <f t="array" ref="AI101">(E53:E95)*(AI53:AI95)</f>
        <v>0</v>
      </c>
      <c r="AJ101" s="208">
        <f t="array" ref="AJ101">(E53:E95)*(AJ53:AJ95)</f>
        <v>0</v>
      </c>
      <c r="AK101" s="208">
        <f t="array" ref="AK101">(E53:E95)*(AK53:AK95)</f>
        <v>0</v>
      </c>
      <c r="AL101" s="208">
        <f t="array" ref="AL101">(E53:E95)*(AL53:AL95)</f>
        <v>0</v>
      </c>
      <c r="AM101" s="208">
        <f t="array" ref="AM101">(E53:E95)*(AM53:AM95)</f>
        <v>0</v>
      </c>
      <c r="AN101" s="208">
        <f t="array" ref="AN101">(E53:E95)*(AN53:AN95)</f>
        <v>0</v>
      </c>
      <c r="AO101" s="208">
        <f t="array" ref="AO101">(E53:E95)*(AO53:AO95)</f>
        <v>0</v>
      </c>
      <c r="AP101" s="208">
        <f t="array" ref="AP101">(E53:E95)*(AP53:AP95)</f>
        <v>0</v>
      </c>
      <c r="AQ101" s="208">
        <f t="array" ref="AQ101">(E53:E95)*(AQ53:AQ95)</f>
        <v>0</v>
      </c>
      <c r="AR101" s="208">
        <f t="array" ref="AR101">(E53:E95)*(AR53:AR95)</f>
        <v>0</v>
      </c>
      <c r="AS101" s="208">
        <f t="array" ref="AS101">(E53:E95)*(AS53:AS95)</f>
        <v>0</v>
      </c>
      <c r="AT101" s="208">
        <f t="array" ref="AT101">(E53:E95)*(AT53:AT95)</f>
        <v>0</v>
      </c>
      <c r="AU101" s="208">
        <f t="array" ref="AU101">(E53:E95)*(AU53:AU95)</f>
        <v>0</v>
      </c>
      <c r="AV101" s="208">
        <f t="array" ref="AV101">(E53:E95)*(AV53:AV95)</f>
        <v>0</v>
      </c>
      <c r="AW101" s="208">
        <f t="array" ref="AW101">(E53:E95)*(AW53:AW95)</f>
        <v>0</v>
      </c>
      <c r="AX101" s="208">
        <f t="array" ref="AX101">(E53:E95)*(AX53:AX95)</f>
        <v>0</v>
      </c>
      <c r="AY101" s="208">
        <f t="array" ref="AY101">(E53:E95)*(AY53:AY95)</f>
        <v>0</v>
      </c>
      <c r="AZ101" s="208">
        <f t="array" ref="AZ101">(E53:E95)*(AZ53:AZ95)</f>
        <v>0</v>
      </c>
      <c r="BA101" s="208">
        <f t="array" ref="BA101">(E53:E95)*(BA53:BA95)</f>
        <v>0</v>
      </c>
      <c r="BB101" s="208">
        <f t="array" ref="BB101">(E53:E95)*(BB53:BB95)</f>
        <v>4</v>
      </c>
      <c r="BC101" s="208">
        <f t="array" ref="BC101">(E53:E95)*(BC53:BC95)</f>
        <v>0</v>
      </c>
      <c r="BD101" s="208">
        <f t="array" ref="BD101">(E53:E95)*(BD53:BD95)</f>
        <v>0</v>
      </c>
      <c r="BE101" s="208">
        <f t="array" ref="BE101">(E53:E95)*(BE53:BE95)</f>
        <v>0</v>
      </c>
      <c r="BF101" s="208">
        <f t="array" ref="BF101">(E53:E95)*(BF53:BF95)</f>
        <v>0</v>
      </c>
      <c r="BG101" s="208">
        <f t="array" ref="BG101">(E53:E95)*(BG53:BG95)</f>
        <v>0</v>
      </c>
      <c r="BH101" s="208">
        <f t="array" ref="BH101">(E53:E95)*(BH53:BH95)</f>
        <v>0</v>
      </c>
      <c r="BI101" s="208">
        <f t="array" ref="BI101">(E53:E95)*(BI53:BI95)</f>
        <v>0</v>
      </c>
      <c r="BJ101" s="208">
        <f t="array" ref="BJ101">(E53:E95)*(BJ53:BJ95)</f>
        <v>0</v>
      </c>
      <c r="BK101" s="208">
        <f t="array" ref="BK101">(F53:F95)*(BL53:BL95)</f>
        <v>0</v>
      </c>
    </row>
    <row r="102" spans="6:63" hidden="1">
      <c r="F102" s="208">
        <f t="array" ref="F102">(E56:E96)*(F56:F96)</f>
        <v>0</v>
      </c>
      <c r="G102" s="208">
        <f t="array" ref="G102">(E56:E96)*(G56:G96)</f>
        <v>0</v>
      </c>
      <c r="H102" s="208">
        <f t="array" ref="H102">(E56:E96)*(H56:H96)</f>
        <v>0</v>
      </c>
      <c r="I102" s="208">
        <f t="array" ref="I102">(E56:E96)*(I56:I96)</f>
        <v>0</v>
      </c>
      <c r="J102" s="208">
        <f t="array" ref="J102">(E56:E96)*(J56:J96)</f>
        <v>0</v>
      </c>
      <c r="K102" s="208">
        <f t="array" ref="K102">(E56:E96)*(K56:K96)</f>
        <v>0</v>
      </c>
      <c r="L102" s="208">
        <f t="array" ref="L102">(E56:E96)*(L56:L96)</f>
        <v>0</v>
      </c>
      <c r="M102" s="208">
        <f t="array" ref="M102">(E56:E96)*(M56:M96)</f>
        <v>15</v>
      </c>
      <c r="N102" s="208">
        <f t="array" ref="N102">(E56:E96)*(N56:N96)</f>
        <v>0</v>
      </c>
      <c r="O102" s="208">
        <f t="array" ref="O102">(E56:E96)*(O56:O96)</f>
        <v>0</v>
      </c>
      <c r="P102" s="208">
        <f t="array" ref="P102">(E56:E96)*(P56:P96)</f>
        <v>0</v>
      </c>
      <c r="Q102" s="208">
        <f t="array" ref="Q102">(E56:E96)*(Q56:Q96)</f>
        <v>0</v>
      </c>
      <c r="R102" s="208">
        <f t="array" ref="R102">(E56:E96)*(R56:R96)</f>
        <v>0</v>
      </c>
      <c r="S102" s="208">
        <f t="array" ref="S102">(E56:E96)*(S56:S96)</f>
        <v>0</v>
      </c>
      <c r="T102" s="208">
        <f t="array" ref="T102">(E56:E96)*(T56:T96)</f>
        <v>0</v>
      </c>
      <c r="U102" s="208">
        <f t="array" ref="U102">(E56:E96)*(U56:U96)</f>
        <v>0</v>
      </c>
      <c r="V102" s="208">
        <f t="array" ref="V102">(E56:E96)*(V56:V96)</f>
        <v>0</v>
      </c>
      <c r="W102" s="208">
        <f t="array" ref="W102">(E56:E96)*(W56:W96)</f>
        <v>0</v>
      </c>
      <c r="X102" s="208"/>
      <c r="Y102" s="208">
        <f t="array" ref="Y102">(E56:E96)*(Y56:Y96)</f>
        <v>0</v>
      </c>
      <c r="Z102" s="208">
        <f t="array" ref="Z102">(E56:E96)*(Z56:Z96)</f>
        <v>0</v>
      </c>
      <c r="AA102" s="208">
        <f t="array" ref="AA102">(E56:E96)*(AA56:AA96)</f>
        <v>0</v>
      </c>
      <c r="AB102" s="208">
        <f t="array" ref="AB102">(E56:E96)*(AB56:AB96)</f>
        <v>0</v>
      </c>
      <c r="AC102" s="208">
        <f t="array" ref="AC102">(E56:E96)*(AC56:AC96)</f>
        <v>0</v>
      </c>
      <c r="AD102" s="208">
        <f t="array" ref="AD102">(E56:E96)*(AD56:AD96)</f>
        <v>0</v>
      </c>
      <c r="AE102" s="208">
        <f t="array" ref="AE102">(E56:E96)*(AE56:AE96)</f>
        <v>15</v>
      </c>
      <c r="AF102" s="208">
        <f t="array" ref="AF102">(E56:E96)*(AF56:AF96)</f>
        <v>0</v>
      </c>
      <c r="AG102" s="208">
        <f t="array" ref="AG102">(E56:E96)*(AG56:AG96)</f>
        <v>0</v>
      </c>
      <c r="AH102" s="208">
        <f t="array" ref="AH102">(E56:E96)*(AH56:AH96)</f>
        <v>0</v>
      </c>
      <c r="AI102" s="208">
        <f t="array" ref="AI102">(E56:E96)*(AI56:AI96)</f>
        <v>0</v>
      </c>
      <c r="AJ102" s="208">
        <f t="array" ref="AJ102">(E56:E96)*(AJ56:AJ96)</f>
        <v>0</v>
      </c>
      <c r="AK102" s="208">
        <f t="array" ref="AK102">(E56:E96)*(AK56:AK96)</f>
        <v>0</v>
      </c>
      <c r="AL102" s="208">
        <f t="array" ref="AL102">(E56:E96)*(AL56:AL96)</f>
        <v>0</v>
      </c>
      <c r="AM102" s="208">
        <f t="array" ref="AM102">(E56:E96)*(AM56:AM96)</f>
        <v>0</v>
      </c>
      <c r="AN102" s="208">
        <f t="array" ref="AN102">(E56:E96)*(AN56:AN96)</f>
        <v>0</v>
      </c>
      <c r="AO102" s="208">
        <f t="array" ref="AO102">(E56:E96)*(AO56:AO96)</f>
        <v>0</v>
      </c>
      <c r="AP102" s="208">
        <f t="array" ref="AP102">(E56:E96)*(AP56:AP96)</f>
        <v>0</v>
      </c>
      <c r="AQ102" s="208">
        <f t="array" ref="AQ102">(E56:E96)*(AQ56:AQ96)</f>
        <v>0</v>
      </c>
      <c r="AR102" s="208">
        <f t="array" ref="AR102">(E56:E96)*(AR56:AR96)</f>
        <v>0</v>
      </c>
      <c r="AS102" s="208">
        <f t="array" ref="AS102">(E56:E96)*(AS56:AS96)</f>
        <v>0</v>
      </c>
      <c r="AT102" s="208">
        <f t="array" ref="AT102">(E56:E96)*(AT56:AT96)</f>
        <v>0</v>
      </c>
      <c r="AU102" s="208">
        <f t="array" ref="AU102">(E56:E96)*(AU56:AU96)</f>
        <v>0</v>
      </c>
      <c r="AV102" s="208">
        <f t="array" ref="AV102">(E56:E96)*(AV56:AV96)</f>
        <v>0</v>
      </c>
      <c r="AW102" s="208">
        <f t="array" ref="AW102">(E56:E96)*(AW56:AW96)</f>
        <v>0</v>
      </c>
      <c r="AX102" s="208">
        <f t="array" ref="AX102">(E56:E96)*(AX56:AX96)</f>
        <v>0</v>
      </c>
      <c r="AY102" s="208">
        <f t="array" ref="AY102">(E56:E96)*(AY56:AY96)</f>
        <v>0</v>
      </c>
      <c r="AZ102" s="208">
        <f t="array" ref="AZ102">(E56:E96)*(AZ56:AZ96)</f>
        <v>0</v>
      </c>
      <c r="BA102" s="208">
        <f t="array" ref="BA102">(E56:E96)*(BA56:BA96)</f>
        <v>0</v>
      </c>
      <c r="BB102" s="208">
        <f t="array" ref="BB102">(E56:E96)*(BB56:BB96)</f>
        <v>0</v>
      </c>
      <c r="BC102" s="208">
        <f t="array" ref="BC102">(E56:E96)*(BC56:BC96)</f>
        <v>0</v>
      </c>
      <c r="BD102" s="208">
        <f t="array" ref="BD102">(E56:E96)*(BD56:BD96)</f>
        <v>0</v>
      </c>
      <c r="BE102" s="208">
        <f t="array" ref="BE102">(E56:E96)*(BE56:BE96)</f>
        <v>0</v>
      </c>
      <c r="BF102" s="208">
        <f t="array" ref="BF102">(E56:E96)*(BF56:BF96)</f>
        <v>0</v>
      </c>
      <c r="BG102" s="208">
        <f t="array" ref="BG102">(E56:E96)*(BG56:BG96)</f>
        <v>0</v>
      </c>
      <c r="BH102" s="208">
        <f t="array" ref="BH102">(E56:E96)*(BH56:BH96)</f>
        <v>0</v>
      </c>
      <c r="BI102" s="208">
        <f t="array" ref="BI102">(E56:E96)*(BI56:BI96)</f>
        <v>0</v>
      </c>
      <c r="BJ102" s="208">
        <f t="array" ref="BJ102">(E56:E96)*(BJ56:BJ96)</f>
        <v>0</v>
      </c>
      <c r="BK102" s="208">
        <f t="array" ref="BK102">(F56:F96)*(BL56:BL96)</f>
        <v>0</v>
      </c>
    </row>
    <row r="103" spans="6:63" hidden="1">
      <c r="F103" s="208">
        <f t="array" ref="F103">(E62:E97)*(F62:F97)</f>
        <v>0</v>
      </c>
      <c r="G103" s="208">
        <f t="array" ref="G103">(E62:E97)*(G62:G97)</f>
        <v>0</v>
      </c>
      <c r="H103" s="208">
        <f t="array" ref="H103">(E62:E97)*(H62:H97)</f>
        <v>0</v>
      </c>
      <c r="I103" s="208">
        <f t="array" ref="I103">(E62:E97)*(I62:I97)</f>
        <v>0</v>
      </c>
      <c r="J103" s="208">
        <f t="array" ref="J103">(E62:E97)*(J62:J97)</f>
        <v>0</v>
      </c>
      <c r="K103" s="208">
        <f t="array" ref="K103">(E62:E97)*(K62:K97)</f>
        <v>0</v>
      </c>
      <c r="L103" s="208">
        <f t="array" ref="L103">(E62:E97)*(L62:L97)</f>
        <v>0</v>
      </c>
      <c r="M103" s="208">
        <f t="array" ref="M103">(E62:E97)*(M62:M97)</f>
        <v>0</v>
      </c>
      <c r="N103" s="208">
        <f t="array" ref="N103">(E62:E97)*(N62:N97)</f>
        <v>0</v>
      </c>
      <c r="O103" s="208">
        <f t="array" ref="O103">(E62:E97)*(O62:O97)</f>
        <v>0</v>
      </c>
      <c r="P103" s="208">
        <f t="array" ref="P103">(E62:E97)*(P62:P97)</f>
        <v>0</v>
      </c>
      <c r="Q103" s="208">
        <f t="array" ref="Q103">(E62:E97)*(Q62:Q97)</f>
        <v>0</v>
      </c>
      <c r="R103" s="208">
        <f t="array" ref="R103">(E62:E97)*(R62:R97)</f>
        <v>0</v>
      </c>
      <c r="S103" s="208">
        <f t="array" ref="S103">(E62:E97)*(S62:S97)</f>
        <v>0</v>
      </c>
      <c r="T103" s="208">
        <f t="array" ref="T103">(E62:E97)*(T62:T97)</f>
        <v>0</v>
      </c>
      <c r="U103" s="208">
        <f t="array" ref="U103">(E62:E97)*(U62:U97)</f>
        <v>0</v>
      </c>
      <c r="V103" s="208">
        <f t="array" ref="V103">(E62:E97)*(V62:V97)</f>
        <v>0</v>
      </c>
      <c r="W103" s="208">
        <f t="array" ref="W103">(E62:E97)*(W62:W97)</f>
        <v>0</v>
      </c>
      <c r="X103" s="208"/>
      <c r="Y103" s="208">
        <f t="array" ref="Y103">(E62:E97)*(Y62:Y97)</f>
        <v>0</v>
      </c>
      <c r="Z103" s="208">
        <f t="array" ref="Z103">(E62:E97)*(Z62:Z97)</f>
        <v>0</v>
      </c>
      <c r="AA103" s="208">
        <f t="array" ref="AA103">(E62:E97)*(AA62:AA97)</f>
        <v>0</v>
      </c>
      <c r="AB103" s="208">
        <f t="array" ref="AB103">(E62:E97)*(AB62:AB97)</f>
        <v>0</v>
      </c>
      <c r="AC103" s="208">
        <f t="array" ref="AC103">(E62:E97)*(AC62:AC97)</f>
        <v>0</v>
      </c>
      <c r="AD103" s="208">
        <f t="array" ref="AD103">(E62:E97)*(AD62:AD97)</f>
        <v>0</v>
      </c>
      <c r="AE103" s="208">
        <f t="array" ref="AE103">(E62:E97)*(AE62:AE97)</f>
        <v>0</v>
      </c>
      <c r="AF103" s="208">
        <f t="array" ref="AF103">(E62:E97)*(AF62:AF97)</f>
        <v>0</v>
      </c>
      <c r="AG103" s="208">
        <f t="array" ref="AG103">(E62:E97)*(AG62:AG97)</f>
        <v>0</v>
      </c>
      <c r="AH103" s="208">
        <f t="array" ref="AH103">(E62:E97)*(AH62:AH97)</f>
        <v>0</v>
      </c>
      <c r="AI103" s="208">
        <f t="array" ref="AI103">(E62:E97)*(AI62:AI97)</f>
        <v>0</v>
      </c>
      <c r="AJ103" s="208">
        <f t="array" ref="AJ103">(E62:E97)*(AJ62:AJ97)</f>
        <v>0</v>
      </c>
      <c r="AK103" s="208">
        <f t="array" ref="AK103">(E62:E97)*(AK62:AK97)</f>
        <v>0</v>
      </c>
      <c r="AL103" s="208">
        <f t="array" ref="AL103">(E62:E97)*(AL62:AL97)</f>
        <v>0</v>
      </c>
      <c r="AM103" s="208">
        <f t="array" ref="AM103">(E62:E97)*(AM62:AM97)</f>
        <v>0</v>
      </c>
      <c r="AN103" s="208">
        <f t="array" ref="AN103">(E62:E97)*(AN62:AN97)</f>
        <v>0</v>
      </c>
      <c r="AO103" s="208">
        <f t="array" ref="AO103">(E62:E97)*(AO62:AO97)</f>
        <v>0</v>
      </c>
      <c r="AP103" s="208">
        <f t="array" ref="AP103">(E62:E97)*(AP62:AP97)</f>
        <v>0</v>
      </c>
      <c r="AQ103" s="208">
        <f t="array" ref="AQ103">(E62:E97)*(AQ62:AQ97)</f>
        <v>0</v>
      </c>
      <c r="AR103" s="208">
        <f t="array" ref="AR103">(E62:E97)*(AR62:AR97)</f>
        <v>0</v>
      </c>
      <c r="AS103" s="208">
        <f t="array" ref="AS103">(E62:E97)*(AS62:AS97)</f>
        <v>0</v>
      </c>
      <c r="AT103" s="208">
        <f t="array" ref="AT103">(E62:E97)*(AT62:AT97)</f>
        <v>0</v>
      </c>
      <c r="AU103" s="208">
        <f t="array" ref="AU103">(E62:E97)*(AU62:AU97)</f>
        <v>0</v>
      </c>
      <c r="AV103" s="208">
        <f t="array" ref="AV103">(E62:E97)*(AV62:AV97)</f>
        <v>0</v>
      </c>
      <c r="AW103" s="208">
        <f t="array" ref="AW103">(E62:E97)*(AW62:AW97)</f>
        <v>0</v>
      </c>
      <c r="AX103" s="208">
        <f t="array" ref="AX103">(E62:E97)*(AX62:AX97)</f>
        <v>0</v>
      </c>
      <c r="AY103" s="208">
        <f t="array" ref="AY103">(E62:E97)*(AY62:AY97)</f>
        <v>0</v>
      </c>
      <c r="AZ103" s="208">
        <f t="array" ref="AZ103">(E62:E97)*(AZ62:AZ97)</f>
        <v>0</v>
      </c>
      <c r="BA103" s="208">
        <f t="array" ref="BA103">(E62:E97)*(BA62:BA97)</f>
        <v>0</v>
      </c>
      <c r="BB103" s="208">
        <f t="array" ref="BB103">(E62:E97)*(BB62:BB97)</f>
        <v>0</v>
      </c>
      <c r="BC103" s="208">
        <f t="array" ref="BC103">(E62:E97)*(BC62:BC97)</f>
        <v>0</v>
      </c>
      <c r="BD103" s="208">
        <f t="array" ref="BD103">(E62:E97)*(BD62:BD97)</f>
        <v>0</v>
      </c>
      <c r="BE103" s="208">
        <f t="array" ref="BE103">(E62:E97)*(BE62:BE97)</f>
        <v>0</v>
      </c>
      <c r="BF103" s="208">
        <f t="array" ref="BF103">(E62:E97)*(BF62:BF97)</f>
        <v>0</v>
      </c>
      <c r="BG103" s="208">
        <f t="array" ref="BG103">(E62:E97)*(BG62:BG97)</f>
        <v>0</v>
      </c>
      <c r="BH103" s="208">
        <f t="array" ref="BH103">(E62:E97)*(BH62:BH97)</f>
        <v>0</v>
      </c>
      <c r="BI103" s="208">
        <f t="array" ref="BI103">(E62:E97)*(BI62:BI97)</f>
        <v>0</v>
      </c>
      <c r="BJ103" s="208">
        <f t="array" ref="BJ103">(E62:E97)*(BJ62:BJ97)</f>
        <v>0</v>
      </c>
      <c r="BK103" s="208">
        <f t="array" ref="BK103">(F62:F97)*(BL62:BL97)</f>
        <v>0</v>
      </c>
    </row>
    <row r="104" spans="6:63" hidden="1">
      <c r="F104" s="208">
        <f t="array" ref="F104">(E63:E98)*(F63:F98)</f>
        <v>0</v>
      </c>
      <c r="G104" s="208">
        <f t="array" ref="G104">(E63:E98)*(G63:G98)</f>
        <v>0</v>
      </c>
      <c r="H104" s="208">
        <f t="array" ref="H104">(E63:E98)*(H63:H98)</f>
        <v>0</v>
      </c>
      <c r="I104" s="208">
        <f t="array" ref="I104">(E63:E98)*(I63:I98)</f>
        <v>0</v>
      </c>
      <c r="J104" s="208">
        <f t="array" ref="J104">(E63:E98)*(J63:J98)</f>
        <v>0</v>
      </c>
      <c r="K104" s="208">
        <f t="array" ref="K104">(E63:E98)*(K63:K98)</f>
        <v>0</v>
      </c>
      <c r="L104" s="208">
        <f t="array" ref="L104">(E63:E98)*(L63:L98)</f>
        <v>0</v>
      </c>
      <c r="M104" s="208">
        <f t="array" ref="M104">(E63:E98)*(M63:M98)</f>
        <v>0</v>
      </c>
      <c r="N104" s="208">
        <f t="array" ref="N104">(E63:E98)*(N63:N98)</f>
        <v>0</v>
      </c>
      <c r="O104" s="208">
        <f t="array" ref="O104">(E63:E98)*(O63:O98)</f>
        <v>0</v>
      </c>
      <c r="P104" s="208">
        <f t="array" ref="P104">(E63:E98)*(P63:P98)</f>
        <v>0</v>
      </c>
      <c r="Q104" s="208">
        <f t="array" ref="Q104">(E63:E98)*(Q63:Q98)</f>
        <v>0</v>
      </c>
      <c r="R104" s="208">
        <f t="array" ref="R104">(E63:E98)*(R63:R98)</f>
        <v>4</v>
      </c>
      <c r="S104" s="208">
        <f t="array" ref="S104">(E63:E98)*(S63:S98)</f>
        <v>0</v>
      </c>
      <c r="T104" s="208">
        <f t="array" ref="T104">(E63:E98)*(T63:T98)</f>
        <v>0</v>
      </c>
      <c r="U104" s="208">
        <f t="array" ref="U104">(E63:E98)*(U63:U98)</f>
        <v>0</v>
      </c>
      <c r="V104" s="208">
        <f t="array" ref="V104">(E63:E98)*(V63:V98)</f>
        <v>0</v>
      </c>
      <c r="W104" s="208">
        <f t="array" ref="W104">(E63:E98)*(W63:W98)</f>
        <v>0</v>
      </c>
      <c r="X104" s="208"/>
      <c r="Y104" s="208">
        <f t="array" ref="Y104">(E63:E98)*(Y63:Y98)</f>
        <v>0</v>
      </c>
      <c r="Z104" s="208">
        <f t="array" ref="Z104">(E63:E98)*(Z63:Z98)</f>
        <v>4</v>
      </c>
      <c r="AA104" s="208">
        <f t="array" ref="AA104">(E63:E98)*(AA63:AA98)</f>
        <v>2</v>
      </c>
      <c r="AB104" s="208">
        <f t="array" ref="AB104">(E63:E98)*(AB63:AB98)</f>
        <v>0</v>
      </c>
      <c r="AC104" s="208">
        <f t="array" ref="AC104">(E63:E98)*(AC63:AC98)</f>
        <v>0</v>
      </c>
      <c r="AD104" s="208">
        <f t="array" ref="AD104">(E63:E98)*(AD63:AD98)</f>
        <v>0</v>
      </c>
      <c r="AE104" s="208">
        <f t="array" ref="AE104">(E63:E98)*(AE63:AE98)</f>
        <v>0</v>
      </c>
      <c r="AF104" s="208">
        <f t="array" ref="AF104">(E63:E98)*(AF63:AF98)</f>
        <v>0</v>
      </c>
      <c r="AG104" s="208">
        <f t="array" ref="AG104">(E63:E98)*(AG63:AG98)</f>
        <v>0</v>
      </c>
      <c r="AH104" s="208">
        <f t="array" ref="AH104">(E63:E98)*(AH63:AH98)</f>
        <v>0</v>
      </c>
      <c r="AI104" s="208">
        <f t="array" ref="AI104">(E63:E98)*(AI63:AI98)</f>
        <v>0</v>
      </c>
      <c r="AJ104" s="208">
        <f t="array" ref="AJ104">(E63:E98)*(AJ63:AJ98)</f>
        <v>0</v>
      </c>
      <c r="AK104" s="208">
        <f t="array" ref="AK104">(E63:E98)*(AK63:AK98)</f>
        <v>0</v>
      </c>
      <c r="AL104" s="208">
        <f t="array" ref="AL104">(E63:E98)*(AL63:AL98)</f>
        <v>0</v>
      </c>
      <c r="AM104" s="208">
        <f t="array" ref="AM104">(E63:E98)*(AM63:AM98)</f>
        <v>0</v>
      </c>
      <c r="AN104" s="208">
        <f t="array" ref="AN104">(E63:E98)*(AN63:AN98)</f>
        <v>0</v>
      </c>
      <c r="AO104" s="208">
        <f t="array" ref="AO104">(E63:E98)*(AO63:AO98)</f>
        <v>0</v>
      </c>
      <c r="AP104" s="208">
        <f t="array" ref="AP104">(E63:E98)*(AP63:AP98)</f>
        <v>0</v>
      </c>
      <c r="AQ104" s="208">
        <f t="array" ref="AQ104">(E63:E98)*(AQ63:AQ98)</f>
        <v>0</v>
      </c>
      <c r="AR104" s="208">
        <f t="array" ref="AR104">(E63:E98)*(AR63:AR98)</f>
        <v>0</v>
      </c>
      <c r="AS104" s="208">
        <f t="array" ref="AS104">(E63:E98)*(AS63:AS98)</f>
        <v>0</v>
      </c>
      <c r="AT104" s="208">
        <f t="array" ref="AT104">(E63:E98)*(AT63:AT98)</f>
        <v>0</v>
      </c>
      <c r="AU104" s="208">
        <f t="array" ref="AU104">(E63:E98)*(AU63:AU98)</f>
        <v>0</v>
      </c>
      <c r="AV104" s="208">
        <f t="array" ref="AV104">(E63:E98)*(AV63:AV98)</f>
        <v>0</v>
      </c>
      <c r="AW104" s="208">
        <f t="array" ref="AW104">(E63:E98)*(AW63:AW98)</f>
        <v>0</v>
      </c>
      <c r="AX104" s="208">
        <f t="array" ref="AX104">(E63:E98)*(AX63:AX98)</f>
        <v>0</v>
      </c>
      <c r="AY104" s="208">
        <f t="array" ref="AY104">(E63:E98)*(AY63:AY98)</f>
        <v>4</v>
      </c>
      <c r="AZ104" s="208">
        <f t="array" ref="AZ104">(E63:E98)*(AZ63:AZ98)</f>
        <v>0</v>
      </c>
      <c r="BA104" s="208">
        <f t="array" ref="BA104">(E63:E98)*(BA63:BA98)</f>
        <v>0</v>
      </c>
      <c r="BB104" s="208">
        <f t="array" ref="BB104">(E63:E98)*(BB63:BB98)</f>
        <v>0</v>
      </c>
      <c r="BC104" s="208">
        <f t="array" ref="BC104">(E63:E98)*(BC63:BC98)</f>
        <v>0</v>
      </c>
      <c r="BD104" s="208">
        <f t="array" ref="BD104">(E63:E98)*(BD63:BD98)</f>
        <v>0</v>
      </c>
      <c r="BE104" s="208">
        <f t="array" ref="BE104">(E63:E98)*(BE63:BE98)</f>
        <v>0</v>
      </c>
      <c r="BF104" s="208">
        <f t="array" ref="BF104">(E63:E98)*(BF63:BF98)</f>
        <v>0</v>
      </c>
      <c r="BG104" s="208">
        <f t="array" ref="BG104">(E63:E98)*(BG63:BG98)</f>
        <v>0</v>
      </c>
      <c r="BH104" s="208">
        <f t="array" ref="BH104">(E63:E98)*(BH63:BH98)</f>
        <v>0</v>
      </c>
      <c r="BI104" s="208">
        <f t="array" ref="BI104">(E63:E98)*(BI63:BI98)</f>
        <v>0</v>
      </c>
      <c r="BJ104" s="208">
        <f t="array" ref="BJ104">(E63:E98)*(BJ63:BJ98)</f>
        <v>0</v>
      </c>
      <c r="BK104" s="208">
        <f t="array" ref="BK104">(F63:F98)*(BL63:BL98)</f>
        <v>0</v>
      </c>
    </row>
    <row r="105" spans="6:63" hidden="1">
      <c r="F105" s="208">
        <f t="array" ref="F105">(E66:E99)*(F66:F99)</f>
        <v>0</v>
      </c>
      <c r="G105" s="208">
        <f t="array" ref="G105">(E66:E99)*(G66:G99)</f>
        <v>0</v>
      </c>
      <c r="H105" s="208">
        <f t="array" ref="H105">(E66:E99)*(H66:H99)</f>
        <v>0</v>
      </c>
      <c r="I105" s="208">
        <f t="array" ref="I105">(E66:E99)*(I66:I99)</f>
        <v>0</v>
      </c>
      <c r="J105" s="208">
        <f t="array" ref="J105">(E66:E99)*(J66:J99)</f>
        <v>0</v>
      </c>
      <c r="K105" s="208">
        <f t="array" ref="K105">(E66:E99)*(K66:K99)</f>
        <v>0</v>
      </c>
      <c r="L105" s="208">
        <f t="array" ref="L105">(E66:E99)*(L66:L99)</f>
        <v>0</v>
      </c>
      <c r="M105" s="208">
        <f t="array" ref="M105">(E66:E99)*(M66:M99)</f>
        <v>0</v>
      </c>
      <c r="N105" s="208">
        <f t="array" ref="N105">(E66:E99)*(N66:N99)</f>
        <v>0</v>
      </c>
      <c r="O105" s="208">
        <f t="array" ref="O105">(E66:E99)*(O66:O99)</f>
        <v>2</v>
      </c>
      <c r="P105" s="208">
        <f t="array" ref="P105">(E66:E99)*(P66:P99)</f>
        <v>0</v>
      </c>
      <c r="Q105" s="208">
        <f t="array" ref="Q105">(E66:E99)*(Q66:Q99)</f>
        <v>0</v>
      </c>
      <c r="R105" s="208">
        <f t="array" ref="R105">(E66:E99)*(R66:R99)</f>
        <v>0</v>
      </c>
      <c r="S105" s="208">
        <f t="array" ref="S105">(E66:E99)*(S66:S99)</f>
        <v>0</v>
      </c>
      <c r="T105" s="208">
        <f t="array" ref="T105">(E66:E99)*(T66:T99)</f>
        <v>0</v>
      </c>
      <c r="U105" s="208">
        <f t="array" ref="U105">(E66:E99)*(U66:U99)</f>
        <v>0</v>
      </c>
      <c r="V105" s="208">
        <f t="array" ref="V105">(E66:E99)*(V66:V99)</f>
        <v>0</v>
      </c>
      <c r="W105" s="208">
        <f t="array" ref="W105">(E66:E99)*(W66:W99)</f>
        <v>0</v>
      </c>
      <c r="X105" s="208"/>
      <c r="Y105" s="208">
        <f t="array" ref="Y105">(E66:E99)*(Y66:Y99)</f>
        <v>0</v>
      </c>
      <c r="Z105" s="208">
        <f t="array" ref="Z105">(E66:E99)*(Z66:Z99)</f>
        <v>2</v>
      </c>
      <c r="AA105" s="208">
        <f t="array" ref="AA105">(E66:E99)*(AA66:AA99)</f>
        <v>1</v>
      </c>
      <c r="AB105" s="208">
        <f t="array" ref="AB105">(E66:E99)*(AB66:AB99)</f>
        <v>0</v>
      </c>
      <c r="AC105" s="208">
        <f t="array" ref="AC105">(E66:E99)*(AC66:AC99)</f>
        <v>0</v>
      </c>
      <c r="AD105" s="208">
        <f t="array" ref="AD105">(E66:E99)*(AD66:AD99)</f>
        <v>0</v>
      </c>
      <c r="AE105" s="208">
        <f t="array" ref="AE105">(E66:E99)*(AE66:AE99)</f>
        <v>0</v>
      </c>
      <c r="AF105" s="208">
        <f t="array" ref="AF105">(E66:E99)*(AF66:AF99)</f>
        <v>0</v>
      </c>
      <c r="AG105" s="208">
        <f t="array" ref="AG105">(E66:E99)*(AG66:AG99)</f>
        <v>0</v>
      </c>
      <c r="AH105" s="208">
        <f t="array" ref="AH105">(E66:E99)*(AH66:AH99)</f>
        <v>0</v>
      </c>
      <c r="AI105" s="208">
        <f t="array" ref="AI105">(E66:E99)*(AI66:AI99)</f>
        <v>0</v>
      </c>
      <c r="AJ105" s="208">
        <f t="array" ref="AJ105">(E66:E99)*(AJ66:AJ99)</f>
        <v>0</v>
      </c>
      <c r="AK105" s="208">
        <f t="array" ref="AK105">(E66:E99)*(AK66:AK99)</f>
        <v>0</v>
      </c>
      <c r="AL105" s="208">
        <f t="array" ref="AL105">(E66:E99)*(AL66:AL99)</f>
        <v>0</v>
      </c>
      <c r="AM105" s="208">
        <f t="array" ref="AM105">(E66:E99)*(AM66:AM99)</f>
        <v>0</v>
      </c>
      <c r="AN105" s="208">
        <f t="array" ref="AN105">(E66:E99)*(AN66:AN99)</f>
        <v>0</v>
      </c>
      <c r="AO105" s="208">
        <f t="array" ref="AO105">(E66:E99)*(AO66:AO99)</f>
        <v>0</v>
      </c>
      <c r="AP105" s="208">
        <f t="array" ref="AP105">(E66:E99)*(AP66:AP99)</f>
        <v>0</v>
      </c>
      <c r="AQ105" s="208">
        <f t="array" ref="AQ105">(E66:E99)*(AQ66:AQ99)</f>
        <v>0</v>
      </c>
      <c r="AR105" s="208">
        <f t="array" ref="AR105">(E66:E99)*(AR66:AR99)</f>
        <v>0</v>
      </c>
      <c r="AS105" s="208">
        <f t="array" ref="AS105">(E66:E99)*(AS66:AS99)</f>
        <v>0</v>
      </c>
      <c r="AT105" s="208">
        <f t="array" ref="AT105">(E66:E99)*(AT66:AT99)</f>
        <v>0</v>
      </c>
      <c r="AU105" s="208">
        <f t="array" ref="AU105">(E66:E99)*(AU66:AU99)</f>
        <v>0</v>
      </c>
      <c r="AV105" s="208">
        <f t="array" ref="AV105">(E66:E99)*(AV66:AV99)</f>
        <v>0</v>
      </c>
      <c r="AW105" s="208">
        <f t="array" ref="AW105">(E66:E99)*(AW66:AW99)</f>
        <v>0</v>
      </c>
      <c r="AX105" s="208">
        <f t="array" ref="AX105">(E66:E99)*(AX66:AX99)</f>
        <v>0</v>
      </c>
      <c r="AY105" s="208">
        <f t="array" ref="AY105">(E66:E99)*(AY66:AY99)</f>
        <v>0</v>
      </c>
      <c r="AZ105" s="208">
        <f t="array" ref="AZ105">(E66:E99)*(AZ66:AZ99)</f>
        <v>2</v>
      </c>
      <c r="BA105" s="208">
        <f t="array" ref="BA105">(E66:E99)*(BA66:BA99)</f>
        <v>0</v>
      </c>
      <c r="BB105" s="208">
        <f t="array" ref="BB105">(E66:E99)*(BB66:BB99)</f>
        <v>0</v>
      </c>
      <c r="BC105" s="208">
        <f t="array" ref="BC105">(E66:E99)*(BC66:BC99)</f>
        <v>0</v>
      </c>
      <c r="BD105" s="208">
        <f t="array" ref="BD105">(E66:E99)*(BD66:BD99)</f>
        <v>0</v>
      </c>
      <c r="BE105" s="208">
        <f t="array" ref="BE105">(E66:E99)*(BE66:BE99)</f>
        <v>0</v>
      </c>
      <c r="BF105" s="208">
        <f t="array" ref="BF105">(E66:E99)*(BF66:BF99)</f>
        <v>0</v>
      </c>
      <c r="BG105" s="208">
        <f t="array" ref="BG105">(E66:E99)*(BG66:BG99)</f>
        <v>0</v>
      </c>
      <c r="BH105" s="208">
        <f t="array" ref="BH105">(E66:E99)*(BH66:BH99)</f>
        <v>0</v>
      </c>
      <c r="BI105" s="208">
        <f t="array" ref="BI105">(E66:E99)*(BI66:BI99)</f>
        <v>0</v>
      </c>
      <c r="BJ105" s="208">
        <f t="array" ref="BJ105">(E66:E99)*(BJ66:BJ99)</f>
        <v>0</v>
      </c>
      <c r="BK105" s="208">
        <f t="array" ref="BK105">(F66:F99)*(BL66:BL99)</f>
        <v>0</v>
      </c>
    </row>
    <row r="106" spans="6:63" hidden="1">
      <c r="F106" s="208">
        <f t="array" ref="F106">(E67:E100)*(F67:F100)</f>
        <v>0</v>
      </c>
      <c r="G106" s="208">
        <f t="array" ref="G106">(E67:E100)*(G67:G100)</f>
        <v>0</v>
      </c>
      <c r="H106" s="208">
        <f t="array" ref="H106">(E67:E100)*(H67:H100)</f>
        <v>0</v>
      </c>
      <c r="I106" s="208">
        <f t="array" ref="I106">(E67:E100)*(I67:I100)</f>
        <v>0</v>
      </c>
      <c r="J106" s="208">
        <f t="array" ref="J106">(E67:E100)*(J67:J100)</f>
        <v>0</v>
      </c>
      <c r="K106" s="208">
        <f t="array" ref="K106">(E67:E100)*(K67:K100)</f>
        <v>0</v>
      </c>
      <c r="L106" s="208">
        <f t="array" ref="L106">(E67:E100)*(L67:L100)</f>
        <v>2</v>
      </c>
      <c r="M106" s="208">
        <f t="array" ref="M106">(E67:E100)*(M67:M100)</f>
        <v>0</v>
      </c>
      <c r="N106" s="208">
        <f t="array" ref="N106">(E67:E100)*(N67:N100)</f>
        <v>0</v>
      </c>
      <c r="O106" s="208">
        <f t="array" ref="O106">(E67:E100)*(O67:O100)</f>
        <v>0</v>
      </c>
      <c r="P106" s="208">
        <f t="array" ref="P106">(E67:E100)*(P67:P100)</f>
        <v>0</v>
      </c>
      <c r="Q106" s="208">
        <f t="array" ref="Q106">(E67:E100)*(Q67:Q100)</f>
        <v>0</v>
      </c>
      <c r="R106" s="208">
        <f t="array" ref="R106">(E67:E100)*(R67:R100)</f>
        <v>0</v>
      </c>
      <c r="S106" s="208">
        <f t="array" ref="S106">(E67:E100)*(S67:S100)</f>
        <v>0</v>
      </c>
      <c r="T106" s="208">
        <f t="array" ref="T106">(E67:E100)*(T67:T100)</f>
        <v>0</v>
      </c>
      <c r="U106" s="208">
        <f t="array" ref="U106">(E67:E100)*(U67:U100)</f>
        <v>0</v>
      </c>
      <c r="V106" s="208">
        <f t="array" ref="V106">(E67:E100)*(V67:V100)</f>
        <v>0</v>
      </c>
      <c r="W106" s="208">
        <f t="array" ref="W106">(E67:E100)*(W67:W100)</f>
        <v>0</v>
      </c>
      <c r="X106" s="208"/>
      <c r="Y106" s="208">
        <f t="array" ref="Y106">(E67:E100)*(Y67:Y100)</f>
        <v>0</v>
      </c>
      <c r="Z106" s="208">
        <f t="array" ref="Z106">(E67:E100)*(Z67:Z100)</f>
        <v>0</v>
      </c>
      <c r="AA106" s="208">
        <f t="array" ref="AA106">(E67:E100)*(AA67:AA100)</f>
        <v>0</v>
      </c>
      <c r="AB106" s="208">
        <f t="array" ref="AB106">(E67:E100)*(AB67:AB100)</f>
        <v>0</v>
      </c>
      <c r="AC106" s="208">
        <f t="array" ref="AC106">(E67:E100)*(AC67:AC100)</f>
        <v>0</v>
      </c>
      <c r="AD106" s="208">
        <f t="array" ref="AD106">(E67:E100)*(AD67:AD100)</f>
        <v>0</v>
      </c>
      <c r="AE106" s="208">
        <f t="array" ref="AE106">(E67:E100)*(AE67:AE100)</f>
        <v>0</v>
      </c>
      <c r="AF106" s="208">
        <f t="array" ref="AF106">(E67:E100)*(AF67:AF100)</f>
        <v>0</v>
      </c>
      <c r="AG106" s="208">
        <f t="array" ref="AG106">(E67:E100)*(AG67:AG100)</f>
        <v>0</v>
      </c>
      <c r="AH106" s="208">
        <f t="array" ref="AH106">(E67:E100)*(AH67:AH100)</f>
        <v>0</v>
      </c>
      <c r="AI106" s="208">
        <f t="array" ref="AI106">(E67:E100)*(AI67:AI100)</f>
        <v>0</v>
      </c>
      <c r="AJ106" s="208">
        <f t="array" ref="AJ106">(E67:E100)*(AJ67:AJ100)</f>
        <v>0</v>
      </c>
      <c r="AK106" s="208">
        <f t="array" ref="AK106">(E67:E100)*(AK67:AK100)</f>
        <v>0</v>
      </c>
      <c r="AL106" s="208">
        <f t="array" ref="AL106">(E67:E100)*(AL67:AL100)</f>
        <v>0</v>
      </c>
      <c r="AM106" s="208">
        <f t="array" ref="AM106">(E67:E100)*(AM67:AM100)</f>
        <v>0</v>
      </c>
      <c r="AN106" s="208">
        <f t="array" ref="AN106">(E67:E100)*(AN67:AN100)</f>
        <v>0</v>
      </c>
      <c r="AO106" s="208">
        <f t="array" ref="AO106">(E67:E100)*(AO67:AO100)</f>
        <v>0</v>
      </c>
      <c r="AP106" s="208">
        <f t="array" ref="AP106">(E67:E100)*(AP67:AP100)</f>
        <v>0</v>
      </c>
      <c r="AQ106" s="208">
        <f t="array" ref="AQ106">(E67:E100)*(AQ67:AQ100)</f>
        <v>0</v>
      </c>
      <c r="AR106" s="208">
        <f t="array" ref="AR106">(E67:E100)*(AR67:AR100)</f>
        <v>0</v>
      </c>
      <c r="AS106" s="208">
        <f t="array" ref="AS106">(E67:E100)*(AS67:AS100)</f>
        <v>0</v>
      </c>
      <c r="AT106" s="208">
        <f t="array" ref="AT106">(E67:E100)*(AT67:AT100)</f>
        <v>0</v>
      </c>
      <c r="AU106" s="208">
        <f t="array" ref="AU106">(E67:E100)*(AU67:AU100)</f>
        <v>0</v>
      </c>
      <c r="AV106" s="208">
        <f t="array" ref="AV106">(E67:E100)*(AV67:AV100)</f>
        <v>2</v>
      </c>
      <c r="AW106" s="208">
        <f t="array" ref="AW106">(E67:E100)*(AW67:AW100)</f>
        <v>4</v>
      </c>
      <c r="AX106" s="208">
        <f t="array" ref="AX106">(E67:E100)*(AX67:AX100)</f>
        <v>0</v>
      </c>
      <c r="AY106" s="208">
        <f t="array" ref="AY106">(E67:E100)*(AY67:AY100)</f>
        <v>0</v>
      </c>
      <c r="AZ106" s="208">
        <f t="array" ref="AZ106">(E67:E100)*(AZ67:AZ100)</f>
        <v>0</v>
      </c>
      <c r="BA106" s="208">
        <f t="array" ref="BA106">(E67:E100)*(BA67:BA100)</f>
        <v>0</v>
      </c>
      <c r="BB106" s="208">
        <f t="array" ref="BB106">(E67:E100)*(BB67:BB100)</f>
        <v>0</v>
      </c>
      <c r="BC106" s="208">
        <f t="array" ref="BC106">(E67:E100)*(BC67:BC100)</f>
        <v>0</v>
      </c>
      <c r="BD106" s="208">
        <f t="array" ref="BD106">(E67:E100)*(BD67:BD100)</f>
        <v>0</v>
      </c>
      <c r="BE106" s="208">
        <f t="array" ref="BE106">(E67:E100)*(BE67:BE100)</f>
        <v>0</v>
      </c>
      <c r="BF106" s="208">
        <f t="array" ref="BF106">(E67:E100)*(BF67:BF100)</f>
        <v>0</v>
      </c>
      <c r="BG106" s="208">
        <f t="array" ref="BG106">(E67:E100)*(BG67:BG100)</f>
        <v>0</v>
      </c>
      <c r="BH106" s="208">
        <f t="array" ref="BH106">(E67:E100)*(BH67:BH100)</f>
        <v>0</v>
      </c>
      <c r="BI106" s="208">
        <f t="array" ref="BI106">(E67:E100)*(BI67:BI100)</f>
        <v>0</v>
      </c>
      <c r="BJ106" s="208">
        <f t="array" ref="BJ106">(E67:E100)*(BJ67:BJ100)</f>
        <v>0</v>
      </c>
      <c r="BK106" s="208">
        <f t="array" ref="BK106">(F67:F100)*(BL67:BL100)</f>
        <v>0</v>
      </c>
    </row>
    <row r="107" spans="6:63" hidden="1">
      <c r="F107" s="208">
        <f t="array" ref="F107">(E70:E101)*(F70:F101)</f>
        <v>0</v>
      </c>
      <c r="G107" s="208">
        <f t="array" ref="G107">(E70:E101)*(G70:G101)</f>
        <v>0</v>
      </c>
      <c r="H107" s="208">
        <f t="array" ref="H107">(E70:E101)*(H70:H101)</f>
        <v>0</v>
      </c>
      <c r="I107" s="208">
        <f t="array" ref="I107">(E70:E101)*(I70:I101)</f>
        <v>0</v>
      </c>
      <c r="J107" s="208">
        <f t="array" ref="J107">(E70:E101)*(J70:J101)</f>
        <v>0</v>
      </c>
      <c r="K107" s="208">
        <f t="array" ref="K107">(E70:E101)*(K70:K101)</f>
        <v>1</v>
      </c>
      <c r="L107" s="208">
        <f t="array" ref="L107">(E70:E101)*(L70:L101)</f>
        <v>0</v>
      </c>
      <c r="M107" s="208">
        <f t="array" ref="M107">(E70:E101)*(M70:M101)</f>
        <v>0</v>
      </c>
      <c r="N107" s="208">
        <f t="array" ref="N107">(E70:E101)*(N70:N101)</f>
        <v>0</v>
      </c>
      <c r="O107" s="208">
        <f t="array" ref="O107">(E70:E101)*(O70:O101)</f>
        <v>0</v>
      </c>
      <c r="P107" s="208">
        <f t="array" ref="P107">(E70:E101)*(P70:P101)</f>
        <v>0</v>
      </c>
      <c r="Q107" s="208">
        <f t="array" ref="Q107">(E70:E101)*(Q70:Q101)</f>
        <v>0</v>
      </c>
      <c r="R107" s="208">
        <f t="array" ref="R107">(E70:E101)*(R70:R101)</f>
        <v>0</v>
      </c>
      <c r="S107" s="208">
        <f t="array" ref="S107">(E70:E101)*(S70:S101)</f>
        <v>0</v>
      </c>
      <c r="T107" s="208">
        <f t="array" ref="T107">(E70:E101)*(T70:T101)</f>
        <v>0</v>
      </c>
      <c r="U107" s="208">
        <f t="array" ref="U107">(E70:E101)*(U70:U101)</f>
        <v>0</v>
      </c>
      <c r="V107" s="208">
        <f t="array" ref="V107">(E70:E101)*(V70:V101)</f>
        <v>0</v>
      </c>
      <c r="W107" s="208">
        <f t="array" ref="W107">(E70:E101)*(W70:W101)</f>
        <v>0</v>
      </c>
      <c r="X107" s="208"/>
      <c r="Y107" s="208">
        <f t="array" ref="Y107">(E70:E101)*(Y70:Y101)</f>
        <v>0</v>
      </c>
      <c r="Z107" s="208">
        <f t="array" ref="Z107">(E70:E101)*(Z70:Z101)</f>
        <v>0</v>
      </c>
      <c r="AA107" s="208">
        <f t="array" ref="AA107">(E70:E101)*(AA70:AA101)</f>
        <v>0</v>
      </c>
      <c r="AB107" s="208">
        <f t="array" ref="AB107">(E70:E101)*(AB70:AB101)</f>
        <v>0</v>
      </c>
      <c r="AC107" s="208">
        <f t="array" ref="AC107">(E70:E101)*(AC70:AC101)</f>
        <v>0</v>
      </c>
      <c r="AD107" s="208">
        <f t="array" ref="AD107">(E70:E101)*(AD70:AD101)</f>
        <v>0</v>
      </c>
      <c r="AE107" s="208">
        <f t="array" ref="AE107">(E70:E101)*(AE70:AE101)</f>
        <v>0</v>
      </c>
      <c r="AF107" s="208">
        <f t="array" ref="AF107">(E70:E101)*(AF70:AF101)</f>
        <v>0</v>
      </c>
      <c r="AG107" s="208">
        <f t="array" ref="AG107">(E70:E101)*(AG70:AG101)</f>
        <v>0</v>
      </c>
      <c r="AH107" s="208">
        <f t="array" ref="AH107">(E70:E101)*(AH70:AH101)</f>
        <v>3</v>
      </c>
      <c r="AI107" s="208">
        <f t="array" ref="AI107">(E70:E101)*(AI70:AI101)</f>
        <v>1</v>
      </c>
      <c r="AJ107" s="208">
        <f t="array" ref="AJ107">(E70:E101)*(AJ70:AJ101)</f>
        <v>0</v>
      </c>
      <c r="AK107" s="208">
        <f t="array" ref="AK107">(E70:E101)*(AK70:AK101)</f>
        <v>0</v>
      </c>
      <c r="AL107" s="208">
        <f t="array" ref="AL107">(E70:E101)*(AL70:AL101)</f>
        <v>0</v>
      </c>
      <c r="AM107" s="208">
        <f t="array" ref="AM107">(E70:E101)*(AM70:AM101)</f>
        <v>0</v>
      </c>
      <c r="AN107" s="208">
        <f t="array" ref="AN107">(E70:E101)*(AN70:AN101)</f>
        <v>0</v>
      </c>
      <c r="AO107" s="208">
        <f t="array" ref="AO107">(E70:E101)*(AO70:AO101)</f>
        <v>0</v>
      </c>
      <c r="AP107" s="208">
        <f t="array" ref="AP107">(E70:E101)*(AP70:AP101)</f>
        <v>0</v>
      </c>
      <c r="AQ107" s="208">
        <f t="array" ref="AQ107">(E70:E101)*(AQ70:AQ101)</f>
        <v>0</v>
      </c>
      <c r="AR107" s="208">
        <f t="array" ref="AR107">(E70:E101)*(AR70:AR101)</f>
        <v>0</v>
      </c>
      <c r="AS107" s="208">
        <f t="array" ref="AS107">(E70:E101)*(AS70:AS101)</f>
        <v>0</v>
      </c>
      <c r="AT107" s="208">
        <f t="array" ref="AT107">(E70:E101)*(AT70:AT101)</f>
        <v>0</v>
      </c>
      <c r="AU107" s="208">
        <f t="array" ref="AU107">(E70:E101)*(AU70:AU101)</f>
        <v>0</v>
      </c>
      <c r="AV107" s="208">
        <f t="array" ref="AV107">(E70:E101)*(AV70:AV101)</f>
        <v>0</v>
      </c>
      <c r="AW107" s="208">
        <f t="array" ref="AW107">(E70:E101)*(AW70:AW101)</f>
        <v>0</v>
      </c>
      <c r="AX107" s="208">
        <f t="array" ref="AX107">(E70:E101)*(AX70:AX101)</f>
        <v>0</v>
      </c>
      <c r="AY107" s="208">
        <f t="array" ref="AY107">(E70:E101)*(AY70:AY101)</f>
        <v>0</v>
      </c>
      <c r="AZ107" s="208">
        <f t="array" ref="AZ107">(E70:E101)*(AZ70:AZ101)</f>
        <v>0</v>
      </c>
      <c r="BA107" s="208">
        <f t="array" ref="BA107">(E70:E101)*(BA70:BA101)</f>
        <v>0</v>
      </c>
      <c r="BB107" s="208">
        <f t="array" ref="BB107">(E70:E101)*(BB70:BB101)</f>
        <v>0</v>
      </c>
      <c r="BC107" s="208">
        <f t="array" ref="BC107">(E70:E101)*(BC70:BC101)</f>
        <v>0</v>
      </c>
      <c r="BD107" s="208">
        <f t="array" ref="BD107">(E70:E101)*(BD70:BD101)</f>
        <v>0</v>
      </c>
      <c r="BE107" s="208">
        <f t="array" ref="BE107">(E70:E101)*(BE70:BE101)</f>
        <v>0</v>
      </c>
      <c r="BF107" s="208">
        <f t="array" ref="BF107">(E70:E101)*(BF70:BF101)</f>
        <v>0</v>
      </c>
      <c r="BG107" s="208">
        <f t="array" ref="BG107">(E70:E101)*(BG70:BG101)</f>
        <v>0</v>
      </c>
      <c r="BH107" s="208">
        <f t="array" ref="BH107">(E70:E101)*(BH70:BH101)</f>
        <v>0</v>
      </c>
      <c r="BI107" s="208">
        <f t="array" ref="BI107">(E70:E101)*(BI70:BI101)</f>
        <v>0</v>
      </c>
      <c r="BJ107" s="208">
        <f t="array" ref="BJ107">(E70:E101)*(BJ70:BJ101)</f>
        <v>0</v>
      </c>
      <c r="BK107" s="208">
        <f t="array" ref="BK107">(F70:F101)*(BL70:BL101)</f>
        <v>0</v>
      </c>
    </row>
    <row r="108" spans="6:63" hidden="1">
      <c r="F108" s="208">
        <f t="array" ref="F108">(E71:E102)*(F71:F102)</f>
        <v>0</v>
      </c>
      <c r="G108" s="208">
        <f t="array" ref="G108">(E71:E102)*(G71:G102)</f>
        <v>0</v>
      </c>
      <c r="H108" s="208">
        <f t="array" ref="H108">(E71:E102)*(H71:H102)</f>
        <v>0</v>
      </c>
      <c r="I108" s="208">
        <f t="array" ref="I108">(E71:E102)*(I71:I102)</f>
        <v>0</v>
      </c>
      <c r="J108" s="208">
        <f t="array" ref="J108">(E71:E102)*(J71:J102)</f>
        <v>0</v>
      </c>
      <c r="K108" s="208">
        <f t="array" ref="K108">(E71:E102)*(K71:K102)</f>
        <v>0</v>
      </c>
      <c r="L108" s="208">
        <f t="array" ref="L108">(E71:E102)*(L71:L102)</f>
        <v>0</v>
      </c>
      <c r="M108" s="208">
        <f t="array" ref="M108">(E71:E102)*(M71:M102)</f>
        <v>0</v>
      </c>
      <c r="N108" s="208">
        <f t="array" ref="N108">(E71:E102)*(N71:N102)</f>
        <v>0</v>
      </c>
      <c r="O108" s="208">
        <f t="array" ref="O108">(E71:E102)*(O71:O102)</f>
        <v>0</v>
      </c>
      <c r="P108" s="208">
        <f t="array" ref="P108">(E71:E102)*(P71:P102)</f>
        <v>0</v>
      </c>
      <c r="Q108" s="208">
        <f t="array" ref="Q108">(E71:E102)*(Q71:Q102)</f>
        <v>0</v>
      </c>
      <c r="R108" s="208">
        <f t="array" ref="R108">(E71:E102)*(R71:R102)</f>
        <v>0</v>
      </c>
      <c r="S108" s="208">
        <f t="array" ref="S108">(E71:E102)*(S71:S102)</f>
        <v>0</v>
      </c>
      <c r="T108" s="208">
        <f t="array" ref="T108">(E71:E102)*(T71:T102)</f>
        <v>0</v>
      </c>
      <c r="U108" s="208">
        <f t="array" ref="U108">(E71:E102)*(U71:U102)</f>
        <v>0</v>
      </c>
      <c r="V108" s="208">
        <f t="array" ref="V108">(E71:E102)*(V71:V102)</f>
        <v>0</v>
      </c>
      <c r="W108" s="208">
        <f t="array" ref="W108">(E71:E102)*(W71:W102)</f>
        <v>0</v>
      </c>
      <c r="X108" s="208"/>
      <c r="Y108" s="208">
        <f t="array" ref="Y108">(E71:E102)*(Y71:Y102)</f>
        <v>1</v>
      </c>
      <c r="Z108" s="208">
        <f t="array" ref="Z108">(E71:E102)*(Z71:Z102)</f>
        <v>0</v>
      </c>
      <c r="AA108" s="208">
        <f t="array" ref="AA108">(E71:E102)*(AA71:AA102)</f>
        <v>0</v>
      </c>
      <c r="AB108" s="208">
        <f t="array" ref="AB108">(E71:E102)*(AB71:AB102)</f>
        <v>0</v>
      </c>
      <c r="AC108" s="208">
        <f t="array" ref="AC108">(E71:E102)*(AC71:AC102)</f>
        <v>0</v>
      </c>
      <c r="AD108" s="208">
        <f t="array" ref="AD108">(E71:E102)*(AD71:AD102)</f>
        <v>0</v>
      </c>
      <c r="AE108" s="208">
        <f t="array" ref="AE108">(E71:E102)*(AE71:AE102)</f>
        <v>0</v>
      </c>
      <c r="AF108" s="208">
        <f t="array" ref="AF108">(E71:E102)*(AF71:AF102)</f>
        <v>0</v>
      </c>
      <c r="AG108" s="208">
        <f t="array" ref="AG108">(E71:E102)*(AG71:AG102)</f>
        <v>0</v>
      </c>
      <c r="AH108" s="208">
        <f t="array" ref="AH108">(E71:E102)*(AH71:AH102)</f>
        <v>0</v>
      </c>
      <c r="AI108" s="208">
        <f t="array" ref="AI108">(E71:E102)*(AI71:AI102)</f>
        <v>0</v>
      </c>
      <c r="AJ108" s="208">
        <f t="array" ref="AJ108">(E71:E102)*(AJ71:AJ102)</f>
        <v>0</v>
      </c>
      <c r="AK108" s="208">
        <f t="array" ref="AK108">(E71:E102)*(AK71:AK102)</f>
        <v>0</v>
      </c>
      <c r="AL108" s="208">
        <f t="array" ref="AL108">(E71:E102)*(AL71:AL102)</f>
        <v>0</v>
      </c>
      <c r="AM108" s="208">
        <f t="array" ref="AM108">(E71:E102)*(AM71:AM102)</f>
        <v>0</v>
      </c>
      <c r="AN108" s="208">
        <f t="array" ref="AN108">(E71:E102)*(AN71:AN102)</f>
        <v>0</v>
      </c>
      <c r="AO108" s="208">
        <f t="array" ref="AO108">(E71:E102)*(AO71:AO102)</f>
        <v>0</v>
      </c>
      <c r="AP108" s="208">
        <f t="array" ref="AP108">(E71:E102)*(AP71:AP102)</f>
        <v>0</v>
      </c>
      <c r="AQ108" s="208">
        <f t="array" ref="AQ108">(E71:E102)*(AQ71:AQ102)</f>
        <v>0</v>
      </c>
      <c r="AR108" s="208">
        <f t="array" ref="AR108">(E71:E102)*(AR71:AR102)</f>
        <v>0</v>
      </c>
      <c r="AS108" s="208">
        <f t="array" ref="AS108">(E71:E102)*(AS71:AS102)</f>
        <v>0</v>
      </c>
      <c r="AT108" s="208">
        <f t="array" ref="AT108">(E71:E102)*(AT71:AT102)</f>
        <v>0</v>
      </c>
      <c r="AU108" s="208">
        <f t="array" ref="AU108">(E71:E102)*(AU71:AU102)</f>
        <v>0</v>
      </c>
      <c r="AV108" s="208">
        <f t="array" ref="AV108">(E71:E102)*(AV71:AV102)</f>
        <v>0</v>
      </c>
      <c r="AW108" s="208">
        <f t="array" ref="AW108">(E71:E102)*(AW71:AW102)</f>
        <v>0</v>
      </c>
      <c r="AX108" s="208">
        <f t="array" ref="AX108">(E71:E102)*(AX71:AX102)</f>
        <v>2</v>
      </c>
      <c r="AY108" s="208">
        <f t="array" ref="AY108">(E71:E102)*(AY71:AY102)</f>
        <v>0</v>
      </c>
      <c r="AZ108" s="208">
        <f t="array" ref="AZ108">(E71:E102)*(AZ71:AZ102)</f>
        <v>0</v>
      </c>
      <c r="BA108" s="208">
        <f t="array" ref="BA108">(E71:E102)*(BA71:BA102)</f>
        <v>0</v>
      </c>
      <c r="BB108" s="208">
        <f t="array" ref="BB108">(E71:E102)*(BB71:BB102)</f>
        <v>0</v>
      </c>
      <c r="BC108" s="208">
        <f t="array" ref="BC108">(E71:E102)*(BC71:BC102)</f>
        <v>0</v>
      </c>
      <c r="BD108" s="208">
        <f t="array" ref="BD108">(E71:E102)*(BD71:BD102)</f>
        <v>0</v>
      </c>
      <c r="BE108" s="208">
        <f t="array" ref="BE108">(E71:E102)*(BE71:BE102)</f>
        <v>0</v>
      </c>
      <c r="BF108" s="208">
        <f t="array" ref="BF108">(E71:E102)*(BF71:BF102)</f>
        <v>0</v>
      </c>
      <c r="BG108" s="208">
        <f t="array" ref="BG108">(E71:E102)*(BG71:BG102)</f>
        <v>0</v>
      </c>
      <c r="BH108" s="208">
        <f t="array" ref="BH108">(E71:E102)*(BH71:BH102)</f>
        <v>0</v>
      </c>
      <c r="BI108" s="208">
        <f t="array" ref="BI108">(E71:E102)*(BI71:BI102)</f>
        <v>0</v>
      </c>
      <c r="BJ108" s="208">
        <f t="array" ref="BJ108">(E71:E102)*(BJ71:BJ102)</f>
        <v>0</v>
      </c>
      <c r="BK108" s="208">
        <f t="array" ref="BK108">(F71:F102)*(BL71:BL102)</f>
        <v>0</v>
      </c>
    </row>
    <row r="109" spans="6:63" hidden="1">
      <c r="F109" s="208">
        <f t="array" ref="F109">(E72:E103)*(F72:F103)</f>
        <v>0</v>
      </c>
      <c r="G109" s="208">
        <f t="array" ref="G109">(E72:E103)*(G72:G103)</f>
        <v>0</v>
      </c>
      <c r="H109" s="208">
        <f t="array" ref="H109">(E72:E103)*(H72:H103)</f>
        <v>0</v>
      </c>
      <c r="I109" s="208">
        <f t="array" ref="I109">(E72:E103)*(I72:I103)</f>
        <v>0</v>
      </c>
      <c r="J109" s="208">
        <f t="array" ref="J109">(E72:E103)*(J72:J103)</f>
        <v>0</v>
      </c>
      <c r="K109" s="208">
        <f t="array" ref="K109">(E72:E103)*(K72:K103)</f>
        <v>0</v>
      </c>
      <c r="L109" s="208">
        <f t="array" ref="L109">(E72:E103)*(L72:L103)</f>
        <v>0</v>
      </c>
      <c r="M109" s="208">
        <f t="array" ref="M109">(E72:E103)*(M72:M103)</f>
        <v>0</v>
      </c>
      <c r="N109" s="208">
        <f t="array" ref="N109">(E72:E103)*(N72:N103)</f>
        <v>0</v>
      </c>
      <c r="O109" s="208">
        <f t="array" ref="O109">(E72:E103)*(O72:O103)</f>
        <v>0</v>
      </c>
      <c r="P109" s="208">
        <f t="array" ref="P109">(E72:E103)*(P72:P103)</f>
        <v>0</v>
      </c>
      <c r="Q109" s="208">
        <f t="array" ref="Q109">(E72:E103)*(Q72:Q103)</f>
        <v>0</v>
      </c>
      <c r="R109" s="208">
        <f t="array" ref="R109">(E72:E103)*(R72:R103)</f>
        <v>0</v>
      </c>
      <c r="S109" s="208">
        <f t="array" ref="S109">(E72:E103)*(S72:S103)</f>
        <v>0</v>
      </c>
      <c r="T109" s="208">
        <f t="array" ref="T109">(E72:E103)*(T72:T103)</f>
        <v>0</v>
      </c>
      <c r="U109" s="208">
        <f t="array" ref="U109">(E72:E103)*(U72:U103)</f>
        <v>2</v>
      </c>
      <c r="V109" s="208">
        <f t="array" ref="V109">(E72:E103)*(V72:V103)</f>
        <v>0</v>
      </c>
      <c r="W109" s="208">
        <f t="array" ref="W109">(E72:E103)*(W72:W103)</f>
        <v>0</v>
      </c>
      <c r="X109" s="208"/>
      <c r="Y109" s="208">
        <f t="array" ref="Y109">(E72:E103)*(Y72:Y103)</f>
        <v>0</v>
      </c>
      <c r="Z109" s="208">
        <f t="array" ref="Z109">(E72:E103)*(Z72:Z103)</f>
        <v>0</v>
      </c>
      <c r="AA109" s="208">
        <f t="array" ref="AA109">(E72:E103)*(AA72:AA103)</f>
        <v>0</v>
      </c>
      <c r="AB109" s="208">
        <f t="array" ref="AB109">(E72:E103)*(AB72:AB103)</f>
        <v>0</v>
      </c>
      <c r="AC109" s="208">
        <f t="array" ref="AC109">(E72:E103)*(AC72:AC103)</f>
        <v>0</v>
      </c>
      <c r="AD109" s="208">
        <f t="array" ref="AD109">(E72:E103)*(AD72:AD103)</f>
        <v>0</v>
      </c>
      <c r="AE109" s="208">
        <f t="array" ref="AE109">(E72:E103)*(AE72:AE103)</f>
        <v>0</v>
      </c>
      <c r="AF109" s="208">
        <f t="array" ref="AF109">(E72:E103)*(AF72:AF103)</f>
        <v>0</v>
      </c>
      <c r="AG109" s="208">
        <f t="array" ref="AG109">(E72:E103)*(AG72:AG103)</f>
        <v>0</v>
      </c>
      <c r="AH109" s="208">
        <f t="array" ref="AH109">(E72:E103)*(AH72:AH103)</f>
        <v>0</v>
      </c>
      <c r="AI109" s="208">
        <f t="array" ref="AI109">(E72:E103)*(AI72:AI103)</f>
        <v>0</v>
      </c>
      <c r="AJ109" s="208">
        <f t="array" ref="AJ109">(E72:E103)*(AJ72:AJ103)</f>
        <v>0</v>
      </c>
      <c r="AK109" s="208">
        <f t="array" ref="AK109">(E72:E103)*(AK72:AK103)</f>
        <v>0</v>
      </c>
      <c r="AL109" s="208">
        <f t="array" ref="AL109">(E72:E103)*(AL72:AL103)</f>
        <v>0</v>
      </c>
      <c r="AM109" s="208">
        <f t="array" ref="AM109">(E72:E103)*(AM72:AM103)</f>
        <v>0</v>
      </c>
      <c r="AN109" s="208">
        <f t="array" ref="AN109">(E72:E103)*(AN72:AN103)</f>
        <v>0</v>
      </c>
      <c r="AO109" s="208">
        <f t="array" ref="AO109">(E72:E103)*(AO72:AO103)</f>
        <v>0</v>
      </c>
      <c r="AP109" s="208">
        <f t="array" ref="AP109">(E72:E103)*(AP72:AP103)</f>
        <v>0</v>
      </c>
      <c r="AQ109" s="208">
        <f t="array" ref="AQ109">(E72:E103)*(AQ72:AQ103)</f>
        <v>0</v>
      </c>
      <c r="AR109" s="208">
        <f t="array" ref="AR109">(E72:E103)*(AR72:AR103)</f>
        <v>0</v>
      </c>
      <c r="AS109" s="208">
        <f t="array" ref="AS109">(E72:E103)*(AS72:AS103)</f>
        <v>0</v>
      </c>
      <c r="AT109" s="208">
        <f t="array" ref="AT109">(E72:E103)*(AT72:AT103)</f>
        <v>0</v>
      </c>
      <c r="AU109" s="208">
        <f t="array" ref="AU109">(E72:E103)*(AU72:AU103)</f>
        <v>0</v>
      </c>
      <c r="AV109" s="208">
        <f t="array" ref="AV109">(E72:E103)*(AV72:AV103)</f>
        <v>0</v>
      </c>
      <c r="AW109" s="208">
        <f t="array" ref="AW109">(E72:E103)*(AW72:AW103)</f>
        <v>0</v>
      </c>
      <c r="AX109" s="208">
        <f t="array" ref="AX109">(E72:E103)*(AX72:AX103)</f>
        <v>4</v>
      </c>
      <c r="AY109" s="208">
        <f t="array" ref="AY109">(E72:E103)*(AY72:AY103)</f>
        <v>0</v>
      </c>
      <c r="AZ109" s="208">
        <f t="array" ref="AZ109">(E72:E103)*(AZ72:AZ103)</f>
        <v>0</v>
      </c>
      <c r="BA109" s="208">
        <f t="array" ref="BA109">(E72:E103)*(BA72:BA103)</f>
        <v>0</v>
      </c>
      <c r="BB109" s="208">
        <f t="array" ref="BB109">(E72:E103)*(BB72:BB103)</f>
        <v>0</v>
      </c>
      <c r="BC109" s="208">
        <f t="array" ref="BC109">(E72:E103)*(BC72:BC103)</f>
        <v>0</v>
      </c>
      <c r="BD109" s="208">
        <f t="array" ref="BD109">(E72:E103)*(BD72:BD103)</f>
        <v>0</v>
      </c>
      <c r="BE109" s="208">
        <f t="array" ref="BE109">(E72:E103)*(BE72:BE103)</f>
        <v>0</v>
      </c>
      <c r="BF109" s="208">
        <f t="array" ref="BF109">(E72:E103)*(BF72:BF103)</f>
        <v>0</v>
      </c>
      <c r="BG109" s="208">
        <f t="array" ref="BG109">(E72:E103)*(BG72:BG103)</f>
        <v>0</v>
      </c>
      <c r="BH109" s="208">
        <f t="array" ref="BH109">(E72:E103)*(BH72:BH103)</f>
        <v>0</v>
      </c>
      <c r="BI109" s="208">
        <f t="array" ref="BI109">(E72:E103)*(BI72:BI103)</f>
        <v>0</v>
      </c>
      <c r="BJ109" s="208">
        <f t="array" ref="BJ109">(E72:E103)*(BJ72:BJ103)</f>
        <v>0</v>
      </c>
      <c r="BK109" s="208">
        <f t="array" ref="BK109">(F72:F103)*(BL72:BL103)</f>
        <v>0</v>
      </c>
    </row>
    <row r="110" spans="6:63" hidden="1">
      <c r="F110" s="208">
        <f t="array" ref="F110">(E75:E104)*(F75:F104)</f>
        <v>0</v>
      </c>
      <c r="G110" s="208">
        <f t="array" ref="G110">(E75:E104)*(G75:G104)</f>
        <v>0</v>
      </c>
      <c r="H110" s="208">
        <f t="array" ref="H110">(E75:E104)*(H75:H104)</f>
        <v>0</v>
      </c>
      <c r="I110" s="208">
        <f t="array" ref="I110">(E75:E104)*(I75:I104)</f>
        <v>8</v>
      </c>
      <c r="J110" s="208">
        <f t="array" ref="J110">(E75:E104)*(J75:J104)</f>
        <v>0</v>
      </c>
      <c r="K110" s="208">
        <f t="array" ref="K110">(E75:E104)*(K75:K104)</f>
        <v>0</v>
      </c>
      <c r="L110" s="208">
        <f t="array" ref="L110">(E75:E104)*(L75:L104)</f>
        <v>0</v>
      </c>
      <c r="M110" s="208">
        <f t="array" ref="M110">(E75:E104)*(M75:M104)</f>
        <v>0</v>
      </c>
      <c r="N110" s="208">
        <f t="array" ref="N110">(E75:E104)*(N75:N104)</f>
        <v>0</v>
      </c>
      <c r="O110" s="208">
        <f t="array" ref="O110">(E75:E104)*(O75:O104)</f>
        <v>0</v>
      </c>
      <c r="P110" s="208">
        <f t="array" ref="P110">(E75:E104)*(P75:P104)</f>
        <v>0</v>
      </c>
      <c r="Q110" s="208">
        <f t="array" ref="Q110">(E75:E104)*(Q75:Q104)</f>
        <v>0</v>
      </c>
      <c r="R110" s="208">
        <f t="array" ref="R110">(E75:E104)*(R75:R104)</f>
        <v>0</v>
      </c>
      <c r="S110" s="208">
        <f t="array" ref="S110">(E75:E104)*(S75:S104)</f>
        <v>0</v>
      </c>
      <c r="T110" s="208">
        <f t="array" ref="T110">(E75:E104)*(T75:T104)</f>
        <v>0</v>
      </c>
      <c r="U110" s="208">
        <f t="array" ref="U110">(E75:E104)*(U75:U104)</f>
        <v>0</v>
      </c>
      <c r="V110" s="208">
        <f t="array" ref="V110">(E75:E104)*(V75:V104)</f>
        <v>0</v>
      </c>
      <c r="W110" s="208">
        <f t="array" ref="W110">(E75:E104)*(W75:W104)</f>
        <v>0</v>
      </c>
      <c r="X110" s="208"/>
      <c r="Y110" s="208">
        <f t="array" ref="Y110">(E75:E104)*(Y75:Y104)</f>
        <v>0</v>
      </c>
      <c r="Z110" s="208">
        <f t="array" ref="Z110">(E75:E104)*(Z75:Z104)</f>
        <v>0</v>
      </c>
      <c r="AA110" s="208">
        <f t="array" ref="AA110">(E75:E104)*(AA75:AA104)</f>
        <v>0</v>
      </c>
      <c r="AB110" s="208">
        <f t="array" ref="AB110">(E75:E104)*(AB75:AB104)</f>
        <v>0</v>
      </c>
      <c r="AC110" s="208">
        <f t="array" ref="AC110">(E75:E104)*(AC75:AC104)</f>
        <v>0</v>
      </c>
      <c r="AD110" s="208">
        <f t="array" ref="AD110">(E75:E104)*(AD75:AD104)</f>
        <v>0</v>
      </c>
      <c r="AE110" s="208">
        <f t="array" ref="AE110">(E75:E104)*(AE75:AE104)</f>
        <v>0</v>
      </c>
      <c r="AF110" s="208">
        <f t="array" ref="AF110">(E75:E104)*(AF75:AF104)</f>
        <v>0</v>
      </c>
      <c r="AG110" s="208">
        <f t="array" ref="AG110">(E75:E104)*(AG75:AG104)</f>
        <v>0</v>
      </c>
      <c r="AH110" s="208">
        <f t="array" ref="AH110">(E75:E104)*(AH75:AH104)</f>
        <v>0</v>
      </c>
      <c r="AI110" s="208">
        <f t="array" ref="AI110">(E75:E104)*(AI75:AI104)</f>
        <v>0</v>
      </c>
      <c r="AJ110" s="208">
        <f t="array" ref="AJ110">(E75:E104)*(AJ75:AJ104)</f>
        <v>0</v>
      </c>
      <c r="AK110" s="208">
        <f t="array" ref="AK110">(E75:E104)*(AK75:AK104)</f>
        <v>0</v>
      </c>
      <c r="AL110" s="208">
        <f t="array" ref="AL110">(E75:E104)*(AL75:AL104)</f>
        <v>8</v>
      </c>
      <c r="AM110" s="208">
        <f t="array" ref="AM110">(E75:E104)*(AM75:AM104)</f>
        <v>4</v>
      </c>
      <c r="AN110" s="208">
        <f t="array" ref="AN110">(E75:E104)*(AN75:AN104)</f>
        <v>4</v>
      </c>
      <c r="AO110" s="208">
        <f t="array" ref="AO110">(E75:E104)*(AO75:AO104)</f>
        <v>0</v>
      </c>
      <c r="AP110" s="208">
        <f t="array" ref="AP110">(E75:E104)*(AP75:AP104)</f>
        <v>0</v>
      </c>
      <c r="AQ110" s="208">
        <f t="array" ref="AQ110">(E75:E104)*(AQ75:AQ104)</f>
        <v>0</v>
      </c>
      <c r="AR110" s="208">
        <f t="array" ref="AR110">(E75:E104)*(AR75:AR104)</f>
        <v>0</v>
      </c>
      <c r="AS110" s="208">
        <f t="array" ref="AS110">(E75:E104)*(AS75:AS104)</f>
        <v>0</v>
      </c>
      <c r="AT110" s="208">
        <f t="array" ref="AT110">(E75:E104)*(AT75:AT104)</f>
        <v>0</v>
      </c>
      <c r="AU110" s="208">
        <f t="array" ref="AU110">(E75:E104)*(AU75:AU104)</f>
        <v>0</v>
      </c>
      <c r="AV110" s="208">
        <f t="array" ref="AV110">(E75:E104)*(AV75:AV104)</f>
        <v>0</v>
      </c>
      <c r="AW110" s="208">
        <f t="array" ref="AW110">(E75:E104)*(AW75:AW104)</f>
        <v>0</v>
      </c>
      <c r="AX110" s="208">
        <f t="array" ref="AX110">(E75:E104)*(AX75:AX104)</f>
        <v>0</v>
      </c>
      <c r="AY110" s="208">
        <f t="array" ref="AY110">(E75:E104)*(AY75:AY104)</f>
        <v>0</v>
      </c>
      <c r="AZ110" s="208">
        <f t="array" ref="AZ110">(E75:E104)*(AZ75:AZ104)</f>
        <v>0</v>
      </c>
      <c r="BA110" s="208">
        <f t="array" ref="BA110">(E75:E104)*(BA75:BA104)</f>
        <v>0</v>
      </c>
      <c r="BB110" s="208">
        <f t="array" ref="BB110">(E75:E104)*(BB75:BB104)</f>
        <v>0</v>
      </c>
      <c r="BC110" s="208">
        <f t="array" ref="BC110">(E75:E104)*(BC75:BC104)</f>
        <v>0</v>
      </c>
      <c r="BD110" s="208">
        <f t="array" ref="BD110">(E75:E104)*(BD75:BD104)</f>
        <v>0</v>
      </c>
      <c r="BE110" s="208">
        <f t="array" ref="BE110">(E75:E104)*(BE75:BE104)</f>
        <v>0</v>
      </c>
      <c r="BF110" s="208">
        <f t="array" ref="BF110">(E75:E104)*(BF75:BF104)</f>
        <v>8</v>
      </c>
      <c r="BG110" s="208">
        <f t="array" ref="BG110">(E75:E104)*(BG75:BG104)</f>
        <v>0</v>
      </c>
      <c r="BH110" s="208">
        <f t="array" ref="BH110">(E75:E104)*(BH75:BH104)</f>
        <v>0</v>
      </c>
      <c r="BI110" s="208">
        <f t="array" ref="BI110">(E75:E104)*(BI75:BI104)</f>
        <v>0</v>
      </c>
      <c r="BJ110" s="208">
        <f t="array" ref="BJ110">(E75:E104)*(BJ75:BJ104)</f>
        <v>0</v>
      </c>
      <c r="BK110" s="208">
        <f t="array" ref="BK110">(F75:F104)*(BL75:BL104)</f>
        <v>0</v>
      </c>
    </row>
    <row r="111" spans="6:63" hidden="1">
      <c r="F111" s="208">
        <f t="array" ref="F111">(E81:E105)*(F81:F105)</f>
        <v>0</v>
      </c>
      <c r="G111" s="208">
        <f t="array" ref="G111">(E81:E105)*(G81:G105)</f>
        <v>0</v>
      </c>
      <c r="H111" s="208">
        <f t="array" ref="H111">(E81:E105)*(H81:H105)</f>
        <v>0</v>
      </c>
      <c r="I111" s="208">
        <f t="array" ref="I111">(E81:E105)*(I81:I105)</f>
        <v>0</v>
      </c>
      <c r="J111" s="208">
        <f t="array" ref="J111">(E81:E105)*(J81:J105)</f>
        <v>0</v>
      </c>
      <c r="K111" s="208">
        <f t="array" ref="K111">(E81:E105)*(K81:K105)</f>
        <v>0</v>
      </c>
      <c r="L111" s="208">
        <f t="array" ref="L111">(E81:E105)*(L81:L105)</f>
        <v>0</v>
      </c>
      <c r="M111" s="208">
        <f t="array" ref="M111">(E81:E105)*(M81:M105)</f>
        <v>0</v>
      </c>
      <c r="N111" s="208">
        <f t="array" ref="N111">(E81:E105)*(N81:N105)</f>
        <v>0</v>
      </c>
      <c r="O111" s="208">
        <f t="array" ref="O111">(E81:E105)*(O81:O105)</f>
        <v>0</v>
      </c>
      <c r="P111" s="208">
        <f t="array" ref="P111">(E81:E105)*(P81:P105)</f>
        <v>0</v>
      </c>
      <c r="Q111" s="208">
        <f t="array" ref="Q111">(E81:E105)*(Q81:Q105)</f>
        <v>0</v>
      </c>
      <c r="R111" s="208">
        <f t="array" ref="R111">(E81:E105)*(R81:R105)</f>
        <v>0</v>
      </c>
      <c r="S111" s="208">
        <f t="array" ref="S111">(E81:E105)*(S81:S105)</f>
        <v>0</v>
      </c>
      <c r="T111" s="208">
        <f t="array" ref="T111">(E81:E105)*(T81:T105)</f>
        <v>0</v>
      </c>
      <c r="U111" s="208">
        <f t="array" ref="U111">(E81:E105)*(U81:U105)</f>
        <v>0</v>
      </c>
      <c r="V111" s="208">
        <f t="array" ref="V111">(E81:E105)*(V81:V105)</f>
        <v>0</v>
      </c>
      <c r="W111" s="208">
        <f t="array" ref="W111">(E81:E105)*(W81:W105)</f>
        <v>0</v>
      </c>
      <c r="X111" s="208"/>
      <c r="Y111" s="208">
        <f t="array" ref="Y111">(E81:E105)*(Y81:Y105)</f>
        <v>0</v>
      </c>
      <c r="Z111" s="208">
        <f t="array" ref="Z111">(E81:E105)*(Z81:Z105)</f>
        <v>0</v>
      </c>
      <c r="AA111" s="208">
        <f t="array" ref="AA111">(E81:E105)*(AA81:AA105)</f>
        <v>0</v>
      </c>
      <c r="AB111" s="208">
        <f t="array" ref="AB111">(E81:E105)*(AB81:AB105)</f>
        <v>0</v>
      </c>
      <c r="AC111" s="208">
        <f t="array" ref="AC111">(E81:E105)*(AC81:AC105)</f>
        <v>0</v>
      </c>
      <c r="AD111" s="208">
        <f t="array" ref="AD111">(E81:E105)*(AD81:AD105)</f>
        <v>0</v>
      </c>
      <c r="AE111" s="208">
        <f t="array" ref="AE111">(E81:E105)*(AE81:AE105)</f>
        <v>0</v>
      </c>
      <c r="AF111" s="208">
        <f t="array" ref="AF111">(E81:E105)*(AF81:AF105)</f>
        <v>0</v>
      </c>
      <c r="AG111" s="208">
        <f t="array" ref="AG111">(E81:E105)*(AG81:AG105)</f>
        <v>0</v>
      </c>
      <c r="AH111" s="208">
        <f t="array" ref="AH111">(E81:E105)*(AH81:AH105)</f>
        <v>0</v>
      </c>
      <c r="AI111" s="208">
        <f t="array" ref="AI111">(E81:E105)*(AI81:AI105)</f>
        <v>0</v>
      </c>
      <c r="AJ111" s="208">
        <f t="array" ref="AJ111">(E81:E105)*(AJ81:AJ105)</f>
        <v>0</v>
      </c>
      <c r="AK111" s="208">
        <f t="array" ref="AK111">(E81:E105)*(AK81:AK105)</f>
        <v>0</v>
      </c>
      <c r="AL111" s="208">
        <f t="array" ref="AL111">(E81:E105)*(AL81:AL105)</f>
        <v>0</v>
      </c>
      <c r="AM111" s="208">
        <f t="array" ref="AM111">(E81:E105)*(AM81:AM105)</f>
        <v>0</v>
      </c>
      <c r="AN111" s="208">
        <f t="array" ref="AN111">(E81:E105)*(AN81:AN105)</f>
        <v>0</v>
      </c>
      <c r="AO111" s="208">
        <f t="array" ref="AO111">(E81:E105)*(AO81:AO105)</f>
        <v>0</v>
      </c>
      <c r="AP111" s="208">
        <f t="array" ref="AP111">(E81:E105)*(AP81:AP105)</f>
        <v>0</v>
      </c>
      <c r="AQ111" s="208">
        <f t="array" ref="AQ111">(E81:E105)*(AQ81:AQ105)</f>
        <v>0</v>
      </c>
      <c r="AR111" s="208">
        <f t="array" ref="AR111">(E81:E105)*(AR81:AR105)</f>
        <v>0</v>
      </c>
      <c r="AS111" s="208">
        <f t="array" ref="AS111">(E81:E105)*(AS81:AS105)</f>
        <v>0</v>
      </c>
      <c r="AT111" s="208">
        <f t="array" ref="AT111">(E81:E105)*(AT81:AT105)</f>
        <v>0</v>
      </c>
      <c r="AU111" s="208">
        <f t="array" ref="AU111">(E81:E105)*(AU81:AU105)</f>
        <v>0</v>
      </c>
      <c r="AV111" s="208">
        <f t="array" ref="AV111">(E81:E105)*(AV81:AV105)</f>
        <v>0</v>
      </c>
      <c r="AW111" s="208">
        <f t="array" ref="AW111">(E81:E105)*(AW81:AW105)</f>
        <v>0</v>
      </c>
      <c r="AX111" s="208">
        <f t="array" ref="AX111">(E81:E105)*(AX81:AX105)</f>
        <v>0</v>
      </c>
      <c r="AY111" s="208">
        <f t="array" ref="AY111">(E81:E105)*(AY81:AY105)</f>
        <v>0</v>
      </c>
      <c r="AZ111" s="208">
        <f t="array" ref="AZ111">(E81:E105)*(AZ81:AZ105)</f>
        <v>0</v>
      </c>
      <c r="BA111" s="208">
        <f t="array" ref="BA111">(E81:E105)*(BA81:BA105)</f>
        <v>0</v>
      </c>
      <c r="BB111" s="208">
        <f t="array" ref="BB111">(E81:E105)*(BB81:BB105)</f>
        <v>0</v>
      </c>
      <c r="BC111" s="208">
        <f t="array" ref="BC111">(E81:E105)*(BC81:BC105)</f>
        <v>0</v>
      </c>
      <c r="BD111" s="208">
        <f t="array" ref="BD111">(E81:E105)*(BD81:BD105)</f>
        <v>0</v>
      </c>
      <c r="BE111" s="208">
        <f t="array" ref="BE111">(E81:E105)*(BE81:BE105)</f>
        <v>0</v>
      </c>
      <c r="BF111" s="208">
        <f t="array" ref="BF111">(E81:E105)*(BF81:BF105)</f>
        <v>0</v>
      </c>
      <c r="BG111" s="208">
        <f t="array" ref="BG111">(E81:E105)*(BG81:BG105)</f>
        <v>0</v>
      </c>
      <c r="BH111" s="208">
        <f t="array" ref="BH111">(E81:E105)*(BH81:BH105)</f>
        <v>0</v>
      </c>
      <c r="BI111" s="208">
        <f t="array" ref="BI111">(E81:E105)*(BI81:BI105)</f>
        <v>0</v>
      </c>
      <c r="BJ111" s="208">
        <f t="array" ref="BJ111">(E81:E105)*(BJ81:BJ105)</f>
        <v>0</v>
      </c>
      <c r="BK111" s="208">
        <f t="array" ref="BK111">(F81:F105)*(BL81:BL105)</f>
        <v>0</v>
      </c>
    </row>
    <row r="112" spans="6:63" hidden="1">
      <c r="F112" s="208">
        <f t="array" ref="F112">(E82:E106)*(F82:F106)</f>
        <v>0</v>
      </c>
      <c r="G112" s="208">
        <f t="array" ref="G112">(E82:E106)*(G82:G106)</f>
        <v>0</v>
      </c>
      <c r="H112" s="208">
        <f t="array" ref="H112">(E82:E106)*(H82:H106)</f>
        <v>0</v>
      </c>
      <c r="I112" s="208">
        <f t="array" ref="I112">(E82:E106)*(I82:I106)</f>
        <v>0</v>
      </c>
      <c r="J112" s="208">
        <f t="array" ref="J112">(E82:E106)*(J82:J106)</f>
        <v>0</v>
      </c>
      <c r="K112" s="208">
        <f t="array" ref="K112">(E82:E106)*(K82:K106)</f>
        <v>0</v>
      </c>
      <c r="L112" s="208">
        <f t="array" ref="L112">(E82:E106)*(L82:L106)</f>
        <v>0</v>
      </c>
      <c r="M112" s="208">
        <f t="array" ref="M112">(E82:E106)*(M82:M106)</f>
        <v>0</v>
      </c>
      <c r="N112" s="208">
        <f t="array" ref="N112">(E82:E106)*(N82:N106)</f>
        <v>0</v>
      </c>
      <c r="O112" s="208">
        <f t="array" ref="O112">(E82:E106)*(O82:O106)</f>
        <v>0</v>
      </c>
      <c r="P112" s="208">
        <f t="array" ref="P112">(E82:E106)*(P82:P106)</f>
        <v>0</v>
      </c>
      <c r="Q112" s="208">
        <f t="array" ref="Q112">(E82:E106)*(Q82:Q106)</f>
        <v>0</v>
      </c>
      <c r="R112" s="208">
        <f t="array" ref="R112">(E82:E106)*(R82:R106)</f>
        <v>0</v>
      </c>
      <c r="S112" s="208">
        <f t="array" ref="S112">(E82:E106)*(S82:S106)</f>
        <v>0</v>
      </c>
      <c r="T112" s="208">
        <f t="array" ref="T112">(E82:E106)*(T82:T106)</f>
        <v>0</v>
      </c>
      <c r="U112" s="208">
        <f t="array" ref="U112">(E82:E106)*(U82:U106)</f>
        <v>0</v>
      </c>
      <c r="V112" s="208">
        <f t="array" ref="V112">(E82:E106)*(V82:V106)</f>
        <v>0</v>
      </c>
      <c r="W112" s="208">
        <f t="array" ref="W112">(E82:E106)*(W82:W106)</f>
        <v>0</v>
      </c>
      <c r="X112" s="208"/>
      <c r="Y112" s="208">
        <f t="array" ref="Y112">(E82:E106)*(Y82:Y106)</f>
        <v>0</v>
      </c>
      <c r="Z112" s="208">
        <f t="array" ref="Z112">(E82:E106)*(Z82:Z106)</f>
        <v>0</v>
      </c>
      <c r="AA112" s="208">
        <f t="array" ref="AA112">(E82:E106)*(AA82:AA106)</f>
        <v>0</v>
      </c>
      <c r="AB112" s="208">
        <f t="array" ref="AB112">(E82:E106)*(AB82:AB106)</f>
        <v>0</v>
      </c>
      <c r="AC112" s="208">
        <f t="array" ref="AC112">(E82:E106)*(AC82:AC106)</f>
        <v>0</v>
      </c>
      <c r="AD112" s="208">
        <f t="array" ref="AD112">(E82:E106)*(AD82:AD106)</f>
        <v>0</v>
      </c>
      <c r="AE112" s="208">
        <f t="array" ref="AE112">(E82:E106)*(AE82:AE106)</f>
        <v>0</v>
      </c>
      <c r="AF112" s="208">
        <f t="array" ref="AF112">(E82:E106)*(AF82:AF106)</f>
        <v>0</v>
      </c>
      <c r="AG112" s="208">
        <f t="array" ref="AG112">(E82:E106)*(AG82:AG106)</f>
        <v>0</v>
      </c>
      <c r="AH112" s="208">
        <f t="array" ref="AH112">(E82:E106)*(AH82:AH106)</f>
        <v>0</v>
      </c>
      <c r="AI112" s="208">
        <f t="array" ref="AI112">(E82:E106)*(AI82:AI106)</f>
        <v>0</v>
      </c>
      <c r="AJ112" s="208">
        <f t="array" ref="AJ112">(E82:E106)*(AJ82:AJ106)</f>
        <v>0</v>
      </c>
      <c r="AK112" s="208">
        <f t="array" ref="AK112">(E82:E106)*(AK82:AK106)</f>
        <v>0</v>
      </c>
      <c r="AL112" s="208">
        <f t="array" ref="AL112">(E82:E106)*(AL82:AL106)</f>
        <v>0</v>
      </c>
      <c r="AM112" s="208">
        <f t="array" ref="AM112">(E82:E106)*(AM82:AM106)</f>
        <v>0</v>
      </c>
      <c r="AN112" s="208">
        <f t="array" ref="AN112">(E82:E106)*(AN82:AN106)</f>
        <v>0</v>
      </c>
      <c r="AO112" s="208">
        <f t="array" ref="AO112">(E82:E106)*(AO82:AO106)</f>
        <v>0</v>
      </c>
      <c r="AP112" s="208">
        <f t="array" ref="AP112">(E82:E106)*(AP82:AP106)</f>
        <v>0</v>
      </c>
      <c r="AQ112" s="208">
        <f t="array" ref="AQ112">(E82:E106)*(AQ82:AQ106)</f>
        <v>0</v>
      </c>
      <c r="AR112" s="208">
        <f t="array" ref="AR112">(E82:E106)*(AR82:AR106)</f>
        <v>0</v>
      </c>
      <c r="AS112" s="208">
        <f t="array" ref="AS112">(E82:E106)*(AS82:AS106)</f>
        <v>0</v>
      </c>
      <c r="AT112" s="208">
        <f t="array" ref="AT112">(E82:E106)*(AT82:AT106)</f>
        <v>0</v>
      </c>
      <c r="AU112" s="208">
        <f t="array" ref="AU112">(E82:E106)*(AU82:AU106)</f>
        <v>0</v>
      </c>
      <c r="AV112" s="208">
        <f t="array" ref="AV112">(E82:E106)*(AV82:AV106)</f>
        <v>0</v>
      </c>
      <c r="AW112" s="208">
        <f t="array" ref="AW112">(E82:E106)*(AW82:AW106)</f>
        <v>0</v>
      </c>
      <c r="AX112" s="208">
        <f t="array" ref="AX112">(E82:E106)*(AX82:AX106)</f>
        <v>0</v>
      </c>
      <c r="AY112" s="208">
        <f t="array" ref="AY112">(E82:E106)*(AY82:AY106)</f>
        <v>0</v>
      </c>
      <c r="AZ112" s="208">
        <f t="array" ref="AZ112">(E82:E106)*(AZ82:AZ106)</f>
        <v>0</v>
      </c>
      <c r="BA112" s="208">
        <f t="array" ref="BA112">(E82:E106)*(BA82:BA106)</f>
        <v>0</v>
      </c>
      <c r="BB112" s="208">
        <f t="array" ref="BB112">(E82:E106)*(BB82:BB106)</f>
        <v>0</v>
      </c>
      <c r="BC112" s="208">
        <f t="array" ref="BC112">(E82:E106)*(BC82:BC106)</f>
        <v>0</v>
      </c>
      <c r="BD112" s="208">
        <f t="array" ref="BD112">(E82:E106)*(BD82:BD106)</f>
        <v>0</v>
      </c>
      <c r="BE112" s="208">
        <f t="array" ref="BE112">(E82:E106)*(BE82:BE106)</f>
        <v>0</v>
      </c>
      <c r="BF112" s="208">
        <f t="array" ref="BF112">(E82:E106)*(BF82:BF106)</f>
        <v>0</v>
      </c>
      <c r="BG112" s="208">
        <f t="array" ref="BG112">(E82:E106)*(BG82:BG106)</f>
        <v>0</v>
      </c>
      <c r="BH112" s="208">
        <f t="array" ref="BH112">(E82:E106)*(BH82:BH106)</f>
        <v>0</v>
      </c>
      <c r="BI112" s="208">
        <f t="array" ref="BI112">(E82:E106)*(BI82:BI106)</f>
        <v>0</v>
      </c>
      <c r="BJ112" s="208">
        <f t="array" ref="BJ112">(E82:E106)*(BJ82:BJ106)</f>
        <v>0</v>
      </c>
      <c r="BK112" s="208">
        <f t="array" ref="BK112">(F82:F106)*(BL82:BL106)</f>
        <v>0</v>
      </c>
    </row>
    <row r="113" spans="6:63" hidden="1">
      <c r="F113" s="208">
        <f t="array" ref="F113">(E83:E107)*(F83:F107)</f>
        <v>0</v>
      </c>
      <c r="G113" s="208">
        <f t="array" ref="G113">(E83:E107)*(G83:G107)</f>
        <v>0</v>
      </c>
      <c r="H113" s="208">
        <f t="array" ref="H113">(E83:E107)*(H83:H107)</f>
        <v>0</v>
      </c>
      <c r="I113" s="208">
        <f t="array" ref="I113">(E83:E107)*(I83:I107)</f>
        <v>0</v>
      </c>
      <c r="J113" s="208">
        <f t="array" ref="J113">(E83:E107)*(J83:J107)</f>
        <v>0</v>
      </c>
      <c r="K113" s="208">
        <f t="array" ref="K113">(E83:E107)*(K83:K107)</f>
        <v>0</v>
      </c>
      <c r="L113" s="208">
        <f t="array" ref="L113">(E83:E107)*(L83:L107)</f>
        <v>0</v>
      </c>
      <c r="M113" s="208">
        <f t="array" ref="M113">(E83:E107)*(M83:M107)</f>
        <v>0</v>
      </c>
      <c r="N113" s="208">
        <f t="array" ref="N113">(E83:E107)*(N83:N107)</f>
        <v>0</v>
      </c>
      <c r="O113" s="208">
        <f t="array" ref="O113">(E83:E107)*(O83:O107)</f>
        <v>0</v>
      </c>
      <c r="P113" s="208">
        <f t="array" ref="P113">(E83:E107)*(P83:P107)</f>
        <v>0</v>
      </c>
      <c r="Q113" s="208">
        <f t="array" ref="Q113">(E83:E107)*(Q83:Q107)</f>
        <v>0</v>
      </c>
      <c r="R113" s="208">
        <f t="array" ref="R113">(E83:E107)*(R83:R107)</f>
        <v>0</v>
      </c>
      <c r="S113" s="208">
        <f t="array" ref="S113">(E83:E107)*(S83:S107)</f>
        <v>0</v>
      </c>
      <c r="T113" s="208">
        <f t="array" ref="T113">(E83:E107)*(T83:T107)</f>
        <v>0</v>
      </c>
      <c r="U113" s="208">
        <f t="array" ref="U113">(E83:E107)*(U83:U107)</f>
        <v>0</v>
      </c>
      <c r="V113" s="208">
        <f t="array" ref="V113">(E83:E107)*(V83:V107)</f>
        <v>0</v>
      </c>
      <c r="W113" s="208">
        <f t="array" ref="W113">(E83:E107)*(W83:W107)</f>
        <v>0</v>
      </c>
      <c r="X113" s="208"/>
      <c r="Y113" s="208">
        <f t="array" ref="Y113">(E83:E107)*(Y83:Y107)</f>
        <v>0</v>
      </c>
      <c r="Z113" s="208">
        <f t="array" ref="Z113">(E83:E107)*(Z83:Z107)</f>
        <v>0</v>
      </c>
      <c r="AA113" s="208">
        <f t="array" ref="AA113">(E83:E107)*(AA83:AA107)</f>
        <v>0</v>
      </c>
      <c r="AB113" s="208">
        <f t="array" ref="AB113">(E83:E107)*(AB83:AB107)</f>
        <v>0</v>
      </c>
      <c r="AC113" s="208">
        <f t="array" ref="AC113">(E83:E107)*(AC83:AC107)</f>
        <v>0</v>
      </c>
      <c r="AD113" s="208">
        <f t="array" ref="AD113">(E83:E107)*(AD83:AD107)</f>
        <v>0</v>
      </c>
      <c r="AE113" s="208">
        <f t="array" ref="AE113">(E83:E107)*(AE83:AE107)</f>
        <v>0</v>
      </c>
      <c r="AF113" s="208">
        <f t="array" ref="AF113">(E83:E107)*(AF83:AF107)</f>
        <v>0</v>
      </c>
      <c r="AG113" s="208">
        <f t="array" ref="AG113">(E83:E107)*(AG83:AG107)</f>
        <v>0</v>
      </c>
      <c r="AH113" s="208">
        <f t="array" ref="AH113">(E83:E107)*(AH83:AH107)</f>
        <v>0</v>
      </c>
      <c r="AI113" s="208">
        <f t="array" ref="AI113">(E83:E107)*(AI83:AI107)</f>
        <v>0</v>
      </c>
      <c r="AJ113" s="208">
        <f t="array" ref="AJ113">(E83:E107)*(AJ83:AJ107)</f>
        <v>0</v>
      </c>
      <c r="AK113" s="208">
        <f t="array" ref="AK113">(E83:E107)*(AK83:AK107)</f>
        <v>0</v>
      </c>
      <c r="AL113" s="208">
        <f t="array" ref="AL113">(E83:E107)*(AL83:AL107)</f>
        <v>0</v>
      </c>
      <c r="AM113" s="208">
        <f t="array" ref="AM113">(E83:E107)*(AM83:AM107)</f>
        <v>0</v>
      </c>
      <c r="AN113" s="208">
        <f t="array" ref="AN113">(E83:E107)*(AN83:AN107)</f>
        <v>0</v>
      </c>
      <c r="AO113" s="208">
        <f t="array" ref="AO113">(E83:E107)*(AO83:AO107)</f>
        <v>0</v>
      </c>
      <c r="AP113" s="208">
        <f t="array" ref="AP113">(E83:E107)*(AP83:AP107)</f>
        <v>0</v>
      </c>
      <c r="AQ113" s="208">
        <f t="array" ref="AQ113">(E83:E107)*(AQ83:AQ107)</f>
        <v>0</v>
      </c>
      <c r="AR113" s="208">
        <f t="array" ref="AR113">(E83:E107)*(AR83:AR107)</f>
        <v>0</v>
      </c>
      <c r="AS113" s="208">
        <f t="array" ref="AS113">(E83:E107)*(AS83:AS107)</f>
        <v>0</v>
      </c>
      <c r="AT113" s="208">
        <f t="array" ref="AT113">(E83:E107)*(AT83:AT107)</f>
        <v>0</v>
      </c>
      <c r="AU113" s="208">
        <f t="array" ref="AU113">(E83:E107)*(AU83:AU107)</f>
        <v>0</v>
      </c>
      <c r="AV113" s="208">
        <f t="array" ref="AV113">(E83:E107)*(AV83:AV107)</f>
        <v>0</v>
      </c>
      <c r="AW113" s="208">
        <f t="array" ref="AW113">(E83:E107)*(AW83:AW107)</f>
        <v>0</v>
      </c>
      <c r="AX113" s="208">
        <f t="array" ref="AX113">(E83:E107)*(AX83:AX107)</f>
        <v>0</v>
      </c>
      <c r="AY113" s="208">
        <f t="array" ref="AY113">(E83:E107)*(AY83:AY107)</f>
        <v>0</v>
      </c>
      <c r="AZ113" s="208">
        <f t="array" ref="AZ113">(E83:E107)*(AZ83:AZ107)</f>
        <v>0</v>
      </c>
      <c r="BA113" s="208">
        <f t="array" ref="BA113">(E83:E107)*(BA83:BA107)</f>
        <v>0</v>
      </c>
      <c r="BB113" s="208">
        <f t="array" ref="BB113">(E83:E107)*(BB83:BB107)</f>
        <v>0</v>
      </c>
      <c r="BC113" s="208">
        <f t="array" ref="BC113">(E83:E107)*(BC83:BC107)</f>
        <v>0</v>
      </c>
      <c r="BD113" s="208">
        <f t="array" ref="BD113">(E83:E107)*(BD83:BD107)</f>
        <v>0</v>
      </c>
      <c r="BE113" s="208">
        <f t="array" ref="BE113">(E83:E107)*(BE83:BE107)</f>
        <v>0</v>
      </c>
      <c r="BF113" s="208">
        <f t="array" ref="BF113">(E83:E107)*(BF83:BF107)</f>
        <v>0</v>
      </c>
      <c r="BG113" s="208">
        <f t="array" ref="BG113">(E83:E107)*(BG83:BG107)</f>
        <v>0</v>
      </c>
      <c r="BH113" s="208">
        <f t="array" ref="BH113">(E83:E107)*(BH83:BH107)</f>
        <v>0</v>
      </c>
      <c r="BI113" s="208">
        <f t="array" ref="BI113">(E83:E107)*(BI83:BI107)</f>
        <v>0</v>
      </c>
      <c r="BJ113" s="208">
        <f t="array" ref="BJ113">(E83:E107)*(BJ83:BJ107)</f>
        <v>0</v>
      </c>
      <c r="BK113" s="208">
        <f t="array" ref="BK113">(F83:F107)*(BL83:BL107)</f>
        <v>0</v>
      </c>
    </row>
    <row r="114" spans="6:63" hidden="1">
      <c r="F114" s="208">
        <f t="array" ref="F114">(E84:E108)*(F84:F108)</f>
        <v>0</v>
      </c>
      <c r="G114" s="208">
        <f t="array" ref="G114">(E84:E108)*(G84:G108)</f>
        <v>0</v>
      </c>
      <c r="H114" s="208">
        <f t="array" ref="H114">(E84:E108)*(H84:H108)</f>
        <v>0</v>
      </c>
      <c r="I114" s="208">
        <f t="array" ref="I114">(E84:E108)*(I84:I108)</f>
        <v>0</v>
      </c>
      <c r="J114" s="208">
        <f t="array" ref="J114">(E84:E108)*(J84:J108)</f>
        <v>0</v>
      </c>
      <c r="K114" s="208">
        <f t="array" ref="K114">(E84:E108)*(K84:K108)</f>
        <v>0</v>
      </c>
      <c r="L114" s="208">
        <f t="array" ref="L114">(E84:E108)*(L84:L108)</f>
        <v>0</v>
      </c>
      <c r="M114" s="208">
        <f t="array" ref="M114">(E84:E108)*(M84:M108)</f>
        <v>0</v>
      </c>
      <c r="N114" s="208">
        <f t="array" ref="N114">(E84:E108)*(N84:N108)</f>
        <v>0</v>
      </c>
      <c r="O114" s="208">
        <f t="array" ref="O114">(E84:E108)*(O84:O108)</f>
        <v>0</v>
      </c>
      <c r="P114" s="208">
        <f t="array" ref="P114">(E84:E108)*(P84:P108)</f>
        <v>0</v>
      </c>
      <c r="Q114" s="208">
        <f t="array" ref="Q114">(E84:E108)*(Q84:Q108)</f>
        <v>0</v>
      </c>
      <c r="R114" s="208">
        <f t="array" ref="R114">(E84:E108)*(R84:R108)</f>
        <v>0</v>
      </c>
      <c r="S114" s="208">
        <f t="array" ref="S114">(E84:E108)*(S84:S108)</f>
        <v>0</v>
      </c>
      <c r="T114" s="208">
        <f t="array" ref="T114">(E84:E108)*(T84:T108)</f>
        <v>0</v>
      </c>
      <c r="U114" s="208">
        <f t="array" ref="U114">(E84:E108)*(U84:U108)</f>
        <v>0</v>
      </c>
      <c r="V114" s="208">
        <f t="array" ref="V114">(E84:E108)*(V84:V108)</f>
        <v>0</v>
      </c>
      <c r="W114" s="208">
        <f t="array" ref="W114">(E84:E108)*(W84:W108)</f>
        <v>0</v>
      </c>
      <c r="X114" s="208"/>
      <c r="Y114" s="208">
        <f t="array" ref="Y114">(E84:E108)*(Y84:Y108)</f>
        <v>0</v>
      </c>
      <c r="Z114" s="208">
        <f t="array" ref="Z114">(E84:E108)*(Z84:Z108)</f>
        <v>0</v>
      </c>
      <c r="AA114" s="208">
        <f t="array" ref="AA114">(E84:E108)*(AA84:AA108)</f>
        <v>0</v>
      </c>
      <c r="AB114" s="208">
        <f t="array" ref="AB114">(E84:E108)*(AB84:AB108)</f>
        <v>0</v>
      </c>
      <c r="AC114" s="208">
        <f t="array" ref="AC114">(E84:E108)*(AC84:AC108)</f>
        <v>0</v>
      </c>
      <c r="AD114" s="208">
        <f t="array" ref="AD114">(E84:E108)*(AD84:AD108)</f>
        <v>0</v>
      </c>
      <c r="AE114" s="208">
        <f t="array" ref="AE114">(E84:E108)*(AE84:AE108)</f>
        <v>0</v>
      </c>
      <c r="AF114" s="208">
        <f t="array" ref="AF114">(E84:E108)*(AF84:AF108)</f>
        <v>0</v>
      </c>
      <c r="AG114" s="208">
        <f t="array" ref="AG114">(E84:E108)*(AG84:AG108)</f>
        <v>0</v>
      </c>
      <c r="AH114" s="208">
        <f t="array" ref="AH114">(E84:E108)*(AH84:AH108)</f>
        <v>0</v>
      </c>
      <c r="AI114" s="208">
        <f t="array" ref="AI114">(E84:E108)*(AI84:AI108)</f>
        <v>0</v>
      </c>
      <c r="AJ114" s="208">
        <f t="array" ref="AJ114">(E84:E108)*(AJ84:AJ108)</f>
        <v>0</v>
      </c>
      <c r="AK114" s="208">
        <f t="array" ref="AK114">(E84:E108)*(AK84:AK108)</f>
        <v>0</v>
      </c>
      <c r="AL114" s="208">
        <f t="array" ref="AL114">(E84:E108)*(AL84:AL108)</f>
        <v>0</v>
      </c>
      <c r="AM114" s="208">
        <f t="array" ref="AM114">(E84:E108)*(AM84:AM108)</f>
        <v>0</v>
      </c>
      <c r="AN114" s="208">
        <f t="array" ref="AN114">(E84:E108)*(AN84:AN108)</f>
        <v>0</v>
      </c>
      <c r="AO114" s="208">
        <f t="array" ref="AO114">(E84:E108)*(AO84:AO108)</f>
        <v>0</v>
      </c>
      <c r="AP114" s="208">
        <f t="array" ref="AP114">(E84:E108)*(AP84:AP108)</f>
        <v>0</v>
      </c>
      <c r="AQ114" s="208">
        <f t="array" ref="AQ114">(E84:E108)*(AQ84:AQ108)</f>
        <v>0</v>
      </c>
      <c r="AR114" s="208">
        <f t="array" ref="AR114">(E84:E108)*(AR84:AR108)</f>
        <v>0</v>
      </c>
      <c r="AS114" s="208">
        <f t="array" ref="AS114">(E84:E108)*(AS84:AS108)</f>
        <v>0</v>
      </c>
      <c r="AT114" s="208">
        <f t="array" ref="AT114">(E84:E108)*(AT84:AT108)</f>
        <v>0</v>
      </c>
      <c r="AU114" s="208">
        <f t="array" ref="AU114">(E84:E108)*(AU84:AU108)</f>
        <v>0</v>
      </c>
      <c r="AV114" s="208">
        <f t="array" ref="AV114">(E84:E108)*(AV84:AV108)</f>
        <v>0</v>
      </c>
      <c r="AW114" s="208">
        <f t="array" ref="AW114">(E84:E108)*(AW84:AW108)</f>
        <v>0</v>
      </c>
      <c r="AX114" s="208">
        <f t="array" ref="AX114">(E84:E108)*(AX84:AX108)</f>
        <v>0</v>
      </c>
      <c r="AY114" s="208">
        <f t="array" ref="AY114">(E84:E108)*(AY84:AY108)</f>
        <v>0</v>
      </c>
      <c r="AZ114" s="208">
        <f t="array" ref="AZ114">(E84:E108)*(AZ84:AZ108)</f>
        <v>0</v>
      </c>
      <c r="BA114" s="208">
        <f t="array" ref="BA114">(E84:E108)*(BA84:BA108)</f>
        <v>0</v>
      </c>
      <c r="BB114" s="208">
        <f t="array" ref="BB114">(E84:E108)*(BB84:BB108)</f>
        <v>0</v>
      </c>
      <c r="BC114" s="208">
        <f t="array" ref="BC114">(E84:E108)*(BC84:BC108)</f>
        <v>0</v>
      </c>
      <c r="BD114" s="208">
        <f t="array" ref="BD114">(E84:E108)*(BD84:BD108)</f>
        <v>0</v>
      </c>
      <c r="BE114" s="208">
        <f t="array" ref="BE114">(E84:E108)*(BE84:BE108)</f>
        <v>0</v>
      </c>
      <c r="BF114" s="208">
        <f t="array" ref="BF114">(E84:E108)*(BF84:BF108)</f>
        <v>0</v>
      </c>
      <c r="BG114" s="208">
        <f t="array" ref="BG114">(E84:E108)*(BG84:BG108)</f>
        <v>0</v>
      </c>
      <c r="BH114" s="208">
        <f t="array" ref="BH114">(E84:E108)*(BH84:BH108)</f>
        <v>0</v>
      </c>
      <c r="BI114" s="208">
        <f t="array" ref="BI114">(E84:E108)*(BI84:BI108)</f>
        <v>0</v>
      </c>
      <c r="BJ114" s="208">
        <f t="array" ref="BJ114">(E84:E108)*(BJ84:BJ108)</f>
        <v>0</v>
      </c>
      <c r="BK114" s="208">
        <f t="array" ref="BK114">(F84:F108)*(BL84:BL108)</f>
        <v>0</v>
      </c>
    </row>
    <row r="115" spans="6:63" hidden="1">
      <c r="F115" s="208">
        <f t="array" ref="F115">(E85:E109)*(F85:F109)</f>
        <v>0</v>
      </c>
      <c r="G115" s="208">
        <f t="array" ref="G115">(E85:E109)*(G85:G109)</f>
        <v>0</v>
      </c>
      <c r="H115" s="208">
        <f t="array" ref="H115">(E85:E109)*(H85:H109)</f>
        <v>0</v>
      </c>
      <c r="I115" s="208">
        <f t="array" ref="I115">(E85:E109)*(I85:I109)</f>
        <v>0</v>
      </c>
      <c r="J115" s="208">
        <f t="array" ref="J115">(E85:E109)*(J85:J109)</f>
        <v>0</v>
      </c>
      <c r="K115" s="208">
        <f t="array" ref="K115">(E85:E109)*(K85:K109)</f>
        <v>0</v>
      </c>
      <c r="L115" s="208">
        <f t="array" ref="L115">(E85:E109)*(L85:L109)</f>
        <v>0</v>
      </c>
      <c r="M115" s="208">
        <f t="array" ref="M115">(E85:E109)*(M85:M109)</f>
        <v>0</v>
      </c>
      <c r="N115" s="208">
        <f t="array" ref="N115">(E85:E109)*(N85:N109)</f>
        <v>0</v>
      </c>
      <c r="O115" s="208">
        <f t="array" ref="O115">(E85:E109)*(O85:O109)</f>
        <v>0</v>
      </c>
      <c r="P115" s="208">
        <f t="array" ref="P115">(E85:E109)*(P85:P109)</f>
        <v>0</v>
      </c>
      <c r="Q115" s="208">
        <f t="array" ref="Q115">(E85:E109)*(Q85:Q109)</f>
        <v>0</v>
      </c>
      <c r="R115" s="208">
        <f t="array" ref="R115">(E85:E109)*(R85:R109)</f>
        <v>0</v>
      </c>
      <c r="S115" s="208">
        <f t="array" ref="S115">(E85:E109)*(S85:S109)</f>
        <v>0</v>
      </c>
      <c r="T115" s="208">
        <f t="array" ref="T115">(E85:E109)*(T85:T109)</f>
        <v>0</v>
      </c>
      <c r="U115" s="208">
        <f t="array" ref="U115">(E85:E109)*(U85:U109)</f>
        <v>0</v>
      </c>
      <c r="V115" s="208">
        <f t="array" ref="V115">(E85:E109)*(V85:V109)</f>
        <v>0</v>
      </c>
      <c r="W115" s="208">
        <f t="array" ref="W115">(E85:E109)*(W85:W109)</f>
        <v>0</v>
      </c>
      <c r="X115" s="208"/>
      <c r="Y115" s="208">
        <f t="array" ref="Y115">(E85:E109)*(Y85:Y109)</f>
        <v>0</v>
      </c>
      <c r="Z115" s="208">
        <f t="array" ref="Z115">(E85:E109)*(Z85:Z109)</f>
        <v>0</v>
      </c>
      <c r="AA115" s="208">
        <f t="array" ref="AA115">(E85:E109)*(AA85:AA109)</f>
        <v>0</v>
      </c>
      <c r="AB115" s="208">
        <f t="array" ref="AB115">(E85:E109)*(AB85:AB109)</f>
        <v>0</v>
      </c>
      <c r="AC115" s="208">
        <f t="array" ref="AC115">(E85:E109)*(AC85:AC109)</f>
        <v>0</v>
      </c>
      <c r="AD115" s="208">
        <f t="array" ref="AD115">(E85:E109)*(AD85:AD109)</f>
        <v>0</v>
      </c>
      <c r="AE115" s="208">
        <f t="array" ref="AE115">(E85:E109)*(AE85:AE109)</f>
        <v>0</v>
      </c>
      <c r="AF115" s="208">
        <f t="array" ref="AF115">(E85:E109)*(AF85:AF109)</f>
        <v>0</v>
      </c>
      <c r="AG115" s="208">
        <f t="array" ref="AG115">(E85:E109)*(AG85:AG109)</f>
        <v>0</v>
      </c>
      <c r="AH115" s="208">
        <f t="array" ref="AH115">(E85:E109)*(AH85:AH109)</f>
        <v>0</v>
      </c>
      <c r="AI115" s="208">
        <f t="array" ref="AI115">(E85:E109)*(AI85:AI109)</f>
        <v>0</v>
      </c>
      <c r="AJ115" s="208">
        <f t="array" ref="AJ115">(E85:E109)*(AJ85:AJ109)</f>
        <v>0</v>
      </c>
      <c r="AK115" s="208">
        <f t="array" ref="AK115">(E85:E109)*(AK85:AK109)</f>
        <v>0</v>
      </c>
      <c r="AL115" s="208">
        <f t="array" ref="AL115">(E85:E109)*(AL85:AL109)</f>
        <v>0</v>
      </c>
      <c r="AM115" s="208">
        <f t="array" ref="AM115">(E85:E109)*(AM85:AM109)</f>
        <v>0</v>
      </c>
      <c r="AN115" s="208">
        <f t="array" ref="AN115">(E85:E109)*(AN85:AN109)</f>
        <v>0</v>
      </c>
      <c r="AO115" s="208">
        <f t="array" ref="AO115">(E85:E109)*(AO85:AO109)</f>
        <v>0</v>
      </c>
      <c r="AP115" s="208">
        <f t="array" ref="AP115">(E85:E109)*(AP85:AP109)</f>
        <v>0</v>
      </c>
      <c r="AQ115" s="208">
        <f t="array" ref="AQ115">(E85:E109)*(AQ85:AQ109)</f>
        <v>0</v>
      </c>
      <c r="AR115" s="208">
        <f t="array" ref="AR115">(E85:E109)*(AR85:AR109)</f>
        <v>0</v>
      </c>
      <c r="AS115" s="208">
        <f t="array" ref="AS115">(E85:E109)*(AS85:AS109)</f>
        <v>0</v>
      </c>
      <c r="AT115" s="208">
        <f t="array" ref="AT115">(E85:E109)*(AT85:AT109)</f>
        <v>0</v>
      </c>
      <c r="AU115" s="208">
        <f t="array" ref="AU115">(E85:E109)*(AU85:AU109)</f>
        <v>0</v>
      </c>
      <c r="AV115" s="208">
        <f t="array" ref="AV115">(E85:E109)*(AV85:AV109)</f>
        <v>0</v>
      </c>
      <c r="AW115" s="208">
        <f t="array" ref="AW115">(E85:E109)*(AW85:AW109)</f>
        <v>0</v>
      </c>
      <c r="AX115" s="208">
        <f t="array" ref="AX115">(E85:E109)*(AX85:AX109)</f>
        <v>0</v>
      </c>
      <c r="AY115" s="208">
        <f t="array" ref="AY115">(E85:E109)*(AY85:AY109)</f>
        <v>0</v>
      </c>
      <c r="AZ115" s="208">
        <f t="array" ref="AZ115">(E85:E109)*(AZ85:AZ109)</f>
        <v>0</v>
      </c>
      <c r="BA115" s="208">
        <f t="array" ref="BA115">(E85:E109)*(BA85:BA109)</f>
        <v>0</v>
      </c>
      <c r="BB115" s="208">
        <f t="array" ref="BB115">(E85:E109)*(BB85:BB109)</f>
        <v>0</v>
      </c>
      <c r="BC115" s="208">
        <f t="array" ref="BC115">(E85:E109)*(BC85:BC109)</f>
        <v>0</v>
      </c>
      <c r="BD115" s="208">
        <f t="array" ref="BD115">(E85:E109)*(BD85:BD109)</f>
        <v>0</v>
      </c>
      <c r="BE115" s="208">
        <f t="array" ref="BE115">(E85:E109)*(BE85:BE109)</f>
        <v>0</v>
      </c>
      <c r="BF115" s="208">
        <f t="array" ref="BF115">(E85:E109)*(BF85:BF109)</f>
        <v>0</v>
      </c>
      <c r="BG115" s="208">
        <f t="array" ref="BG115">(E85:E109)*(BG85:BG109)</f>
        <v>0</v>
      </c>
      <c r="BH115" s="208">
        <f t="array" ref="BH115">(E85:E109)*(BH85:BH109)</f>
        <v>0</v>
      </c>
      <c r="BI115" s="208">
        <f t="array" ref="BI115">(E85:E109)*(BI85:BI109)</f>
        <v>0</v>
      </c>
      <c r="BJ115" s="208">
        <f t="array" ref="BJ115">(E85:E109)*(BJ85:BJ109)</f>
        <v>0</v>
      </c>
      <c r="BK115" s="208">
        <f t="array" ref="BK115">(F85:F109)*(BL85:BL109)</f>
        <v>0</v>
      </c>
    </row>
    <row r="116" spans="6:63" hidden="1">
      <c r="F116" s="208">
        <f t="array" ref="F116">(E86:E110)*(F86:F110)</f>
        <v>0</v>
      </c>
      <c r="G116" s="208">
        <f t="array" ref="G116">(E86:E110)*(G86:G110)</f>
        <v>0</v>
      </c>
      <c r="H116" s="208">
        <f t="array" ref="H116">(E86:E110)*(H86:H110)</f>
        <v>0</v>
      </c>
      <c r="I116" s="208">
        <f t="array" ref="I116">(E86:E110)*(I86:I110)</f>
        <v>0</v>
      </c>
      <c r="J116" s="208">
        <f t="array" ref="J116">(E86:E110)*(J86:J110)</f>
        <v>0</v>
      </c>
      <c r="K116" s="208">
        <f t="array" ref="K116">(E86:E110)*(K86:K110)</f>
        <v>0</v>
      </c>
      <c r="L116" s="208">
        <f t="array" ref="L116">(E86:E110)*(L86:L110)</f>
        <v>0</v>
      </c>
      <c r="M116" s="208">
        <f t="array" ref="M116">(E86:E110)*(M86:M110)</f>
        <v>0</v>
      </c>
      <c r="N116" s="208">
        <f t="array" ref="N116">(E86:E110)*(N86:N110)</f>
        <v>0</v>
      </c>
      <c r="O116" s="208">
        <f t="array" ref="O116">(E86:E110)*(O86:O110)</f>
        <v>0</v>
      </c>
      <c r="P116" s="208">
        <f t="array" ref="P116">(E86:E110)*(P86:P110)</f>
        <v>0</v>
      </c>
      <c r="Q116" s="208">
        <f t="array" ref="Q116">(E86:E110)*(Q86:Q110)</f>
        <v>0</v>
      </c>
      <c r="R116" s="208">
        <f t="array" ref="R116">(E86:E110)*(R86:R110)</f>
        <v>0</v>
      </c>
      <c r="S116" s="208">
        <f t="array" ref="S116">(E86:E110)*(S86:S110)</f>
        <v>0</v>
      </c>
      <c r="T116" s="208">
        <f t="array" ref="T116">(E86:E110)*(T86:T110)</f>
        <v>0</v>
      </c>
      <c r="U116" s="208">
        <f t="array" ref="U116">(E86:E110)*(U86:U110)</f>
        <v>0</v>
      </c>
      <c r="V116" s="208">
        <f t="array" ref="V116">(E86:E110)*(V86:V110)</f>
        <v>0</v>
      </c>
      <c r="W116" s="208">
        <f t="array" ref="W116">(E86:E110)*(W86:W110)</f>
        <v>0</v>
      </c>
      <c r="X116" s="208"/>
      <c r="Y116" s="208">
        <f t="array" ref="Y116">(E86:E110)*(Y86:Y110)</f>
        <v>0</v>
      </c>
      <c r="Z116" s="208">
        <f t="array" ref="Z116">(E86:E110)*(Z86:Z110)</f>
        <v>0</v>
      </c>
      <c r="AA116" s="208">
        <f t="array" ref="AA116">(E86:E110)*(AA86:AA110)</f>
        <v>0</v>
      </c>
      <c r="AB116" s="208">
        <f t="array" ref="AB116">(E86:E110)*(AB86:AB110)</f>
        <v>0</v>
      </c>
      <c r="AC116" s="208">
        <f t="array" ref="AC116">(E86:E110)*(AC86:AC110)</f>
        <v>0</v>
      </c>
      <c r="AD116" s="208">
        <f t="array" ref="AD116">(E86:E110)*(AD86:AD110)</f>
        <v>0</v>
      </c>
      <c r="AE116" s="208">
        <f t="array" ref="AE116">(E86:E110)*(AE86:AE110)</f>
        <v>0</v>
      </c>
      <c r="AF116" s="208">
        <f t="array" ref="AF116">(E86:E110)*(AF86:AF110)</f>
        <v>0</v>
      </c>
      <c r="AG116" s="208">
        <f t="array" ref="AG116">(E86:E110)*(AG86:AG110)</f>
        <v>0</v>
      </c>
      <c r="AH116" s="208">
        <f t="array" ref="AH116">(E86:E110)*(AH86:AH110)</f>
        <v>0</v>
      </c>
      <c r="AI116" s="208">
        <f t="array" ref="AI116">(E86:E110)*(AI86:AI110)</f>
        <v>0</v>
      </c>
      <c r="AJ116" s="208">
        <f t="array" ref="AJ116">(E86:E110)*(AJ86:AJ110)</f>
        <v>0</v>
      </c>
      <c r="AK116" s="208">
        <f t="array" ref="AK116">(E86:E110)*(AK86:AK110)</f>
        <v>0</v>
      </c>
      <c r="AL116" s="208">
        <f t="array" ref="AL116">(E86:E110)*(AL86:AL110)</f>
        <v>0</v>
      </c>
      <c r="AM116" s="208">
        <f t="array" ref="AM116">(E86:E110)*(AM86:AM110)</f>
        <v>0</v>
      </c>
      <c r="AN116" s="208">
        <f t="array" ref="AN116">(E86:E110)*(AN86:AN110)</f>
        <v>0</v>
      </c>
      <c r="AO116" s="208">
        <f t="array" ref="AO116">(E86:E110)*(AO86:AO110)</f>
        <v>0</v>
      </c>
      <c r="AP116" s="208">
        <f t="array" ref="AP116">(E86:E110)*(AP86:AP110)</f>
        <v>0</v>
      </c>
      <c r="AQ116" s="208">
        <f t="array" ref="AQ116">(E86:E110)*(AQ86:AQ110)</f>
        <v>0</v>
      </c>
      <c r="AR116" s="208">
        <f t="array" ref="AR116">(E86:E110)*(AR86:AR110)</f>
        <v>0</v>
      </c>
      <c r="AS116" s="208">
        <f t="array" ref="AS116">(E86:E110)*(AS86:AS110)</f>
        <v>0</v>
      </c>
      <c r="AT116" s="208">
        <f t="array" ref="AT116">(E86:E110)*(AT86:AT110)</f>
        <v>0</v>
      </c>
      <c r="AU116" s="208">
        <f t="array" ref="AU116">(E86:E110)*(AU86:AU110)</f>
        <v>0</v>
      </c>
      <c r="AV116" s="208">
        <f t="array" ref="AV116">(E86:E110)*(AV86:AV110)</f>
        <v>0</v>
      </c>
      <c r="AW116" s="208">
        <f t="array" ref="AW116">(E86:E110)*(AW86:AW110)</f>
        <v>0</v>
      </c>
      <c r="AX116" s="208">
        <f t="array" ref="AX116">(E86:E110)*(AX86:AX110)</f>
        <v>0</v>
      </c>
      <c r="AY116" s="208">
        <f t="array" ref="AY116">(E86:E110)*(AY86:AY110)</f>
        <v>0</v>
      </c>
      <c r="AZ116" s="208">
        <f t="array" ref="AZ116">(E86:E110)*(AZ86:AZ110)</f>
        <v>0</v>
      </c>
      <c r="BA116" s="208">
        <f t="array" ref="BA116">(E86:E110)*(BA86:BA110)</f>
        <v>0</v>
      </c>
      <c r="BB116" s="208">
        <f t="array" ref="BB116">(E86:E110)*(BB86:BB110)</f>
        <v>0</v>
      </c>
      <c r="BC116" s="208">
        <f t="array" ref="BC116">(E86:E110)*(BC86:BC110)</f>
        <v>0</v>
      </c>
      <c r="BD116" s="208">
        <f t="array" ref="BD116">(E86:E110)*(BD86:BD110)</f>
        <v>0</v>
      </c>
      <c r="BE116" s="208">
        <f t="array" ref="BE116">(E86:E110)*(BE86:BE110)</f>
        <v>0</v>
      </c>
      <c r="BF116" s="208">
        <f t="array" ref="BF116">(E86:E110)*(BF86:BF110)</f>
        <v>0</v>
      </c>
      <c r="BG116" s="208">
        <f t="array" ref="BG116">(E86:E110)*(BG86:BG110)</f>
        <v>0</v>
      </c>
      <c r="BH116" s="208">
        <f t="array" ref="BH116">(E86:E110)*(BH86:BH110)</f>
        <v>0</v>
      </c>
      <c r="BI116" s="208">
        <f t="array" ref="BI116">(E86:E110)*(BI86:BI110)</f>
        <v>0</v>
      </c>
      <c r="BJ116" s="208">
        <f t="array" ref="BJ116">(E86:E110)*(BJ86:BJ110)</f>
        <v>0</v>
      </c>
      <c r="BK116" s="208">
        <f t="array" ref="BK116">(F86:F110)*(BL86:BL110)</f>
        <v>0</v>
      </c>
    </row>
    <row r="117" spans="6:63" hidden="1">
      <c r="F117" s="208">
        <f t="array" ref="F117">(E87:E111)*(F87:F111)</f>
        <v>0</v>
      </c>
      <c r="G117" s="208">
        <f t="array" ref="G117">(E87:E111)*(G87:G111)</f>
        <v>0</v>
      </c>
      <c r="H117" s="208">
        <f t="array" ref="H117">(E87:E111)*(H87:H111)</f>
        <v>0</v>
      </c>
      <c r="I117" s="208">
        <f t="array" ref="I117">(E87:E111)*(I87:I111)</f>
        <v>0</v>
      </c>
      <c r="J117" s="208">
        <f t="array" ref="J117">(E87:E111)*(J87:J111)</f>
        <v>0</v>
      </c>
      <c r="K117" s="208">
        <f t="array" ref="K117">(E87:E111)*(K87:K111)</f>
        <v>0</v>
      </c>
      <c r="L117" s="208">
        <f t="array" ref="L117">(E87:E111)*(L87:L111)</f>
        <v>0</v>
      </c>
      <c r="M117" s="208">
        <f t="array" ref="M117">(E87:E111)*(M87:M111)</f>
        <v>0</v>
      </c>
      <c r="N117" s="208">
        <f t="array" ref="N117">(E87:E111)*(N87:N111)</f>
        <v>0</v>
      </c>
      <c r="O117" s="208">
        <f t="array" ref="O117">(E87:E111)*(O87:O111)</f>
        <v>0</v>
      </c>
      <c r="P117" s="208">
        <f t="array" ref="P117">(E87:E111)*(P87:P111)</f>
        <v>0</v>
      </c>
      <c r="Q117" s="208">
        <f t="array" ref="Q117">(E87:E111)*(Q87:Q111)</f>
        <v>0</v>
      </c>
      <c r="R117" s="208">
        <f t="array" ref="R117">(E87:E111)*(R87:R111)</f>
        <v>0</v>
      </c>
      <c r="S117" s="208">
        <f t="array" ref="S117">(E87:E111)*(S87:S111)</f>
        <v>0</v>
      </c>
      <c r="T117" s="208">
        <f t="array" ref="T117">(E87:E111)*(T87:T111)</f>
        <v>0</v>
      </c>
      <c r="U117" s="208">
        <f t="array" ref="U117">(E87:E111)*(U87:U111)</f>
        <v>0</v>
      </c>
      <c r="V117" s="208">
        <f t="array" ref="V117">(E87:E111)*(V87:V111)</f>
        <v>0</v>
      </c>
      <c r="W117" s="208">
        <f t="array" ref="W117">(E87:E111)*(W87:W111)</f>
        <v>0</v>
      </c>
      <c r="X117" s="208"/>
      <c r="Y117" s="208">
        <f t="array" ref="Y117">(E87:E111)*(Y87:Y111)</f>
        <v>0</v>
      </c>
      <c r="Z117" s="208">
        <f t="array" ref="Z117">(E87:E111)*(Z87:Z111)</f>
        <v>0</v>
      </c>
      <c r="AA117" s="208">
        <f t="array" ref="AA117">(E87:E111)*(AA87:AA111)</f>
        <v>0</v>
      </c>
      <c r="AB117" s="208">
        <f t="array" ref="AB117">(E87:E111)*(AB87:AB111)</f>
        <v>0</v>
      </c>
      <c r="AC117" s="208">
        <f t="array" ref="AC117">(E87:E111)*(AC87:AC111)</f>
        <v>0</v>
      </c>
      <c r="AD117" s="208">
        <f t="array" ref="AD117">(E87:E111)*(AD87:AD111)</f>
        <v>0</v>
      </c>
      <c r="AE117" s="208">
        <f t="array" ref="AE117">(E87:E111)*(AE87:AE111)</f>
        <v>0</v>
      </c>
      <c r="AF117" s="208">
        <f t="array" ref="AF117">(E87:E111)*(AF87:AF111)</f>
        <v>0</v>
      </c>
      <c r="AG117" s="208">
        <f t="array" ref="AG117">(E87:E111)*(AG87:AG111)</f>
        <v>0</v>
      </c>
      <c r="AH117" s="208">
        <f t="array" ref="AH117">(E87:E111)*(AH87:AH111)</f>
        <v>0</v>
      </c>
      <c r="AI117" s="208">
        <f t="array" ref="AI117">(E87:E111)*(AI87:AI111)</f>
        <v>0</v>
      </c>
      <c r="AJ117" s="208">
        <f t="array" ref="AJ117">(E87:E111)*(AJ87:AJ111)</f>
        <v>0</v>
      </c>
      <c r="AK117" s="208">
        <f t="array" ref="AK117">(E87:E111)*(AK87:AK111)</f>
        <v>0</v>
      </c>
      <c r="AL117" s="208">
        <f t="array" ref="AL117">(E87:E111)*(AL87:AL111)</f>
        <v>0</v>
      </c>
      <c r="AM117" s="208">
        <f t="array" ref="AM117">(E87:E111)*(AM87:AM111)</f>
        <v>0</v>
      </c>
      <c r="AN117" s="208">
        <f t="array" ref="AN117">(E87:E111)*(AN87:AN111)</f>
        <v>0</v>
      </c>
      <c r="AO117" s="208">
        <f t="array" ref="AO117">(E87:E111)*(AO87:AO111)</f>
        <v>0</v>
      </c>
      <c r="AP117" s="208">
        <f t="array" ref="AP117">(E87:E111)*(AP87:AP111)</f>
        <v>0</v>
      </c>
      <c r="AQ117" s="208">
        <f t="array" ref="AQ117">(E87:E111)*(AQ87:AQ111)</f>
        <v>0</v>
      </c>
      <c r="AR117" s="208">
        <f t="array" ref="AR117">(E87:E111)*(AR87:AR111)</f>
        <v>0</v>
      </c>
      <c r="AS117" s="208">
        <f t="array" ref="AS117">(E87:E111)*(AS87:AS111)</f>
        <v>0</v>
      </c>
      <c r="AT117" s="208">
        <f t="array" ref="AT117">(E87:E111)*(AT87:AT111)</f>
        <v>0</v>
      </c>
      <c r="AU117" s="208">
        <f t="array" ref="AU117">(E87:E111)*(AU87:AU111)</f>
        <v>0</v>
      </c>
      <c r="AV117" s="208">
        <f t="array" ref="AV117">(E87:E111)*(AV87:AV111)</f>
        <v>0</v>
      </c>
      <c r="AW117" s="208">
        <f t="array" ref="AW117">(E87:E111)*(AW87:AW111)</f>
        <v>0</v>
      </c>
      <c r="AX117" s="208">
        <f t="array" ref="AX117">(E87:E111)*(AX87:AX111)</f>
        <v>0</v>
      </c>
      <c r="AY117" s="208">
        <f t="array" ref="AY117">(E87:E111)*(AY87:AY111)</f>
        <v>0</v>
      </c>
      <c r="AZ117" s="208">
        <f t="array" ref="AZ117">(E87:E111)*(AZ87:AZ111)</f>
        <v>0</v>
      </c>
      <c r="BA117" s="208">
        <f t="array" ref="BA117">(E87:E111)*(BA87:BA111)</f>
        <v>0</v>
      </c>
      <c r="BB117" s="208">
        <f t="array" ref="BB117">(E87:E111)*(BB87:BB111)</f>
        <v>0</v>
      </c>
      <c r="BC117" s="208">
        <f t="array" ref="BC117">(E87:E111)*(BC87:BC111)</f>
        <v>0</v>
      </c>
      <c r="BD117" s="208">
        <f t="array" ref="BD117">(E87:E111)*(BD87:BD111)</f>
        <v>0</v>
      </c>
      <c r="BE117" s="208">
        <f t="array" ref="BE117">(E87:E111)*(BE87:BE111)</f>
        <v>0</v>
      </c>
      <c r="BF117" s="208">
        <f t="array" ref="BF117">(E87:E111)*(BF87:BF111)</f>
        <v>0</v>
      </c>
      <c r="BG117" s="208">
        <f t="array" ref="BG117">(E87:E111)*(BG87:BG111)</f>
        <v>0</v>
      </c>
      <c r="BH117" s="208">
        <f t="array" ref="BH117">(E87:E111)*(BH87:BH111)</f>
        <v>0</v>
      </c>
      <c r="BI117" s="208">
        <f t="array" ref="BI117">(E87:E111)*(BI87:BI111)</f>
        <v>0</v>
      </c>
      <c r="BJ117" s="208">
        <f t="array" ref="BJ117">(E87:E111)*(BJ87:BJ111)</f>
        <v>0</v>
      </c>
      <c r="BK117" s="208">
        <f t="array" ref="BK117">(F87:F111)*(BL87:BL111)</f>
        <v>0</v>
      </c>
    </row>
    <row r="118" spans="6:63" hidden="1">
      <c r="F118" s="208">
        <f t="array" ref="F118">(E88:E112)*(F88:F112)</f>
        <v>0</v>
      </c>
      <c r="G118" s="208">
        <f t="array" ref="G118">(E88:E112)*(G88:G112)</f>
        <v>0</v>
      </c>
      <c r="H118" s="208">
        <f t="array" ref="H118">(E88:E112)*(H88:H112)</f>
        <v>0</v>
      </c>
      <c r="I118" s="208">
        <f t="array" ref="I118">(E88:E112)*(I88:I112)</f>
        <v>0</v>
      </c>
      <c r="J118" s="208">
        <f t="array" ref="J118">(E88:E112)*(J88:J112)</f>
        <v>0</v>
      </c>
      <c r="K118" s="208">
        <f t="array" ref="K118">(E88:E112)*(K88:K112)</f>
        <v>0</v>
      </c>
      <c r="L118" s="208">
        <f t="array" ref="L118">(E88:E112)*(L88:L112)</f>
        <v>0</v>
      </c>
      <c r="M118" s="208">
        <f t="array" ref="M118">(E88:E112)*(M88:M112)</f>
        <v>0</v>
      </c>
      <c r="N118" s="208">
        <f t="array" ref="N118">(E88:E112)*(N88:N112)</f>
        <v>0</v>
      </c>
      <c r="O118" s="208">
        <f t="array" ref="O118">(E88:E112)*(O88:O112)</f>
        <v>0</v>
      </c>
      <c r="P118" s="208">
        <f t="array" ref="P118">(E88:E112)*(P88:P112)</f>
        <v>0</v>
      </c>
      <c r="Q118" s="208">
        <f t="array" ref="Q118">(E88:E112)*(Q88:Q112)</f>
        <v>0</v>
      </c>
      <c r="R118" s="208">
        <f t="array" ref="R118">(E88:E112)*(R88:R112)</f>
        <v>0</v>
      </c>
      <c r="S118" s="208">
        <f t="array" ref="S118">(E88:E112)*(S88:S112)</f>
        <v>0</v>
      </c>
      <c r="T118" s="208">
        <f t="array" ref="T118">(E88:E112)*(T88:T112)</f>
        <v>0</v>
      </c>
      <c r="U118" s="208">
        <f t="array" ref="U118">(E88:E112)*(U88:U112)</f>
        <v>0</v>
      </c>
      <c r="V118" s="208">
        <f t="array" ref="V118">(E88:E112)*(V88:V112)</f>
        <v>0</v>
      </c>
      <c r="W118" s="208">
        <f t="array" ref="W118">(E88:E112)*(W88:W112)</f>
        <v>0</v>
      </c>
      <c r="X118" s="208"/>
      <c r="Y118" s="208">
        <f t="array" ref="Y118">(E88:E112)*(Y88:Y112)</f>
        <v>0</v>
      </c>
      <c r="Z118" s="208">
        <f t="array" ref="Z118">(E88:E112)*(Z88:Z112)</f>
        <v>0</v>
      </c>
      <c r="AA118" s="208">
        <f t="array" ref="AA118">(E88:E112)*(AA88:AA112)</f>
        <v>0</v>
      </c>
      <c r="AB118" s="208">
        <f t="array" ref="AB118">(E88:E112)*(AB88:AB112)</f>
        <v>0</v>
      </c>
      <c r="AC118" s="208">
        <f t="array" ref="AC118">(E88:E112)*(AC88:AC112)</f>
        <v>0</v>
      </c>
      <c r="AD118" s="208">
        <f t="array" ref="AD118">(E88:E112)*(AD88:AD112)</f>
        <v>0</v>
      </c>
      <c r="AE118" s="208">
        <f t="array" ref="AE118">(E88:E112)*(AE88:AE112)</f>
        <v>0</v>
      </c>
      <c r="AF118" s="208">
        <f t="array" ref="AF118">(E88:E112)*(AF88:AF112)</f>
        <v>0</v>
      </c>
      <c r="AG118" s="208">
        <f t="array" ref="AG118">(E88:E112)*(AG88:AG112)</f>
        <v>0</v>
      </c>
      <c r="AH118" s="208">
        <f t="array" ref="AH118">(E88:E112)*(AH88:AH112)</f>
        <v>0</v>
      </c>
      <c r="AI118" s="208">
        <f t="array" ref="AI118">(E88:E112)*(AI88:AI112)</f>
        <v>0</v>
      </c>
      <c r="AJ118" s="208">
        <f t="array" ref="AJ118">(E88:E112)*(AJ88:AJ112)</f>
        <v>0</v>
      </c>
      <c r="AK118" s="208">
        <f t="array" ref="AK118">(E88:E112)*(AK88:AK112)</f>
        <v>0</v>
      </c>
      <c r="AL118" s="208">
        <f t="array" ref="AL118">(E88:E112)*(AL88:AL112)</f>
        <v>0</v>
      </c>
      <c r="AM118" s="208">
        <f t="array" ref="AM118">(E88:E112)*(AM88:AM112)</f>
        <v>0</v>
      </c>
      <c r="AN118" s="208">
        <f t="array" ref="AN118">(E88:E112)*(AN88:AN112)</f>
        <v>0</v>
      </c>
      <c r="AO118" s="208">
        <f t="array" ref="AO118">(E88:E112)*(AO88:AO112)</f>
        <v>0</v>
      </c>
      <c r="AP118" s="208">
        <f t="array" ref="AP118">(E88:E112)*(AP88:AP112)</f>
        <v>0</v>
      </c>
      <c r="AQ118" s="208">
        <f t="array" ref="AQ118">(E88:E112)*(AQ88:AQ112)</f>
        <v>0</v>
      </c>
      <c r="AR118" s="208">
        <f t="array" ref="AR118">(E88:E112)*(AR88:AR112)</f>
        <v>0</v>
      </c>
      <c r="AS118" s="208">
        <f t="array" ref="AS118">(E88:E112)*(AS88:AS112)</f>
        <v>0</v>
      </c>
      <c r="AT118" s="208">
        <f t="array" ref="AT118">(E88:E112)*(AT88:AT112)</f>
        <v>0</v>
      </c>
      <c r="AU118" s="208">
        <f t="array" ref="AU118">(E88:E112)*(AU88:AU112)</f>
        <v>0</v>
      </c>
      <c r="AV118" s="208">
        <f t="array" ref="AV118">(E88:E112)*(AV88:AV112)</f>
        <v>0</v>
      </c>
      <c r="AW118" s="208">
        <f t="array" ref="AW118">(E88:E112)*(AW88:AW112)</f>
        <v>0</v>
      </c>
      <c r="AX118" s="208">
        <f t="array" ref="AX118">(E88:E112)*(AX88:AX112)</f>
        <v>0</v>
      </c>
      <c r="AY118" s="208">
        <f t="array" ref="AY118">(E88:E112)*(AY88:AY112)</f>
        <v>0</v>
      </c>
      <c r="AZ118" s="208">
        <f t="array" ref="AZ118">(E88:E112)*(AZ88:AZ112)</f>
        <v>0</v>
      </c>
      <c r="BA118" s="208">
        <f t="array" ref="BA118">(E88:E112)*(BA88:BA112)</f>
        <v>0</v>
      </c>
      <c r="BB118" s="208">
        <f t="array" ref="BB118">(E88:E112)*(BB88:BB112)</f>
        <v>0</v>
      </c>
      <c r="BC118" s="208">
        <f t="array" ref="BC118">(E88:E112)*(BC88:BC112)</f>
        <v>0</v>
      </c>
      <c r="BD118" s="208">
        <f t="array" ref="BD118">(E88:E112)*(BD88:BD112)</f>
        <v>0</v>
      </c>
      <c r="BE118" s="208">
        <f t="array" ref="BE118">(E88:E112)*(BE88:BE112)</f>
        <v>0</v>
      </c>
      <c r="BF118" s="208">
        <f t="array" ref="BF118">(E88:E112)*(BF88:BF112)</f>
        <v>0</v>
      </c>
      <c r="BG118" s="208">
        <f t="array" ref="BG118">(E88:E112)*(BG88:BG112)</f>
        <v>0</v>
      </c>
      <c r="BH118" s="208">
        <f t="array" ref="BH118">(E88:E112)*(BH88:BH112)</f>
        <v>0</v>
      </c>
      <c r="BI118" s="208">
        <f t="array" ref="BI118">(E88:E112)*(BI88:BI112)</f>
        <v>0</v>
      </c>
      <c r="BJ118" s="208">
        <f t="array" ref="BJ118">(E88:E112)*(BJ88:BJ112)</f>
        <v>0</v>
      </c>
      <c r="BK118" s="208">
        <f t="array" ref="BK118">(F88:F112)*(BL88:BL112)</f>
        <v>0</v>
      </c>
    </row>
    <row r="119" spans="6:63" hidden="1">
      <c r="F119" s="208">
        <f t="array" ref="F119">(E89:E113)*(F89:F113)</f>
        <v>0</v>
      </c>
      <c r="G119" s="208">
        <f t="array" ref="G119">(E89:E113)*(G89:G113)</f>
        <v>0</v>
      </c>
      <c r="H119" s="208">
        <f t="array" ref="H119">(E89:E113)*(H89:H113)</f>
        <v>0</v>
      </c>
      <c r="I119" s="208">
        <f t="array" ref="I119">(E89:E113)*(I89:I113)</f>
        <v>0</v>
      </c>
      <c r="J119" s="208">
        <f t="array" ref="J119">(E89:E113)*(J89:J113)</f>
        <v>0</v>
      </c>
      <c r="K119" s="208">
        <f t="array" ref="K119">(E89:E113)*(K89:K113)</f>
        <v>0</v>
      </c>
      <c r="L119" s="208">
        <f t="array" ref="L119">(E89:E113)*(L89:L113)</f>
        <v>0</v>
      </c>
      <c r="M119" s="208">
        <f t="array" ref="M119">(E89:E113)*(M89:M113)</f>
        <v>0</v>
      </c>
      <c r="N119" s="208">
        <f t="array" ref="N119">(E89:E113)*(N89:N113)</f>
        <v>0</v>
      </c>
      <c r="O119" s="208">
        <f t="array" ref="O119">(E89:E113)*(O89:O113)</f>
        <v>0</v>
      </c>
      <c r="P119" s="208">
        <f t="array" ref="P119">(E89:E113)*(P89:P113)</f>
        <v>0</v>
      </c>
      <c r="Q119" s="208">
        <f t="array" ref="Q119">(E89:E113)*(Q89:Q113)</f>
        <v>0</v>
      </c>
      <c r="R119" s="208">
        <f t="array" ref="R119">(E89:E113)*(R89:R113)</f>
        <v>0</v>
      </c>
      <c r="S119" s="208">
        <f t="array" ref="S119">(E89:E113)*(S89:S113)</f>
        <v>0</v>
      </c>
      <c r="T119" s="208">
        <f t="array" ref="T119">(E89:E113)*(T89:T113)</f>
        <v>0</v>
      </c>
      <c r="U119" s="208">
        <f t="array" ref="U119">(E89:E113)*(U89:U113)</f>
        <v>0</v>
      </c>
      <c r="V119" s="208">
        <f t="array" ref="V119">(E89:E113)*(V89:V113)</f>
        <v>0</v>
      </c>
      <c r="W119" s="208">
        <f t="array" ref="W119">(E89:E113)*(W89:W113)</f>
        <v>0</v>
      </c>
      <c r="X119" s="208"/>
      <c r="Y119" s="208">
        <f t="array" ref="Y119">(E89:E113)*(Y89:Y113)</f>
        <v>0</v>
      </c>
      <c r="Z119" s="208">
        <f t="array" ref="Z119">(E89:E113)*(Z89:Z113)</f>
        <v>0</v>
      </c>
      <c r="AA119" s="208">
        <f t="array" ref="AA119">(E89:E113)*(AA89:AA113)</f>
        <v>0</v>
      </c>
      <c r="AB119" s="208">
        <f t="array" ref="AB119">(E89:E113)*(AB89:AB113)</f>
        <v>0</v>
      </c>
      <c r="AC119" s="208">
        <f t="array" ref="AC119">(E89:E113)*(AC89:AC113)</f>
        <v>0</v>
      </c>
      <c r="AD119" s="208">
        <f t="array" ref="AD119">(E89:E113)*(AD89:AD113)</f>
        <v>0</v>
      </c>
      <c r="AE119" s="208">
        <f t="array" ref="AE119">(E89:E113)*(AE89:AE113)</f>
        <v>0</v>
      </c>
      <c r="AF119" s="208">
        <f t="array" ref="AF119">(E89:E113)*(AF89:AF113)</f>
        <v>0</v>
      </c>
      <c r="AG119" s="208">
        <f t="array" ref="AG119">(E89:E113)*(AG89:AG113)</f>
        <v>0</v>
      </c>
      <c r="AH119" s="208">
        <f t="array" ref="AH119">(E89:E113)*(AH89:AH113)</f>
        <v>0</v>
      </c>
      <c r="AI119" s="208">
        <f t="array" ref="AI119">(E89:E113)*(AI89:AI113)</f>
        <v>0</v>
      </c>
      <c r="AJ119" s="208">
        <f t="array" ref="AJ119">(E89:E113)*(AJ89:AJ113)</f>
        <v>0</v>
      </c>
      <c r="AK119" s="208">
        <f t="array" ref="AK119">(E89:E113)*(AK89:AK113)</f>
        <v>0</v>
      </c>
      <c r="AL119" s="208">
        <f t="array" ref="AL119">(E89:E113)*(AL89:AL113)</f>
        <v>0</v>
      </c>
      <c r="AM119" s="208">
        <f t="array" ref="AM119">(E89:E113)*(AM89:AM113)</f>
        <v>0</v>
      </c>
      <c r="AN119" s="208">
        <f t="array" ref="AN119">(E89:E113)*(AN89:AN113)</f>
        <v>0</v>
      </c>
      <c r="AO119" s="208">
        <f t="array" ref="AO119">(E89:E113)*(AO89:AO113)</f>
        <v>0</v>
      </c>
      <c r="AP119" s="208">
        <f t="array" ref="AP119">(E89:E113)*(AP89:AP113)</f>
        <v>0</v>
      </c>
      <c r="AQ119" s="208">
        <f t="array" ref="AQ119">(E89:E113)*(AQ89:AQ113)</f>
        <v>0</v>
      </c>
      <c r="AR119" s="208">
        <f t="array" ref="AR119">(E89:E113)*(AR89:AR113)</f>
        <v>0</v>
      </c>
      <c r="AS119" s="208">
        <f t="array" ref="AS119">(E89:E113)*(AS89:AS113)</f>
        <v>0</v>
      </c>
      <c r="AT119" s="208">
        <f t="array" ref="AT119">(E89:E113)*(AT89:AT113)</f>
        <v>0</v>
      </c>
      <c r="AU119" s="208">
        <f t="array" ref="AU119">(E89:E113)*(AU89:AU113)</f>
        <v>0</v>
      </c>
      <c r="AV119" s="208">
        <f t="array" ref="AV119">(E89:E113)*(AV89:AV113)</f>
        <v>0</v>
      </c>
      <c r="AW119" s="208">
        <f t="array" ref="AW119">(E89:E113)*(AW89:AW113)</f>
        <v>0</v>
      </c>
      <c r="AX119" s="208">
        <f t="array" ref="AX119">(E89:E113)*(AX89:AX113)</f>
        <v>0</v>
      </c>
      <c r="AY119" s="208">
        <f t="array" ref="AY119">(E89:E113)*(AY89:AY113)</f>
        <v>0</v>
      </c>
      <c r="AZ119" s="208">
        <f t="array" ref="AZ119">(E89:E113)*(AZ89:AZ113)</f>
        <v>0</v>
      </c>
      <c r="BA119" s="208">
        <f t="array" ref="BA119">(E89:E113)*(BA89:BA113)</f>
        <v>0</v>
      </c>
      <c r="BB119" s="208">
        <f t="array" ref="BB119">(E89:E113)*(BB89:BB113)</f>
        <v>0</v>
      </c>
      <c r="BC119" s="208">
        <f t="array" ref="BC119">(E89:E113)*(BC89:BC113)</f>
        <v>0</v>
      </c>
      <c r="BD119" s="208">
        <f t="array" ref="BD119">(E89:E113)*(BD89:BD113)</f>
        <v>0</v>
      </c>
      <c r="BE119" s="208">
        <f t="array" ref="BE119">(E89:E113)*(BE89:BE113)</f>
        <v>0</v>
      </c>
      <c r="BF119" s="208">
        <f t="array" ref="BF119">(E89:E113)*(BF89:BF113)</f>
        <v>0</v>
      </c>
      <c r="BG119" s="208">
        <f t="array" ref="BG119">(E89:E113)*(BG89:BG113)</f>
        <v>0</v>
      </c>
      <c r="BH119" s="208">
        <f t="array" ref="BH119">(E89:E113)*(BH89:BH113)</f>
        <v>0</v>
      </c>
      <c r="BI119" s="208">
        <f t="array" ref="BI119">(E89:E113)*(BI89:BI113)</f>
        <v>0</v>
      </c>
      <c r="BJ119" s="208">
        <f t="array" ref="BJ119">(E89:E113)*(BJ89:BJ113)</f>
        <v>0</v>
      </c>
      <c r="BK119" s="208">
        <f t="array" ref="BK119">(F89:F113)*(BL89:BL113)</f>
        <v>0</v>
      </c>
    </row>
    <row r="120" spans="6:63" hidden="1">
      <c r="F120" s="208">
        <f t="array" ref="F120">(E90:E114)*(F90:F114)</f>
        <v>0</v>
      </c>
      <c r="G120" s="208">
        <f t="array" ref="G120">(E90:E114)*(G90:G114)</f>
        <v>0</v>
      </c>
      <c r="H120" s="208">
        <f t="array" ref="H120">(E90:E114)*(H90:H114)</f>
        <v>0</v>
      </c>
      <c r="I120" s="208">
        <f t="array" ref="I120">(E90:E114)*(I90:I114)</f>
        <v>0</v>
      </c>
      <c r="J120" s="208">
        <f t="array" ref="J120">(E90:E114)*(J90:J114)</f>
        <v>0</v>
      </c>
      <c r="K120" s="208">
        <f t="array" ref="K120">(E90:E114)*(K90:K114)</f>
        <v>0</v>
      </c>
      <c r="L120" s="208">
        <f t="array" ref="L120">(E90:E114)*(L90:L114)</f>
        <v>0</v>
      </c>
      <c r="M120" s="208">
        <f t="array" ref="M120">(E90:E114)*(M90:M114)</f>
        <v>0</v>
      </c>
      <c r="N120" s="208">
        <f t="array" ref="N120">(E90:E114)*(N90:N114)</f>
        <v>0</v>
      </c>
      <c r="O120" s="208">
        <f t="array" ref="O120">(E90:E114)*(O90:O114)</f>
        <v>0</v>
      </c>
      <c r="P120" s="208">
        <f t="array" ref="P120">(E90:E114)*(P90:P114)</f>
        <v>0</v>
      </c>
      <c r="Q120" s="208">
        <f t="array" ref="Q120">(E90:E114)*(Q90:Q114)</f>
        <v>0</v>
      </c>
      <c r="R120" s="208">
        <f t="array" ref="R120">(E90:E114)*(R90:R114)</f>
        <v>0</v>
      </c>
      <c r="S120" s="208">
        <f t="array" ref="S120">(E90:E114)*(S90:S114)</f>
        <v>0</v>
      </c>
      <c r="T120" s="208">
        <f t="array" ref="T120">(E90:E114)*(T90:T114)</f>
        <v>0</v>
      </c>
      <c r="U120" s="208">
        <f t="array" ref="U120">(E90:E114)*(U90:U114)</f>
        <v>0</v>
      </c>
      <c r="V120" s="208">
        <f t="array" ref="V120">(E90:E114)*(V90:V114)</f>
        <v>0</v>
      </c>
      <c r="W120" s="208">
        <f t="array" ref="W120">(E90:E114)*(W90:W114)</f>
        <v>0</v>
      </c>
      <c r="X120" s="208"/>
      <c r="Y120" s="208">
        <f t="array" ref="Y120">(E90:E114)*(Y90:Y114)</f>
        <v>0</v>
      </c>
      <c r="Z120" s="208">
        <f t="array" ref="Z120">(E90:E114)*(Z90:Z114)</f>
        <v>0</v>
      </c>
      <c r="AA120" s="208">
        <f t="array" ref="AA120">(E90:E114)*(AA90:AA114)</f>
        <v>0</v>
      </c>
      <c r="AB120" s="208">
        <f t="array" ref="AB120">(E90:E114)*(AB90:AB114)</f>
        <v>0</v>
      </c>
      <c r="AC120" s="208">
        <f t="array" ref="AC120">(E90:E114)*(AC90:AC114)</f>
        <v>0</v>
      </c>
      <c r="AD120" s="208">
        <f t="array" ref="AD120">(E90:E114)*(AD90:AD114)</f>
        <v>0</v>
      </c>
      <c r="AE120" s="208">
        <f t="array" ref="AE120">(E90:E114)*(AE90:AE114)</f>
        <v>0</v>
      </c>
      <c r="AF120" s="208">
        <f t="array" ref="AF120">(E90:E114)*(AF90:AF114)</f>
        <v>0</v>
      </c>
      <c r="AG120" s="208">
        <f t="array" ref="AG120">(E90:E114)*(AG90:AG114)</f>
        <v>0</v>
      </c>
      <c r="AH120" s="208">
        <f t="array" ref="AH120">(E90:E114)*(AH90:AH114)</f>
        <v>0</v>
      </c>
      <c r="AI120" s="208">
        <f t="array" ref="AI120">(E90:E114)*(AI90:AI114)</f>
        <v>0</v>
      </c>
      <c r="AJ120" s="208">
        <f t="array" ref="AJ120">(E90:E114)*(AJ90:AJ114)</f>
        <v>0</v>
      </c>
      <c r="AK120" s="208">
        <f t="array" ref="AK120">(E90:E114)*(AK90:AK114)</f>
        <v>0</v>
      </c>
      <c r="AL120" s="208">
        <f t="array" ref="AL120">(E90:E114)*(AL90:AL114)</f>
        <v>0</v>
      </c>
      <c r="AM120" s="208">
        <f t="array" ref="AM120">(E90:E114)*(AM90:AM114)</f>
        <v>0</v>
      </c>
      <c r="AN120" s="208">
        <f t="array" ref="AN120">(E90:E114)*(AN90:AN114)</f>
        <v>0</v>
      </c>
      <c r="AO120" s="208">
        <f t="array" ref="AO120">(E90:E114)*(AO90:AO114)</f>
        <v>0</v>
      </c>
      <c r="AP120" s="208">
        <f t="array" ref="AP120">(E90:E114)*(AP90:AP114)</f>
        <v>0</v>
      </c>
      <c r="AQ120" s="208">
        <f t="array" ref="AQ120">(E90:E114)*(AQ90:AQ114)</f>
        <v>0</v>
      </c>
      <c r="AR120" s="208">
        <f t="array" ref="AR120">(E90:E114)*(AR90:AR114)</f>
        <v>0</v>
      </c>
      <c r="AS120" s="208">
        <f t="array" ref="AS120">(E90:E114)*(AS90:AS114)</f>
        <v>0</v>
      </c>
      <c r="AT120" s="208">
        <f t="array" ref="AT120">(E90:E114)*(AT90:AT114)</f>
        <v>0</v>
      </c>
      <c r="AU120" s="208">
        <f t="array" ref="AU120">(E90:E114)*(AU90:AU114)</f>
        <v>0</v>
      </c>
      <c r="AV120" s="208">
        <f t="array" ref="AV120">(E90:E114)*(AV90:AV114)</f>
        <v>0</v>
      </c>
      <c r="AW120" s="208">
        <f t="array" ref="AW120">(E90:E114)*(AW90:AW114)</f>
        <v>0</v>
      </c>
      <c r="AX120" s="208">
        <f t="array" ref="AX120">(E90:E114)*(AX90:AX114)</f>
        <v>0</v>
      </c>
      <c r="AY120" s="208">
        <f t="array" ref="AY120">(E90:E114)*(AY90:AY114)</f>
        <v>0</v>
      </c>
      <c r="AZ120" s="208">
        <f t="array" ref="AZ120">(E90:E114)*(AZ90:AZ114)</f>
        <v>0</v>
      </c>
      <c r="BA120" s="208">
        <f t="array" ref="BA120">(E90:E114)*(BA90:BA114)</f>
        <v>0</v>
      </c>
      <c r="BB120" s="208">
        <f t="array" ref="BB120">(E90:E114)*(BB90:BB114)</f>
        <v>0</v>
      </c>
      <c r="BC120" s="208">
        <f t="array" ref="BC120">(E90:E114)*(BC90:BC114)</f>
        <v>0</v>
      </c>
      <c r="BD120" s="208">
        <f t="array" ref="BD120">(E90:E114)*(BD90:BD114)</f>
        <v>0</v>
      </c>
      <c r="BE120" s="208">
        <f t="array" ref="BE120">(E90:E114)*(BE90:BE114)</f>
        <v>0</v>
      </c>
      <c r="BF120" s="208">
        <f t="array" ref="BF120">(E90:E114)*(BF90:BF114)</f>
        <v>0</v>
      </c>
      <c r="BG120" s="208">
        <f t="array" ref="BG120">(E90:E114)*(BG90:BG114)</f>
        <v>0</v>
      </c>
      <c r="BH120" s="208">
        <f t="array" ref="BH120">(E90:E114)*(BH90:BH114)</f>
        <v>0</v>
      </c>
      <c r="BI120" s="208">
        <f t="array" ref="BI120">(E90:E114)*(BI90:BI114)</f>
        <v>0</v>
      </c>
      <c r="BJ120" s="208">
        <f t="array" ref="BJ120">(E90:E114)*(BJ90:BJ114)</f>
        <v>0</v>
      </c>
      <c r="BK120" s="208">
        <f t="array" ref="BK120">(F90:F114)*(BL90:BL114)</f>
        <v>0</v>
      </c>
    </row>
    <row r="121" spans="6:63" hidden="1">
      <c r="F121" s="208">
        <f t="array" ref="F121">(E91:E115)*(F91:F115)</f>
        <v>0</v>
      </c>
      <c r="G121" s="208">
        <f t="array" ref="G121">(E91:E115)*(G91:G115)</f>
        <v>0</v>
      </c>
      <c r="H121" s="208">
        <f t="array" ref="H121">(E91:E115)*(H91:H115)</f>
        <v>0</v>
      </c>
      <c r="I121" s="208">
        <f t="array" ref="I121">(E91:E115)*(I91:I115)</f>
        <v>0</v>
      </c>
      <c r="J121" s="208">
        <f t="array" ref="J121">(E91:E115)*(J91:J115)</f>
        <v>0</v>
      </c>
      <c r="K121" s="208">
        <f t="array" ref="K121">(E91:E115)*(K91:K115)</f>
        <v>0</v>
      </c>
      <c r="L121" s="208">
        <f t="array" ref="L121">(E91:E115)*(L91:L115)</f>
        <v>0</v>
      </c>
      <c r="M121" s="208">
        <f t="array" ref="M121">(E91:E115)*(M91:M115)</f>
        <v>0</v>
      </c>
      <c r="N121" s="208">
        <f t="array" ref="N121">(E91:E115)*(N91:N115)</f>
        <v>0</v>
      </c>
      <c r="O121" s="208">
        <f t="array" ref="O121">(E91:E115)*(O91:O115)</f>
        <v>0</v>
      </c>
      <c r="P121" s="208">
        <f t="array" ref="P121">(E91:E115)*(P91:P115)</f>
        <v>0</v>
      </c>
      <c r="Q121" s="208">
        <f t="array" ref="Q121">(E91:E115)*(Q91:Q115)</f>
        <v>0</v>
      </c>
      <c r="R121" s="208">
        <f t="array" ref="R121">(E91:E115)*(R91:R115)</f>
        <v>0</v>
      </c>
      <c r="S121" s="208">
        <f t="array" ref="S121">(E91:E115)*(S91:S115)</f>
        <v>0</v>
      </c>
      <c r="T121" s="208">
        <f t="array" ref="T121">(E91:E115)*(T91:T115)</f>
        <v>0</v>
      </c>
      <c r="U121" s="208">
        <f t="array" ref="U121">(E91:E115)*(U91:U115)</f>
        <v>0</v>
      </c>
      <c r="V121" s="208">
        <f t="array" ref="V121">(E91:E115)*(V91:V115)</f>
        <v>0</v>
      </c>
      <c r="W121" s="208">
        <f t="array" ref="W121">(E91:E115)*(W91:W115)</f>
        <v>0</v>
      </c>
      <c r="X121" s="208"/>
      <c r="Y121" s="208">
        <f t="array" ref="Y121">(E91:E115)*(Y91:Y115)</f>
        <v>0</v>
      </c>
      <c r="Z121" s="208">
        <f t="array" ref="Z121">(E91:E115)*(Z91:Z115)</f>
        <v>0</v>
      </c>
      <c r="AA121" s="208">
        <f t="array" ref="AA121">(E91:E115)*(AA91:AA115)</f>
        <v>0</v>
      </c>
      <c r="AB121" s="208">
        <f t="array" ref="AB121">(E91:E115)*(AB91:AB115)</f>
        <v>0</v>
      </c>
      <c r="AC121" s="208">
        <f t="array" ref="AC121">(E91:E115)*(AC91:AC115)</f>
        <v>0</v>
      </c>
      <c r="AD121" s="208">
        <f t="array" ref="AD121">(E91:E115)*(AD91:AD115)</f>
        <v>0</v>
      </c>
      <c r="AE121" s="208">
        <f t="array" ref="AE121">(E91:E115)*(AE91:AE115)</f>
        <v>0</v>
      </c>
      <c r="AF121" s="208">
        <f t="array" ref="AF121">(E91:E115)*(AF91:AF115)</f>
        <v>0</v>
      </c>
      <c r="AG121" s="208">
        <f t="array" ref="AG121">(E91:E115)*(AG91:AG115)</f>
        <v>0</v>
      </c>
      <c r="AH121" s="208">
        <f t="array" ref="AH121">(E91:E115)*(AH91:AH115)</f>
        <v>0</v>
      </c>
      <c r="AI121" s="208">
        <f t="array" ref="AI121">(E91:E115)*(AI91:AI115)</f>
        <v>0</v>
      </c>
      <c r="AJ121" s="208">
        <f t="array" ref="AJ121">(E91:E115)*(AJ91:AJ115)</f>
        <v>0</v>
      </c>
      <c r="AK121" s="208">
        <f t="array" ref="AK121">(E91:E115)*(AK91:AK115)</f>
        <v>0</v>
      </c>
      <c r="AL121" s="208">
        <f t="array" ref="AL121">(E91:E115)*(AL91:AL115)</f>
        <v>0</v>
      </c>
      <c r="AM121" s="208">
        <f t="array" ref="AM121">(E91:E115)*(AM91:AM115)</f>
        <v>0</v>
      </c>
      <c r="AN121" s="208">
        <f t="array" ref="AN121">(E91:E115)*(AN91:AN115)</f>
        <v>0</v>
      </c>
      <c r="AO121" s="208">
        <f t="array" ref="AO121">(E91:E115)*(AO91:AO115)</f>
        <v>0</v>
      </c>
      <c r="AP121" s="208">
        <f t="array" ref="AP121">(E91:E115)*(AP91:AP115)</f>
        <v>0</v>
      </c>
      <c r="AQ121" s="208">
        <f t="array" ref="AQ121">(E91:E115)*(AQ91:AQ115)</f>
        <v>0</v>
      </c>
      <c r="AR121" s="208">
        <f t="array" ref="AR121">(E91:E115)*(AR91:AR115)</f>
        <v>0</v>
      </c>
      <c r="AS121" s="208">
        <f t="array" ref="AS121">(E91:E115)*(AS91:AS115)</f>
        <v>0</v>
      </c>
      <c r="AT121" s="208">
        <f t="array" ref="AT121">(E91:E115)*(AT91:AT115)</f>
        <v>0</v>
      </c>
      <c r="AU121" s="208">
        <f t="array" ref="AU121">(E91:E115)*(AU91:AU115)</f>
        <v>0</v>
      </c>
      <c r="AV121" s="208">
        <f t="array" ref="AV121">(E91:E115)*(AV91:AV115)</f>
        <v>0</v>
      </c>
      <c r="AW121" s="208">
        <f t="array" ref="AW121">(E91:E115)*(AW91:AW115)</f>
        <v>0</v>
      </c>
      <c r="AX121" s="208">
        <f t="array" ref="AX121">(E91:E115)*(AX91:AX115)</f>
        <v>0</v>
      </c>
      <c r="AY121" s="208">
        <f t="array" ref="AY121">(E91:E115)*(AY91:AY115)</f>
        <v>0</v>
      </c>
      <c r="AZ121" s="208">
        <f t="array" ref="AZ121">(E91:E115)*(AZ91:AZ115)</f>
        <v>0</v>
      </c>
      <c r="BA121" s="208">
        <f t="array" ref="BA121">(E91:E115)*(BA91:BA115)</f>
        <v>0</v>
      </c>
      <c r="BB121" s="208">
        <f t="array" ref="BB121">(E91:E115)*(BB91:BB115)</f>
        <v>0</v>
      </c>
      <c r="BC121" s="208">
        <f t="array" ref="BC121">(E91:E115)*(BC91:BC115)</f>
        <v>0</v>
      </c>
      <c r="BD121" s="208">
        <f t="array" ref="BD121">(E91:E115)*(BD91:BD115)</f>
        <v>0</v>
      </c>
      <c r="BE121" s="208">
        <f t="array" ref="BE121">(E91:E115)*(BE91:BE115)</f>
        <v>0</v>
      </c>
      <c r="BF121" s="208">
        <f t="array" ref="BF121">(E91:E115)*(BF91:BF115)</f>
        <v>0</v>
      </c>
      <c r="BG121" s="208">
        <f t="array" ref="BG121">(E91:E115)*(BG91:BG115)</f>
        <v>0</v>
      </c>
      <c r="BH121" s="208">
        <f t="array" ref="BH121">(E91:E115)*(BH91:BH115)</f>
        <v>0</v>
      </c>
      <c r="BI121" s="208">
        <f t="array" ref="BI121">(E91:E115)*(BI91:BI115)</f>
        <v>0</v>
      </c>
      <c r="BJ121" s="208">
        <f t="array" ref="BJ121">(E91:E115)*(BJ91:BJ115)</f>
        <v>0</v>
      </c>
      <c r="BK121" s="208">
        <f t="array" ref="BK121">(F91:F115)*(BL91:BL115)</f>
        <v>0</v>
      </c>
    </row>
    <row r="122" spans="6:63" hidden="1">
      <c r="F122" s="208">
        <f t="array" ref="F122">(E92:E116)*(F92:F116)</f>
        <v>0</v>
      </c>
      <c r="G122" s="208">
        <f t="array" ref="G122">(E92:E116)*(G92:G116)</f>
        <v>0</v>
      </c>
      <c r="H122" s="208">
        <f t="array" ref="H122">(E92:E116)*(H92:H116)</f>
        <v>0</v>
      </c>
      <c r="I122" s="208">
        <f t="array" ref="I122">(E92:E116)*(I92:I116)</f>
        <v>0</v>
      </c>
      <c r="J122" s="208">
        <f t="array" ref="J122">(E92:E116)*(J92:J116)</f>
        <v>0</v>
      </c>
      <c r="K122" s="208">
        <f t="array" ref="K122">(E92:E116)*(K92:K116)</f>
        <v>0</v>
      </c>
      <c r="L122" s="208">
        <f t="array" ref="L122">(E92:E116)*(L92:L116)</f>
        <v>0</v>
      </c>
      <c r="M122" s="208">
        <f t="array" ref="M122">(E92:E116)*(M92:M116)</f>
        <v>0</v>
      </c>
      <c r="N122" s="208">
        <f t="array" ref="N122">(E92:E116)*(N92:N116)</f>
        <v>0</v>
      </c>
      <c r="O122" s="208">
        <f t="array" ref="O122">(E92:E116)*(O92:O116)</f>
        <v>0</v>
      </c>
      <c r="P122" s="208">
        <f t="array" ref="P122">(E92:E116)*(P92:P116)</f>
        <v>0</v>
      </c>
      <c r="Q122" s="208">
        <f t="array" ref="Q122">(E92:E116)*(Q92:Q116)</f>
        <v>0</v>
      </c>
      <c r="R122" s="208">
        <f t="array" ref="R122">(E92:E116)*(R92:R116)</f>
        <v>0</v>
      </c>
      <c r="S122" s="208">
        <f t="array" ref="S122">(E92:E116)*(S92:S116)</f>
        <v>0</v>
      </c>
      <c r="T122" s="208">
        <f t="array" ref="T122">(E92:E116)*(T92:T116)</f>
        <v>0</v>
      </c>
      <c r="U122" s="208">
        <f t="array" ref="U122">(E92:E116)*(U92:U116)</f>
        <v>0</v>
      </c>
      <c r="V122" s="208">
        <f t="array" ref="V122">(E92:E116)*(V92:V116)</f>
        <v>0</v>
      </c>
      <c r="W122" s="208">
        <f t="array" ref="W122">(E92:E116)*(W92:W116)</f>
        <v>0</v>
      </c>
      <c r="X122" s="208"/>
      <c r="Y122" s="208">
        <f t="array" ref="Y122">(E92:E116)*(Y92:Y116)</f>
        <v>0</v>
      </c>
      <c r="Z122" s="208">
        <f t="array" ref="Z122">(E92:E116)*(Z92:Z116)</f>
        <v>0</v>
      </c>
      <c r="AA122" s="208">
        <f t="array" ref="AA122">(E92:E116)*(AA92:AA116)</f>
        <v>0</v>
      </c>
      <c r="AB122" s="208">
        <f t="array" ref="AB122">(E92:E116)*(AB92:AB116)</f>
        <v>0</v>
      </c>
      <c r="AC122" s="208">
        <f t="array" ref="AC122">(E92:E116)*(AC92:AC116)</f>
        <v>0</v>
      </c>
      <c r="AD122" s="208">
        <f t="array" ref="AD122">(E92:E116)*(AD92:AD116)</f>
        <v>0</v>
      </c>
      <c r="AE122" s="208">
        <f t="array" ref="AE122">(E92:E116)*(AE92:AE116)</f>
        <v>0</v>
      </c>
      <c r="AF122" s="208">
        <f t="array" ref="AF122">(E92:E116)*(AF92:AF116)</f>
        <v>0</v>
      </c>
      <c r="AG122" s="208">
        <f t="array" ref="AG122">(E92:E116)*(AG92:AG116)</f>
        <v>0</v>
      </c>
      <c r="AH122" s="208">
        <f t="array" ref="AH122">(E92:E116)*(AH92:AH116)</f>
        <v>0</v>
      </c>
      <c r="AI122" s="208">
        <f t="array" ref="AI122">(E92:E116)*(AI92:AI116)</f>
        <v>0</v>
      </c>
      <c r="AJ122" s="208">
        <f t="array" ref="AJ122">(E92:E116)*(AJ92:AJ116)</f>
        <v>0</v>
      </c>
      <c r="AK122" s="208">
        <f t="array" ref="AK122">(E92:E116)*(AK92:AK116)</f>
        <v>0</v>
      </c>
      <c r="AL122" s="208">
        <f t="array" ref="AL122">(E92:E116)*(AL92:AL116)</f>
        <v>0</v>
      </c>
      <c r="AM122" s="208">
        <f t="array" ref="AM122">(E92:E116)*(AM92:AM116)</f>
        <v>0</v>
      </c>
      <c r="AN122" s="208">
        <f t="array" ref="AN122">(E92:E116)*(AN92:AN116)</f>
        <v>0</v>
      </c>
      <c r="AO122" s="208">
        <f t="array" ref="AO122">(E92:E116)*(AO92:AO116)</f>
        <v>0</v>
      </c>
      <c r="AP122" s="208">
        <f t="array" ref="AP122">(E92:E116)*(AP92:AP116)</f>
        <v>0</v>
      </c>
      <c r="AQ122" s="208">
        <f t="array" ref="AQ122">(E92:E116)*(AQ92:AQ116)</f>
        <v>0</v>
      </c>
      <c r="AR122" s="208">
        <f t="array" ref="AR122">(E92:E116)*(AR92:AR116)</f>
        <v>0</v>
      </c>
      <c r="AS122" s="208">
        <f t="array" ref="AS122">(E92:E116)*(AS92:AS116)</f>
        <v>0</v>
      </c>
      <c r="AT122" s="208">
        <f t="array" ref="AT122">(E92:E116)*(AT92:AT116)</f>
        <v>0</v>
      </c>
      <c r="AU122" s="208">
        <f t="array" ref="AU122">(E92:E116)*(AU92:AU116)</f>
        <v>0</v>
      </c>
      <c r="AV122" s="208">
        <f t="array" ref="AV122">(E92:E116)*(AV92:AV116)</f>
        <v>0</v>
      </c>
      <c r="AW122" s="208">
        <f t="array" ref="AW122">(E92:E116)*(AW92:AW116)</f>
        <v>0</v>
      </c>
      <c r="AX122" s="208">
        <f t="array" ref="AX122">(E92:E116)*(AX92:AX116)</f>
        <v>0</v>
      </c>
      <c r="AY122" s="208">
        <f t="array" ref="AY122">(E92:E116)*(AY92:AY116)</f>
        <v>0</v>
      </c>
      <c r="AZ122" s="208">
        <f t="array" ref="AZ122">(E92:E116)*(AZ92:AZ116)</f>
        <v>0</v>
      </c>
      <c r="BA122" s="208">
        <f t="array" ref="BA122">(E92:E116)*(BA92:BA116)</f>
        <v>0</v>
      </c>
      <c r="BB122" s="208">
        <f t="array" ref="BB122">(E92:E116)*(BB92:BB116)</f>
        <v>0</v>
      </c>
      <c r="BC122" s="208">
        <f t="array" ref="BC122">(E92:E116)*(BC92:BC116)</f>
        <v>0</v>
      </c>
      <c r="BD122" s="208">
        <f t="array" ref="BD122">(E92:E116)*(BD92:BD116)</f>
        <v>0</v>
      </c>
      <c r="BE122" s="208">
        <f t="array" ref="BE122">(E92:E116)*(BE92:BE116)</f>
        <v>0</v>
      </c>
      <c r="BF122" s="208">
        <f t="array" ref="BF122">(E92:E116)*(BF92:BF116)</f>
        <v>0</v>
      </c>
      <c r="BG122" s="208">
        <f t="array" ref="BG122">(E92:E116)*(BG92:BG116)</f>
        <v>0</v>
      </c>
      <c r="BH122" s="208">
        <f t="array" ref="BH122">(E92:E116)*(BH92:BH116)</f>
        <v>0</v>
      </c>
      <c r="BI122" s="208">
        <f t="array" ref="BI122">(E92:E116)*(BI92:BI116)</f>
        <v>0</v>
      </c>
      <c r="BJ122" s="208">
        <f t="array" ref="BJ122">(E92:E116)*(BJ92:BJ116)</f>
        <v>0</v>
      </c>
      <c r="BK122" s="208">
        <f t="array" ref="BK122">(F92:F116)*(BL92:BL116)</f>
        <v>0</v>
      </c>
    </row>
    <row r="123" spans="6:63" hidden="1">
      <c r="F123" s="208">
        <f t="array" ref="F123">(E93:E117)*(F93:F117)</f>
        <v>0</v>
      </c>
      <c r="G123" s="208">
        <f t="array" ref="G123">(E93:E117)*(G93:G117)</f>
        <v>0</v>
      </c>
      <c r="H123" s="208">
        <f t="array" ref="H123">(E93:E117)*(H93:H117)</f>
        <v>0</v>
      </c>
      <c r="I123" s="208">
        <f t="array" ref="I123">(E93:E117)*(I93:I117)</f>
        <v>0</v>
      </c>
      <c r="J123" s="208">
        <f t="array" ref="J123">(E93:E117)*(J93:J117)</f>
        <v>0</v>
      </c>
      <c r="K123" s="208">
        <f t="array" ref="K123">(E93:E117)*(K93:K117)</f>
        <v>0</v>
      </c>
      <c r="L123" s="208">
        <f t="array" ref="L123">(E93:E117)*(L93:L117)</f>
        <v>0</v>
      </c>
      <c r="M123" s="208">
        <f t="array" ref="M123">(E93:E117)*(M93:M117)</f>
        <v>0</v>
      </c>
      <c r="N123" s="208">
        <f t="array" ref="N123">(E93:E117)*(N93:N117)</f>
        <v>0</v>
      </c>
      <c r="O123" s="208">
        <f t="array" ref="O123">(E93:E117)*(O93:O117)</f>
        <v>0</v>
      </c>
      <c r="P123" s="208">
        <f t="array" ref="P123">(E93:E117)*(P93:P117)</f>
        <v>0</v>
      </c>
      <c r="Q123" s="208">
        <f t="array" ref="Q123">(E93:E117)*(Q93:Q117)</f>
        <v>0</v>
      </c>
      <c r="R123" s="208">
        <f t="array" ref="R123">(E93:E117)*(R93:R117)</f>
        <v>0</v>
      </c>
      <c r="S123" s="208">
        <f t="array" ref="S123">(E93:E117)*(S93:S117)</f>
        <v>0</v>
      </c>
      <c r="T123" s="208">
        <f t="array" ref="T123">(E93:E117)*(T93:T117)</f>
        <v>0</v>
      </c>
      <c r="U123" s="208">
        <f t="array" ref="U123">(E93:E117)*(U93:U117)</f>
        <v>0</v>
      </c>
      <c r="V123" s="208">
        <f t="array" ref="V123">(E93:E117)*(V93:V117)</f>
        <v>0</v>
      </c>
      <c r="W123" s="208">
        <f t="array" ref="W123">(E93:E117)*(W93:W117)</f>
        <v>0</v>
      </c>
      <c r="X123" s="208"/>
      <c r="Y123" s="208">
        <f t="array" ref="Y123">(E93:E117)*(Y93:Y117)</f>
        <v>0</v>
      </c>
      <c r="Z123" s="208">
        <f t="array" ref="Z123">(E93:E117)*(Z93:Z117)</f>
        <v>0</v>
      </c>
      <c r="AA123" s="208">
        <f t="array" ref="AA123">(E93:E117)*(AA93:AA117)</f>
        <v>0</v>
      </c>
      <c r="AB123" s="208">
        <f t="array" ref="AB123">(E93:E117)*(AB93:AB117)</f>
        <v>0</v>
      </c>
      <c r="AC123" s="208">
        <f t="array" ref="AC123">(E93:E117)*(AC93:AC117)</f>
        <v>0</v>
      </c>
      <c r="AD123" s="208">
        <f t="array" ref="AD123">(E93:E117)*(AD93:AD117)</f>
        <v>0</v>
      </c>
      <c r="AE123" s="208">
        <f t="array" ref="AE123">(E93:E117)*(AE93:AE117)</f>
        <v>0</v>
      </c>
      <c r="AF123" s="208">
        <f t="array" ref="AF123">(E93:E117)*(AF93:AF117)</f>
        <v>0</v>
      </c>
      <c r="AG123" s="208">
        <f t="array" ref="AG123">(E93:E117)*(AG93:AG117)</f>
        <v>0</v>
      </c>
      <c r="AH123" s="208">
        <f t="array" ref="AH123">(E93:E117)*(AH93:AH117)</f>
        <v>0</v>
      </c>
      <c r="AI123" s="208">
        <f t="array" ref="AI123">(E93:E117)*(AI93:AI117)</f>
        <v>0</v>
      </c>
      <c r="AJ123" s="208">
        <f t="array" ref="AJ123">(E93:E117)*(AJ93:AJ117)</f>
        <v>0</v>
      </c>
      <c r="AK123" s="208">
        <f t="array" ref="AK123">(E93:E117)*(AK93:AK117)</f>
        <v>0</v>
      </c>
      <c r="AL123" s="208">
        <f t="array" ref="AL123">(E93:E117)*(AL93:AL117)</f>
        <v>0</v>
      </c>
      <c r="AM123" s="208">
        <f t="array" ref="AM123">(E93:E117)*(AM93:AM117)</f>
        <v>0</v>
      </c>
      <c r="AN123" s="208">
        <f t="array" ref="AN123">(E93:E117)*(AN93:AN117)</f>
        <v>0</v>
      </c>
      <c r="AO123" s="208">
        <f t="array" ref="AO123">(E93:E117)*(AO93:AO117)</f>
        <v>0</v>
      </c>
      <c r="AP123" s="208">
        <f t="array" ref="AP123">(E93:E117)*(AP93:AP117)</f>
        <v>0</v>
      </c>
      <c r="AQ123" s="208">
        <f t="array" ref="AQ123">(E93:E117)*(AQ93:AQ117)</f>
        <v>0</v>
      </c>
      <c r="AR123" s="208">
        <f t="array" ref="AR123">(E93:E117)*(AR93:AR117)</f>
        <v>0</v>
      </c>
      <c r="AS123" s="208">
        <f t="array" ref="AS123">(E93:E117)*(AS93:AS117)</f>
        <v>0</v>
      </c>
      <c r="AT123" s="208">
        <f t="array" ref="AT123">(E93:E117)*(AT93:AT117)</f>
        <v>0</v>
      </c>
      <c r="AU123" s="208">
        <f t="array" ref="AU123">(E93:E117)*(AU93:AU117)</f>
        <v>0</v>
      </c>
      <c r="AV123" s="208">
        <f t="array" ref="AV123">(E93:E117)*(AV93:AV117)</f>
        <v>0</v>
      </c>
      <c r="AW123" s="208">
        <f t="array" ref="AW123">(E93:E117)*(AW93:AW117)</f>
        <v>0</v>
      </c>
      <c r="AX123" s="208">
        <f t="array" ref="AX123">(E93:E117)*(AX93:AX117)</f>
        <v>0</v>
      </c>
      <c r="AY123" s="208">
        <f t="array" ref="AY123">(E93:E117)*(AY93:AY117)</f>
        <v>0</v>
      </c>
      <c r="AZ123" s="208">
        <f t="array" ref="AZ123">(E93:E117)*(AZ93:AZ117)</f>
        <v>0</v>
      </c>
      <c r="BA123" s="208">
        <f t="array" ref="BA123">(E93:E117)*(BA93:BA117)</f>
        <v>0</v>
      </c>
      <c r="BB123" s="208">
        <f t="array" ref="BB123">(E93:E117)*(BB93:BB117)</f>
        <v>0</v>
      </c>
      <c r="BC123" s="208">
        <f t="array" ref="BC123">(E93:E117)*(BC93:BC117)</f>
        <v>0</v>
      </c>
      <c r="BD123" s="208">
        <f t="array" ref="BD123">(E93:E117)*(BD93:BD117)</f>
        <v>0</v>
      </c>
      <c r="BE123" s="208">
        <f t="array" ref="BE123">(E93:E117)*(BE93:BE117)</f>
        <v>0</v>
      </c>
      <c r="BF123" s="208">
        <f t="array" ref="BF123">(E93:E117)*(BF93:BF117)</f>
        <v>0</v>
      </c>
      <c r="BG123" s="208">
        <f t="array" ref="BG123">(E93:E117)*(BG93:BG117)</f>
        <v>0</v>
      </c>
      <c r="BH123" s="208">
        <f t="array" ref="BH123">(E93:E117)*(BH93:BH117)</f>
        <v>0</v>
      </c>
      <c r="BI123" s="208">
        <f t="array" ref="BI123">(E93:E117)*(BI93:BI117)</f>
        <v>0</v>
      </c>
      <c r="BJ123" s="208">
        <f t="array" ref="BJ123">(E93:E117)*(BJ93:BJ117)</f>
        <v>0</v>
      </c>
      <c r="BK123" s="208">
        <f t="array" ref="BK123">(F93:F117)*(BL93:BL117)</f>
        <v>0</v>
      </c>
    </row>
    <row r="124" spans="6:63" hidden="1">
      <c r="F124" s="208">
        <f t="array" ref="F124">(E94:E118)*(F94:F118)</f>
        <v>0</v>
      </c>
      <c r="G124" s="208">
        <f t="array" ref="G124">(E94:E118)*(G94:G118)</f>
        <v>0</v>
      </c>
      <c r="H124" s="208">
        <f t="array" ref="H124">(E94:E118)*(H94:H118)</f>
        <v>0</v>
      </c>
      <c r="I124" s="208">
        <f t="array" ref="I124">(E94:E118)*(I94:I118)</f>
        <v>0</v>
      </c>
      <c r="J124" s="208">
        <f t="array" ref="J124">(E94:E118)*(J94:J118)</f>
        <v>0</v>
      </c>
      <c r="K124" s="208">
        <f t="array" ref="K124">(E94:E118)*(K94:K118)</f>
        <v>0</v>
      </c>
      <c r="L124" s="208">
        <f t="array" ref="L124">(E94:E118)*(L94:L118)</f>
        <v>0</v>
      </c>
      <c r="M124" s="208">
        <f t="array" ref="M124">(E94:E118)*(M94:M118)</f>
        <v>0</v>
      </c>
      <c r="N124" s="208">
        <f t="array" ref="N124">(E94:E118)*(N94:N118)</f>
        <v>0</v>
      </c>
      <c r="O124" s="208">
        <f t="array" ref="O124">(E94:E118)*(O94:O118)</f>
        <v>0</v>
      </c>
      <c r="P124" s="208">
        <f t="array" ref="P124">(E94:E118)*(P94:P118)</f>
        <v>0</v>
      </c>
      <c r="Q124" s="208">
        <f t="array" ref="Q124">(E94:E118)*(Q94:Q118)</f>
        <v>0</v>
      </c>
      <c r="R124" s="208">
        <f t="array" ref="R124">(E94:E118)*(R94:R118)</f>
        <v>0</v>
      </c>
      <c r="S124" s="208">
        <f t="array" ref="S124">(E94:E118)*(S94:S118)</f>
        <v>0</v>
      </c>
      <c r="T124" s="208">
        <f t="array" ref="T124">(E94:E118)*(T94:T118)</f>
        <v>0</v>
      </c>
      <c r="U124" s="208">
        <f t="array" ref="U124">(E94:E118)*(U94:U118)</f>
        <v>0</v>
      </c>
      <c r="V124" s="208">
        <f t="array" ref="V124">(E94:E118)*(V94:V118)</f>
        <v>0</v>
      </c>
      <c r="W124" s="208">
        <f t="array" ref="W124">(E94:E118)*(W94:W118)</f>
        <v>0</v>
      </c>
      <c r="X124" s="208"/>
      <c r="Y124" s="208">
        <f t="array" ref="Y124">(E94:E118)*(Y94:Y118)</f>
        <v>0</v>
      </c>
      <c r="Z124" s="208">
        <f t="array" ref="Z124">(E94:E118)*(Z94:Z118)</f>
        <v>0</v>
      </c>
      <c r="AA124" s="208">
        <f t="array" ref="AA124">(E94:E118)*(AA94:AA118)</f>
        <v>0</v>
      </c>
      <c r="AB124" s="208">
        <f t="array" ref="AB124">(E94:E118)*(AB94:AB118)</f>
        <v>0</v>
      </c>
      <c r="AC124" s="208">
        <f t="array" ref="AC124">(E94:E118)*(AC94:AC118)</f>
        <v>0</v>
      </c>
      <c r="AD124" s="208">
        <f t="array" ref="AD124">(E94:E118)*(AD94:AD118)</f>
        <v>0</v>
      </c>
      <c r="AE124" s="208">
        <f t="array" ref="AE124">(E94:E118)*(AE94:AE118)</f>
        <v>0</v>
      </c>
      <c r="AF124" s="208">
        <f t="array" ref="AF124">(E94:E118)*(AF94:AF118)</f>
        <v>0</v>
      </c>
      <c r="AG124" s="208">
        <f t="array" ref="AG124">(E94:E118)*(AG94:AG118)</f>
        <v>0</v>
      </c>
      <c r="AH124" s="208">
        <f t="array" ref="AH124">(E94:E118)*(AH94:AH118)</f>
        <v>0</v>
      </c>
      <c r="AI124" s="208">
        <f t="array" ref="AI124">(E94:E118)*(AI94:AI118)</f>
        <v>0</v>
      </c>
      <c r="AJ124" s="208">
        <f t="array" ref="AJ124">(E94:E118)*(AJ94:AJ118)</f>
        <v>0</v>
      </c>
      <c r="AK124" s="208">
        <f t="array" ref="AK124">(E94:E118)*(AK94:AK118)</f>
        <v>0</v>
      </c>
      <c r="AL124" s="208">
        <f t="array" ref="AL124">(E94:E118)*(AL94:AL118)</f>
        <v>0</v>
      </c>
      <c r="AM124" s="208">
        <f t="array" ref="AM124">(E94:E118)*(AM94:AM118)</f>
        <v>0</v>
      </c>
      <c r="AN124" s="208">
        <f t="array" ref="AN124">(E94:E118)*(AN94:AN118)</f>
        <v>0</v>
      </c>
      <c r="AO124" s="208">
        <f t="array" ref="AO124">(E94:E118)*(AO94:AO118)</f>
        <v>0</v>
      </c>
      <c r="AP124" s="208">
        <f t="array" ref="AP124">(E94:E118)*(AP94:AP118)</f>
        <v>0</v>
      </c>
      <c r="AQ124" s="208">
        <f t="array" ref="AQ124">(E94:E118)*(AQ94:AQ118)</f>
        <v>0</v>
      </c>
      <c r="AR124" s="208">
        <f t="array" ref="AR124">(E94:E118)*(AR94:AR118)</f>
        <v>0</v>
      </c>
      <c r="AS124" s="208">
        <f t="array" ref="AS124">(E94:E118)*(AS94:AS118)</f>
        <v>0</v>
      </c>
      <c r="AT124" s="208">
        <f t="array" ref="AT124">(E94:E118)*(AT94:AT118)</f>
        <v>0</v>
      </c>
      <c r="AU124" s="208">
        <f t="array" ref="AU124">(E94:E118)*(AU94:AU118)</f>
        <v>0</v>
      </c>
      <c r="AV124" s="208">
        <f t="array" ref="AV124">(E94:E118)*(AV94:AV118)</f>
        <v>0</v>
      </c>
      <c r="AW124" s="208">
        <f t="array" ref="AW124">(E94:E118)*(AW94:AW118)</f>
        <v>0</v>
      </c>
      <c r="AX124" s="208">
        <f t="array" ref="AX124">(E94:E118)*(AX94:AX118)</f>
        <v>0</v>
      </c>
      <c r="AY124" s="208">
        <f t="array" ref="AY124">(E94:E118)*(AY94:AY118)</f>
        <v>0</v>
      </c>
      <c r="AZ124" s="208">
        <f t="array" ref="AZ124">(E94:E118)*(AZ94:AZ118)</f>
        <v>0</v>
      </c>
      <c r="BA124" s="208">
        <f t="array" ref="BA124">(E94:E118)*(BA94:BA118)</f>
        <v>0</v>
      </c>
      <c r="BB124" s="208">
        <f t="array" ref="BB124">(E94:E118)*(BB94:BB118)</f>
        <v>0</v>
      </c>
      <c r="BC124" s="208">
        <f t="array" ref="BC124">(E94:E118)*(BC94:BC118)</f>
        <v>0</v>
      </c>
      <c r="BD124" s="208">
        <f t="array" ref="BD124">(E94:E118)*(BD94:BD118)</f>
        <v>0</v>
      </c>
      <c r="BE124" s="208">
        <f t="array" ref="BE124">(E94:E118)*(BE94:BE118)</f>
        <v>0</v>
      </c>
      <c r="BF124" s="208">
        <f t="array" ref="BF124">(E94:E118)*(BF94:BF118)</f>
        <v>0</v>
      </c>
      <c r="BG124" s="208">
        <f t="array" ref="BG124">(E94:E118)*(BG94:BG118)</f>
        <v>0</v>
      </c>
      <c r="BH124" s="208">
        <f t="array" ref="BH124">(E94:E118)*(BH94:BH118)</f>
        <v>0</v>
      </c>
      <c r="BI124" s="208">
        <f t="array" ref="BI124">(E94:E118)*(BI94:BI118)</f>
        <v>0</v>
      </c>
      <c r="BJ124" s="208">
        <f t="array" ref="BJ124">(E94:E118)*(BJ94:BJ118)</f>
        <v>0</v>
      </c>
      <c r="BK124" s="208">
        <f t="array" ref="BK124">(F94:F118)*(BL94:BL118)</f>
        <v>0</v>
      </c>
    </row>
    <row r="125" spans="6:63" hidden="1">
      <c r="F125" s="208">
        <f t="array" ref="F125">(E95:E119)*(F95:F119)</f>
        <v>0</v>
      </c>
      <c r="G125" s="208">
        <f t="array" ref="G125">(E95:E119)*(G95:G119)</f>
        <v>0</v>
      </c>
      <c r="H125" s="208">
        <f t="array" ref="H125">(E95:E119)*(H95:H119)</f>
        <v>0</v>
      </c>
      <c r="I125" s="208">
        <f t="array" ref="I125">(E95:E119)*(I95:I119)</f>
        <v>0</v>
      </c>
      <c r="J125" s="208">
        <f t="array" ref="J125">(E95:E119)*(J95:J119)</f>
        <v>0</v>
      </c>
      <c r="K125" s="208">
        <f t="array" ref="K125">(E95:E119)*(K95:K119)</f>
        <v>0</v>
      </c>
      <c r="L125" s="208">
        <f t="array" ref="L125">(E95:E119)*(L95:L119)</f>
        <v>0</v>
      </c>
      <c r="M125" s="208">
        <f t="array" ref="M125">(E95:E119)*(M95:M119)</f>
        <v>0</v>
      </c>
      <c r="N125" s="208">
        <f t="array" ref="N125">(E95:E119)*(N95:N119)</f>
        <v>0</v>
      </c>
      <c r="O125" s="208">
        <f t="array" ref="O125">(E95:E119)*(O95:O119)</f>
        <v>0</v>
      </c>
      <c r="P125" s="208">
        <f t="array" ref="P125">(E95:E119)*(P95:P119)</f>
        <v>0</v>
      </c>
      <c r="Q125" s="208">
        <f t="array" ref="Q125">(E95:E119)*(Q95:Q119)</f>
        <v>0</v>
      </c>
      <c r="R125" s="208">
        <f t="array" ref="R125">(E95:E119)*(R95:R119)</f>
        <v>0</v>
      </c>
      <c r="S125" s="208">
        <f t="array" ref="S125">(E95:E119)*(S95:S119)</f>
        <v>0</v>
      </c>
      <c r="T125" s="208">
        <f t="array" ref="T125">(E95:E119)*(T95:T119)</f>
        <v>0</v>
      </c>
      <c r="U125" s="208">
        <f t="array" ref="U125">(E95:E119)*(U95:U119)</f>
        <v>0</v>
      </c>
      <c r="V125" s="208">
        <f t="array" ref="V125">(E95:E119)*(V95:V119)</f>
        <v>0</v>
      </c>
      <c r="W125" s="208">
        <f t="array" ref="W125">(E95:E119)*(W95:W119)</f>
        <v>0</v>
      </c>
      <c r="X125" s="208"/>
      <c r="Y125" s="208">
        <f t="array" ref="Y125">(E95:E119)*(Y95:Y119)</f>
        <v>0</v>
      </c>
      <c r="Z125" s="208">
        <f t="array" ref="Z125">(E95:E119)*(Z95:Z119)</f>
        <v>0</v>
      </c>
      <c r="AA125" s="208">
        <f t="array" ref="AA125">(E95:E119)*(AA95:AA119)</f>
        <v>0</v>
      </c>
      <c r="AB125" s="208">
        <f t="array" ref="AB125">(E95:E119)*(AB95:AB119)</f>
        <v>0</v>
      </c>
      <c r="AC125" s="208">
        <f t="array" ref="AC125">(E95:E119)*(AC95:AC119)</f>
        <v>0</v>
      </c>
      <c r="AD125" s="208">
        <f t="array" ref="AD125">(E95:E119)*(AD95:AD119)</f>
        <v>0</v>
      </c>
      <c r="AE125" s="208">
        <f t="array" ref="AE125">(E95:E119)*(AE95:AE119)</f>
        <v>0</v>
      </c>
      <c r="AF125" s="208">
        <f t="array" ref="AF125">(E95:E119)*(AF95:AF119)</f>
        <v>0</v>
      </c>
      <c r="AG125" s="208">
        <f t="array" ref="AG125">(E95:E119)*(AG95:AG119)</f>
        <v>0</v>
      </c>
      <c r="AH125" s="208">
        <f t="array" ref="AH125">(E95:E119)*(AH95:AH119)</f>
        <v>0</v>
      </c>
      <c r="AI125" s="208">
        <f t="array" ref="AI125">(E95:E119)*(AI95:AI119)</f>
        <v>0</v>
      </c>
      <c r="AJ125" s="208">
        <f t="array" ref="AJ125">(E95:E119)*(AJ95:AJ119)</f>
        <v>0</v>
      </c>
      <c r="AK125" s="208">
        <f t="array" ref="AK125">(E95:E119)*(AK95:AK119)</f>
        <v>0</v>
      </c>
      <c r="AL125" s="208">
        <f t="array" ref="AL125">(E95:E119)*(AL95:AL119)</f>
        <v>0</v>
      </c>
      <c r="AM125" s="208">
        <f t="array" ref="AM125">(E95:E119)*(AM95:AM119)</f>
        <v>0</v>
      </c>
      <c r="AN125" s="208">
        <f t="array" ref="AN125">(E95:E119)*(AN95:AN119)</f>
        <v>0</v>
      </c>
      <c r="AO125" s="208">
        <f t="array" ref="AO125">(E95:E119)*(AO95:AO119)</f>
        <v>0</v>
      </c>
      <c r="AP125" s="208">
        <f t="array" ref="AP125">(E95:E119)*(AP95:AP119)</f>
        <v>0</v>
      </c>
      <c r="AQ125" s="208">
        <f t="array" ref="AQ125">(E95:E119)*(AQ95:AQ119)</f>
        <v>0</v>
      </c>
      <c r="AR125" s="208">
        <f t="array" ref="AR125">(E95:E119)*(AR95:AR119)</f>
        <v>0</v>
      </c>
      <c r="AS125" s="208">
        <f t="array" ref="AS125">(E95:E119)*(AS95:AS119)</f>
        <v>0</v>
      </c>
      <c r="AT125" s="208">
        <f t="array" ref="AT125">(E95:E119)*(AT95:AT119)</f>
        <v>0</v>
      </c>
      <c r="AU125" s="208">
        <f t="array" ref="AU125">(E95:E119)*(AU95:AU119)</f>
        <v>0</v>
      </c>
      <c r="AV125" s="208">
        <f t="array" ref="AV125">(E95:E119)*(AV95:AV119)</f>
        <v>0</v>
      </c>
      <c r="AW125" s="208">
        <f t="array" ref="AW125">(E95:E119)*(AW95:AW119)</f>
        <v>0</v>
      </c>
      <c r="AX125" s="208">
        <f t="array" ref="AX125">(E95:E119)*(AX95:AX119)</f>
        <v>0</v>
      </c>
      <c r="AY125" s="208">
        <f t="array" ref="AY125">(E95:E119)*(AY95:AY119)</f>
        <v>0</v>
      </c>
      <c r="AZ125" s="208">
        <f t="array" ref="AZ125">(E95:E119)*(AZ95:AZ119)</f>
        <v>0</v>
      </c>
      <c r="BA125" s="208">
        <f t="array" ref="BA125">(E95:E119)*(BA95:BA119)</f>
        <v>0</v>
      </c>
      <c r="BB125" s="208">
        <f t="array" ref="BB125">(E95:E119)*(BB95:BB119)</f>
        <v>0</v>
      </c>
      <c r="BC125" s="208">
        <f t="array" ref="BC125">(E95:E119)*(BC95:BC119)</f>
        <v>0</v>
      </c>
      <c r="BD125" s="208">
        <f t="array" ref="BD125">(E95:E119)*(BD95:BD119)</f>
        <v>0</v>
      </c>
      <c r="BE125" s="208">
        <f t="array" ref="BE125">(E95:E119)*(BE95:BE119)</f>
        <v>0</v>
      </c>
      <c r="BF125" s="208">
        <f t="array" ref="BF125">(E95:E119)*(BF95:BF119)</f>
        <v>0</v>
      </c>
      <c r="BG125" s="208">
        <f t="array" ref="BG125">(E95:E119)*(BG95:BG119)</f>
        <v>0</v>
      </c>
      <c r="BH125" s="208">
        <f t="array" ref="BH125">(E95:E119)*(BH95:BH119)</f>
        <v>0</v>
      </c>
      <c r="BI125" s="208">
        <f t="array" ref="BI125">(E95:E119)*(BI95:BI119)</f>
        <v>0</v>
      </c>
      <c r="BJ125" s="208">
        <f t="array" ref="BJ125">(E95:E119)*(BJ95:BJ119)</f>
        <v>0</v>
      </c>
      <c r="BK125" s="208">
        <f t="array" ref="BK125">(F95:F119)*(BL95:BL119)</f>
        <v>0</v>
      </c>
    </row>
    <row r="126" spans="6:63" hidden="1">
      <c r="F126" s="208">
        <f t="array" ref="F126">(E96:E120)*(F96:F120)</f>
        <v>0</v>
      </c>
      <c r="G126" s="208">
        <f t="array" ref="G126">(E96:E120)*(G96:G120)</f>
        <v>0</v>
      </c>
      <c r="H126" s="208">
        <f t="array" ref="H126">(E96:E120)*(H96:H120)</f>
        <v>0</v>
      </c>
      <c r="I126" s="208">
        <f t="array" ref="I126">(E96:E120)*(I96:I120)</f>
        <v>0</v>
      </c>
      <c r="J126" s="208">
        <f t="array" ref="J126">(E96:E120)*(J96:J120)</f>
        <v>0</v>
      </c>
      <c r="K126" s="208">
        <f t="array" ref="K126">(E96:E120)*(K96:K120)</f>
        <v>0</v>
      </c>
      <c r="L126" s="208">
        <f t="array" ref="L126">(E96:E120)*(L96:L120)</f>
        <v>0</v>
      </c>
      <c r="M126" s="208">
        <f t="array" ref="M126">(E96:E120)*(M96:M120)</f>
        <v>0</v>
      </c>
      <c r="N126" s="208">
        <f t="array" ref="N126">(E96:E120)*(N96:N120)</f>
        <v>0</v>
      </c>
      <c r="O126" s="208">
        <f t="array" ref="O126">(E96:E120)*(O96:O120)</f>
        <v>0</v>
      </c>
      <c r="P126" s="208">
        <f t="array" ref="P126">(E96:E120)*(P96:P120)</f>
        <v>0</v>
      </c>
      <c r="Q126" s="208">
        <f t="array" ref="Q126">(E96:E120)*(Q96:Q120)</f>
        <v>0</v>
      </c>
      <c r="R126" s="208">
        <f t="array" ref="R126">(E96:E120)*(R96:R120)</f>
        <v>0</v>
      </c>
      <c r="S126" s="208">
        <f t="array" ref="S126">(E96:E120)*(S96:S120)</f>
        <v>0</v>
      </c>
      <c r="T126" s="208">
        <f t="array" ref="T126">(E96:E120)*(T96:T120)</f>
        <v>0</v>
      </c>
      <c r="U126" s="208">
        <f t="array" ref="U126">(E96:E120)*(U96:U120)</f>
        <v>0</v>
      </c>
      <c r="V126" s="208">
        <f t="array" ref="V126">(E96:E120)*(V96:V120)</f>
        <v>0</v>
      </c>
      <c r="W126" s="208">
        <f t="array" ref="W126">(E96:E120)*(W96:W120)</f>
        <v>0</v>
      </c>
      <c r="X126" s="208"/>
      <c r="Y126" s="208">
        <f t="array" ref="Y126">(E96:E120)*(Y96:Y120)</f>
        <v>0</v>
      </c>
      <c r="Z126" s="208">
        <f t="array" ref="Z126">(E96:E120)*(Z96:Z120)</f>
        <v>0</v>
      </c>
      <c r="AA126" s="208">
        <f t="array" ref="AA126">(E96:E120)*(AA96:AA120)</f>
        <v>0</v>
      </c>
      <c r="AB126" s="208">
        <f t="array" ref="AB126">(E96:E120)*(AB96:AB120)</f>
        <v>0</v>
      </c>
      <c r="AC126" s="208">
        <f t="array" ref="AC126">(E96:E120)*(AC96:AC120)</f>
        <v>0</v>
      </c>
      <c r="AD126" s="208">
        <f t="array" ref="AD126">(E96:E120)*(AD96:AD120)</f>
        <v>0</v>
      </c>
      <c r="AE126" s="208">
        <f t="array" ref="AE126">(E96:E120)*(AE96:AE120)</f>
        <v>0</v>
      </c>
      <c r="AF126" s="208">
        <f t="array" ref="AF126">(E96:E120)*(AF96:AF120)</f>
        <v>0</v>
      </c>
      <c r="AG126" s="208">
        <f t="array" ref="AG126">(E96:E120)*(AG96:AG120)</f>
        <v>0</v>
      </c>
      <c r="AH126" s="208">
        <f t="array" ref="AH126">(E96:E120)*(AH96:AH120)</f>
        <v>0</v>
      </c>
      <c r="AI126" s="208">
        <f t="array" ref="AI126">(E96:E120)*(AI96:AI120)</f>
        <v>0</v>
      </c>
      <c r="AJ126" s="208">
        <f t="array" ref="AJ126">(E96:E120)*(AJ96:AJ120)</f>
        <v>0</v>
      </c>
      <c r="AK126" s="208">
        <f t="array" ref="AK126">(E96:E120)*(AK96:AK120)</f>
        <v>0</v>
      </c>
      <c r="AL126" s="208">
        <f t="array" ref="AL126">(E96:E120)*(AL96:AL120)</f>
        <v>0</v>
      </c>
      <c r="AM126" s="208">
        <f t="array" ref="AM126">(E96:E120)*(AM96:AM120)</f>
        <v>0</v>
      </c>
      <c r="AN126" s="208">
        <f t="array" ref="AN126">(E96:E120)*(AN96:AN120)</f>
        <v>0</v>
      </c>
      <c r="AO126" s="208">
        <f t="array" ref="AO126">(E96:E120)*(AO96:AO120)</f>
        <v>0</v>
      </c>
      <c r="AP126" s="208">
        <f t="array" ref="AP126">(E96:E120)*(AP96:AP120)</f>
        <v>0</v>
      </c>
      <c r="AQ126" s="208">
        <f t="array" ref="AQ126">(E96:E120)*(AQ96:AQ120)</f>
        <v>0</v>
      </c>
      <c r="AR126" s="208">
        <f t="array" ref="AR126">(E96:E120)*(AR96:AR120)</f>
        <v>0</v>
      </c>
      <c r="AS126" s="208">
        <f t="array" ref="AS126">(E96:E120)*(AS96:AS120)</f>
        <v>0</v>
      </c>
      <c r="AT126" s="208">
        <f t="array" ref="AT126">(E96:E120)*(AT96:AT120)</f>
        <v>0</v>
      </c>
      <c r="AU126" s="208">
        <f t="array" ref="AU126">(E96:E120)*(AU96:AU120)</f>
        <v>0</v>
      </c>
      <c r="AV126" s="208">
        <f t="array" ref="AV126">(E96:E120)*(AV96:AV120)</f>
        <v>0</v>
      </c>
      <c r="AW126" s="208">
        <f t="array" ref="AW126">(E96:E120)*(AW96:AW120)</f>
        <v>0</v>
      </c>
      <c r="AX126" s="208">
        <f t="array" ref="AX126">(E96:E120)*(AX96:AX120)</f>
        <v>0</v>
      </c>
      <c r="AY126" s="208">
        <f t="array" ref="AY126">(E96:E120)*(AY96:AY120)</f>
        <v>0</v>
      </c>
      <c r="AZ126" s="208">
        <f t="array" ref="AZ126">(E96:E120)*(AZ96:AZ120)</f>
        <v>0</v>
      </c>
      <c r="BA126" s="208">
        <f t="array" ref="BA126">(E96:E120)*(BA96:BA120)</f>
        <v>0</v>
      </c>
      <c r="BB126" s="208">
        <f t="array" ref="BB126">(E96:E120)*(BB96:BB120)</f>
        <v>0</v>
      </c>
      <c r="BC126" s="208">
        <f t="array" ref="BC126">(E96:E120)*(BC96:BC120)</f>
        <v>0</v>
      </c>
      <c r="BD126" s="208">
        <f t="array" ref="BD126">(E96:E120)*(BD96:BD120)</f>
        <v>0</v>
      </c>
      <c r="BE126" s="208">
        <f t="array" ref="BE126">(E96:E120)*(BE96:BE120)</f>
        <v>0</v>
      </c>
      <c r="BF126" s="208">
        <f t="array" ref="BF126">(E96:E120)*(BF96:BF120)</f>
        <v>0</v>
      </c>
      <c r="BG126" s="208">
        <f t="array" ref="BG126">(E96:E120)*(BG96:BG120)</f>
        <v>0</v>
      </c>
      <c r="BH126" s="208">
        <f t="array" ref="BH126">(E96:E120)*(BH96:BH120)</f>
        <v>0</v>
      </c>
      <c r="BI126" s="208">
        <f t="array" ref="BI126">(E96:E120)*(BI96:BI120)</f>
        <v>0</v>
      </c>
      <c r="BJ126" s="208">
        <f t="array" ref="BJ126">(E96:E120)*(BJ96:BJ120)</f>
        <v>0</v>
      </c>
      <c r="BK126" s="208">
        <f t="array" ref="BK126">(F96:F120)*(BL96:BL120)</f>
        <v>0</v>
      </c>
    </row>
    <row r="127" spans="6:63" hidden="1">
      <c r="F127" s="208">
        <f t="array" ref="F127">(E97:E121)*(F97:F121)</f>
        <v>0</v>
      </c>
      <c r="G127" s="208">
        <f t="array" ref="G127">(E97:E121)*(G97:G121)</f>
        <v>0</v>
      </c>
      <c r="H127" s="208">
        <f t="array" ref="H127">(E97:E121)*(H97:H121)</f>
        <v>0</v>
      </c>
      <c r="I127" s="208">
        <f t="array" ref="I127">(E97:E121)*(I97:I121)</f>
        <v>0</v>
      </c>
      <c r="J127" s="208">
        <f t="array" ref="J127">(E97:E121)*(J97:J121)</f>
        <v>0</v>
      </c>
      <c r="K127" s="208">
        <f t="array" ref="K127">(E97:E121)*(K97:K121)</f>
        <v>0</v>
      </c>
      <c r="L127" s="208">
        <f t="array" ref="L127">(E97:E121)*(L97:L121)</f>
        <v>0</v>
      </c>
      <c r="M127" s="208">
        <f t="array" ref="M127">(E97:E121)*(M97:M121)</f>
        <v>0</v>
      </c>
      <c r="N127" s="208">
        <f t="array" ref="N127">(E97:E121)*(N97:N121)</f>
        <v>0</v>
      </c>
      <c r="O127" s="208">
        <f t="array" ref="O127">(E97:E121)*(O97:O121)</f>
        <v>0</v>
      </c>
      <c r="P127" s="208">
        <f t="array" ref="P127">(E97:E121)*(P97:P121)</f>
        <v>0</v>
      </c>
      <c r="Q127" s="208">
        <f t="array" ref="Q127">(E97:E121)*(Q97:Q121)</f>
        <v>0</v>
      </c>
      <c r="R127" s="208">
        <f t="array" ref="R127">(E97:E121)*(R97:R121)</f>
        <v>0</v>
      </c>
      <c r="S127" s="208">
        <f t="array" ref="S127">(E97:E121)*(S97:S121)</f>
        <v>0</v>
      </c>
      <c r="T127" s="208">
        <f t="array" ref="T127">(E97:E121)*(T97:T121)</f>
        <v>0</v>
      </c>
      <c r="U127" s="208">
        <f t="array" ref="U127">(E97:E121)*(U97:U121)</f>
        <v>0</v>
      </c>
      <c r="V127" s="208">
        <f t="array" ref="V127">(E97:E121)*(V97:V121)</f>
        <v>0</v>
      </c>
      <c r="W127" s="208">
        <f t="array" ref="W127">(E97:E121)*(W97:W121)</f>
        <v>0</v>
      </c>
      <c r="X127" s="208"/>
      <c r="Y127" s="208">
        <f t="array" ref="Y127">(E97:E121)*(Y97:Y121)</f>
        <v>0</v>
      </c>
      <c r="Z127" s="208">
        <f t="array" ref="Z127">(E97:E121)*(Z97:Z121)</f>
        <v>0</v>
      </c>
      <c r="AA127" s="208">
        <f t="array" ref="AA127">(E97:E121)*(AA97:AA121)</f>
        <v>0</v>
      </c>
      <c r="AB127" s="208">
        <f t="array" ref="AB127">(E97:E121)*(AB97:AB121)</f>
        <v>0</v>
      </c>
      <c r="AC127" s="208">
        <f t="array" ref="AC127">(E97:E121)*(AC97:AC121)</f>
        <v>0</v>
      </c>
      <c r="AD127" s="208">
        <f t="array" ref="AD127">(E97:E121)*(AD97:AD121)</f>
        <v>0</v>
      </c>
      <c r="AE127" s="208">
        <f t="array" ref="AE127">(E97:E121)*(AE97:AE121)</f>
        <v>0</v>
      </c>
      <c r="AF127" s="208">
        <f t="array" ref="AF127">(E97:E121)*(AF97:AF121)</f>
        <v>0</v>
      </c>
      <c r="AG127" s="208">
        <f t="array" ref="AG127">(E97:E121)*(AG97:AG121)</f>
        <v>0</v>
      </c>
      <c r="AH127" s="208">
        <f t="array" ref="AH127">(E97:E121)*(AH97:AH121)</f>
        <v>0</v>
      </c>
      <c r="AI127" s="208">
        <f t="array" ref="AI127">(E97:E121)*(AI97:AI121)</f>
        <v>0</v>
      </c>
      <c r="AJ127" s="208">
        <f t="array" ref="AJ127">(E97:E121)*(AJ97:AJ121)</f>
        <v>0</v>
      </c>
      <c r="AK127" s="208">
        <f t="array" ref="AK127">(E97:E121)*(AK97:AK121)</f>
        <v>0</v>
      </c>
      <c r="AL127" s="208">
        <f t="array" ref="AL127">(E97:E121)*(AL97:AL121)</f>
        <v>0</v>
      </c>
      <c r="AM127" s="208">
        <f t="array" ref="AM127">(E97:E121)*(AM97:AM121)</f>
        <v>0</v>
      </c>
      <c r="AN127" s="208">
        <f t="array" ref="AN127">(E97:E121)*(AN97:AN121)</f>
        <v>0</v>
      </c>
      <c r="AO127" s="208">
        <f t="array" ref="AO127">(E97:E121)*(AO97:AO121)</f>
        <v>0</v>
      </c>
      <c r="AP127" s="208">
        <f t="array" ref="AP127">(E97:E121)*(AP97:AP121)</f>
        <v>0</v>
      </c>
      <c r="AQ127" s="208">
        <f t="array" ref="AQ127">(E97:E121)*(AQ97:AQ121)</f>
        <v>0</v>
      </c>
      <c r="AR127" s="208">
        <f t="array" ref="AR127">(E97:E121)*(AR97:AR121)</f>
        <v>0</v>
      </c>
      <c r="AS127" s="208">
        <f t="array" ref="AS127">(E97:E121)*(AS97:AS121)</f>
        <v>0</v>
      </c>
      <c r="AT127" s="208">
        <f t="array" ref="AT127">(E97:E121)*(AT97:AT121)</f>
        <v>0</v>
      </c>
      <c r="AU127" s="208">
        <f t="array" ref="AU127">(E97:E121)*(AU97:AU121)</f>
        <v>0</v>
      </c>
      <c r="AV127" s="208">
        <f t="array" ref="AV127">(E97:E121)*(AV97:AV121)</f>
        <v>0</v>
      </c>
      <c r="AW127" s="208">
        <f t="array" ref="AW127">(E97:E121)*(AW97:AW121)</f>
        <v>0</v>
      </c>
      <c r="AX127" s="208">
        <f t="array" ref="AX127">(E97:E121)*(AX97:AX121)</f>
        <v>0</v>
      </c>
      <c r="AY127" s="208">
        <f t="array" ref="AY127">(E97:E121)*(AY97:AY121)</f>
        <v>0</v>
      </c>
      <c r="AZ127" s="208">
        <f t="array" ref="AZ127">(E97:E121)*(AZ97:AZ121)</f>
        <v>0</v>
      </c>
      <c r="BA127" s="208">
        <f t="array" ref="BA127">(E97:E121)*(BA97:BA121)</f>
        <v>0</v>
      </c>
      <c r="BB127" s="208">
        <f t="array" ref="BB127">(E97:E121)*(BB97:BB121)</f>
        <v>0</v>
      </c>
      <c r="BC127" s="208">
        <f t="array" ref="BC127">(E97:E121)*(BC97:BC121)</f>
        <v>0</v>
      </c>
      <c r="BD127" s="208">
        <f t="array" ref="BD127">(E97:E121)*(BD97:BD121)</f>
        <v>0</v>
      </c>
      <c r="BE127" s="208">
        <f t="array" ref="BE127">(E97:E121)*(BE97:BE121)</f>
        <v>0</v>
      </c>
      <c r="BF127" s="208">
        <f t="array" ref="BF127">(E97:E121)*(BF97:BF121)</f>
        <v>0</v>
      </c>
      <c r="BG127" s="208">
        <f t="array" ref="BG127">(E97:E121)*(BG97:BG121)</f>
        <v>0</v>
      </c>
      <c r="BH127" s="208">
        <f t="array" ref="BH127">(E97:E121)*(BH97:BH121)</f>
        <v>0</v>
      </c>
      <c r="BI127" s="208">
        <f t="array" ref="BI127">(E97:E121)*(BI97:BI121)</f>
        <v>0</v>
      </c>
      <c r="BJ127" s="208">
        <f t="array" ref="BJ127">(E97:E121)*(BJ97:BJ121)</f>
        <v>0</v>
      </c>
      <c r="BK127" s="208">
        <f t="array" ref="BK127">(F97:F121)*(BL97:BL121)</f>
        <v>0</v>
      </c>
    </row>
    <row r="128" spans="6:63" hidden="1">
      <c r="F128" s="208">
        <f t="array" ref="F128">(E98:E122)*(F98:F122)</f>
        <v>0</v>
      </c>
      <c r="G128" s="208">
        <f t="array" ref="G128">(E98:E122)*(G98:G122)</f>
        <v>0</v>
      </c>
      <c r="H128" s="208">
        <f t="array" ref="H128">(E98:E122)*(H98:H122)</f>
        <v>0</v>
      </c>
      <c r="I128" s="208">
        <f t="array" ref="I128">(E98:E122)*(I98:I122)</f>
        <v>0</v>
      </c>
      <c r="J128" s="208">
        <f t="array" ref="J128">(E98:E122)*(J98:J122)</f>
        <v>0</v>
      </c>
      <c r="K128" s="208">
        <f t="array" ref="K128">(E98:E122)*(K98:K122)</f>
        <v>0</v>
      </c>
      <c r="L128" s="208">
        <f t="array" ref="L128">(E98:E122)*(L98:L122)</f>
        <v>0</v>
      </c>
      <c r="M128" s="208">
        <f t="array" ref="M128">(E98:E122)*(M98:M122)</f>
        <v>0</v>
      </c>
      <c r="N128" s="208">
        <f t="array" ref="N128">(E98:E122)*(N98:N122)</f>
        <v>0</v>
      </c>
      <c r="O128" s="208">
        <f t="array" ref="O128">(E98:E122)*(O98:O122)</f>
        <v>0</v>
      </c>
      <c r="P128" s="208">
        <f t="array" ref="P128">(E98:E122)*(P98:P122)</f>
        <v>0</v>
      </c>
      <c r="Q128" s="208">
        <f t="array" ref="Q128">(E98:E122)*(Q98:Q122)</f>
        <v>0</v>
      </c>
      <c r="R128" s="208">
        <f t="array" ref="R128">(E98:E122)*(R98:R122)</f>
        <v>0</v>
      </c>
      <c r="S128" s="208">
        <f t="array" ref="S128">(E98:E122)*(S98:S122)</f>
        <v>0</v>
      </c>
      <c r="T128" s="208">
        <f t="array" ref="T128">(E98:E122)*(T98:T122)</f>
        <v>0</v>
      </c>
      <c r="U128" s="208">
        <f t="array" ref="U128">(E98:E122)*(U98:U122)</f>
        <v>0</v>
      </c>
      <c r="V128" s="208">
        <f t="array" ref="V128">(E98:E122)*(V98:V122)</f>
        <v>0</v>
      </c>
      <c r="W128" s="208">
        <f t="array" ref="W128">(E98:E122)*(W98:W122)</f>
        <v>0</v>
      </c>
      <c r="X128" s="208"/>
      <c r="Y128" s="208">
        <f t="array" ref="Y128">(E98:E122)*(Y98:Y122)</f>
        <v>0</v>
      </c>
      <c r="Z128" s="208">
        <f t="array" ref="Z128">(E98:E122)*(Z98:Z122)</f>
        <v>0</v>
      </c>
      <c r="AA128" s="208">
        <f t="array" ref="AA128">(E98:E122)*(AA98:AA122)</f>
        <v>0</v>
      </c>
      <c r="AB128" s="208">
        <f t="array" ref="AB128">(E98:E122)*(AB98:AB122)</f>
        <v>0</v>
      </c>
      <c r="AC128" s="208">
        <f t="array" ref="AC128">(E98:E122)*(AC98:AC122)</f>
        <v>0</v>
      </c>
      <c r="AD128" s="208">
        <f t="array" ref="AD128">(E98:E122)*(AD98:AD122)</f>
        <v>0</v>
      </c>
      <c r="AE128" s="208">
        <f t="array" ref="AE128">(E98:E122)*(AE98:AE122)</f>
        <v>0</v>
      </c>
      <c r="AF128" s="208">
        <f t="array" ref="AF128">(E98:E122)*(AF98:AF122)</f>
        <v>0</v>
      </c>
      <c r="AG128" s="208">
        <f t="array" ref="AG128">(E98:E122)*(AG98:AG122)</f>
        <v>0</v>
      </c>
      <c r="AH128" s="208">
        <f t="array" ref="AH128">(E98:E122)*(AH98:AH122)</f>
        <v>0</v>
      </c>
      <c r="AI128" s="208">
        <f t="array" ref="AI128">(E98:E122)*(AI98:AI122)</f>
        <v>0</v>
      </c>
      <c r="AJ128" s="208">
        <f t="array" ref="AJ128">(E98:E122)*(AJ98:AJ122)</f>
        <v>0</v>
      </c>
      <c r="AK128" s="208">
        <f t="array" ref="AK128">(E98:E122)*(AK98:AK122)</f>
        <v>0</v>
      </c>
      <c r="AL128" s="208">
        <f t="array" ref="AL128">(E98:E122)*(AL98:AL122)</f>
        <v>0</v>
      </c>
      <c r="AM128" s="208">
        <f t="array" ref="AM128">(E98:E122)*(AM98:AM122)</f>
        <v>0</v>
      </c>
      <c r="AN128" s="208">
        <f t="array" ref="AN128">(E98:E122)*(AN98:AN122)</f>
        <v>0</v>
      </c>
      <c r="AO128" s="208">
        <f t="array" ref="AO128">(E98:E122)*(AO98:AO122)</f>
        <v>0</v>
      </c>
      <c r="AP128" s="208">
        <f t="array" ref="AP128">(E98:E122)*(AP98:AP122)</f>
        <v>0</v>
      </c>
      <c r="AQ128" s="208">
        <f t="array" ref="AQ128">(E98:E122)*(AQ98:AQ122)</f>
        <v>0</v>
      </c>
      <c r="AR128" s="208">
        <f t="array" ref="AR128">(E98:E122)*(AR98:AR122)</f>
        <v>0</v>
      </c>
      <c r="AS128" s="208">
        <f t="array" ref="AS128">(E98:E122)*(AS98:AS122)</f>
        <v>0</v>
      </c>
      <c r="AT128" s="208">
        <f t="array" ref="AT128">(E98:E122)*(AT98:AT122)</f>
        <v>0</v>
      </c>
      <c r="AU128" s="208">
        <f t="array" ref="AU128">(E98:E122)*(AU98:AU122)</f>
        <v>0</v>
      </c>
      <c r="AV128" s="208">
        <f t="array" ref="AV128">(E98:E122)*(AV98:AV122)</f>
        <v>0</v>
      </c>
      <c r="AW128" s="208">
        <f t="array" ref="AW128">(E98:E122)*(AW98:AW122)</f>
        <v>0</v>
      </c>
      <c r="AX128" s="208">
        <f t="array" ref="AX128">(E98:E122)*(AX98:AX122)</f>
        <v>0</v>
      </c>
      <c r="AY128" s="208">
        <f t="array" ref="AY128">(E98:E122)*(AY98:AY122)</f>
        <v>0</v>
      </c>
      <c r="AZ128" s="208">
        <f t="array" ref="AZ128">(E98:E122)*(AZ98:AZ122)</f>
        <v>0</v>
      </c>
      <c r="BA128" s="208">
        <f t="array" ref="BA128">(E98:E122)*(BA98:BA122)</f>
        <v>0</v>
      </c>
      <c r="BB128" s="208">
        <f t="array" ref="BB128">(E98:E122)*(BB98:BB122)</f>
        <v>0</v>
      </c>
      <c r="BC128" s="208">
        <f t="array" ref="BC128">(E98:E122)*(BC98:BC122)</f>
        <v>0</v>
      </c>
      <c r="BD128" s="208">
        <f t="array" ref="BD128">(E98:E122)*(BD98:BD122)</f>
        <v>0</v>
      </c>
      <c r="BE128" s="208">
        <f t="array" ref="BE128">(E98:E122)*(BE98:BE122)</f>
        <v>0</v>
      </c>
      <c r="BF128" s="208">
        <f t="array" ref="BF128">(E98:E122)*(BF98:BF122)</f>
        <v>0</v>
      </c>
      <c r="BG128" s="208">
        <f t="array" ref="BG128">(E98:E122)*(BG98:BG122)</f>
        <v>0</v>
      </c>
      <c r="BH128" s="208">
        <f t="array" ref="BH128">(E98:E122)*(BH98:BH122)</f>
        <v>0</v>
      </c>
      <c r="BI128" s="208">
        <f t="array" ref="BI128">(E98:E122)*(BI98:BI122)</f>
        <v>0</v>
      </c>
      <c r="BJ128" s="208">
        <f t="array" ref="BJ128">(E98:E122)*(BJ98:BJ122)</f>
        <v>0</v>
      </c>
      <c r="BK128" s="208">
        <f t="array" ref="BK128">(F98:F122)*(BL98:BL122)</f>
        <v>0</v>
      </c>
    </row>
    <row r="129" spans="6:63" hidden="1">
      <c r="F129" s="208">
        <f t="array" ref="F129">(E99:E123)*(F99:F123)</f>
        <v>0</v>
      </c>
      <c r="G129" s="208">
        <f t="array" ref="G129">(E99:E123)*(G99:G123)</f>
        <v>0</v>
      </c>
      <c r="H129" s="208">
        <f t="array" ref="H129">(E99:E123)*(H99:H123)</f>
        <v>0</v>
      </c>
      <c r="I129" s="208">
        <f t="array" ref="I129">(E99:E123)*(I99:I123)</f>
        <v>0</v>
      </c>
      <c r="J129" s="208">
        <f t="array" ref="J129">(E99:E123)*(J99:J123)</f>
        <v>0</v>
      </c>
      <c r="K129" s="208">
        <f t="array" ref="K129">(E99:E123)*(K99:K123)</f>
        <v>0</v>
      </c>
      <c r="L129" s="208">
        <f t="array" ref="L129">(E99:E123)*(L99:L123)</f>
        <v>0</v>
      </c>
      <c r="M129" s="208">
        <f t="array" ref="M129">(E99:E123)*(M99:M123)</f>
        <v>0</v>
      </c>
      <c r="N129" s="208">
        <f t="array" ref="N129">(E99:E123)*(N99:N123)</f>
        <v>0</v>
      </c>
      <c r="O129" s="208">
        <f t="array" ref="O129">(E99:E123)*(O99:O123)</f>
        <v>0</v>
      </c>
      <c r="P129" s="208">
        <f t="array" ref="P129">(E99:E123)*(P99:P123)</f>
        <v>0</v>
      </c>
      <c r="Q129" s="208">
        <f t="array" ref="Q129">(E99:E123)*(Q99:Q123)</f>
        <v>0</v>
      </c>
      <c r="R129" s="208">
        <f t="array" ref="R129">(E99:E123)*(R99:R123)</f>
        <v>0</v>
      </c>
      <c r="S129" s="208">
        <f t="array" ref="S129">(E99:E123)*(S99:S123)</f>
        <v>0</v>
      </c>
      <c r="T129" s="208">
        <f t="array" ref="T129">(E99:E123)*(T99:T123)</f>
        <v>0</v>
      </c>
      <c r="U129" s="208">
        <f t="array" ref="U129">(E99:E123)*(U99:U123)</f>
        <v>0</v>
      </c>
      <c r="V129" s="208">
        <f t="array" ref="V129">(E99:E123)*(V99:V123)</f>
        <v>0</v>
      </c>
      <c r="W129" s="208">
        <f t="array" ref="W129">(E99:E123)*(W99:W123)</f>
        <v>0</v>
      </c>
      <c r="X129" s="208"/>
      <c r="Y129" s="208">
        <f t="array" ref="Y129">(E99:E123)*(Y99:Y123)</f>
        <v>0</v>
      </c>
      <c r="Z129" s="208">
        <f t="array" ref="Z129">(E99:E123)*(Z99:Z123)</f>
        <v>0</v>
      </c>
      <c r="AA129" s="208">
        <f t="array" ref="AA129">(E99:E123)*(AA99:AA123)</f>
        <v>0</v>
      </c>
      <c r="AB129" s="208">
        <f t="array" ref="AB129">(E99:E123)*(AB99:AB123)</f>
        <v>0</v>
      </c>
      <c r="AC129" s="208">
        <f t="array" ref="AC129">(E99:E123)*(AC99:AC123)</f>
        <v>0</v>
      </c>
      <c r="AD129" s="208">
        <f t="array" ref="AD129">(E99:E123)*(AD99:AD123)</f>
        <v>0</v>
      </c>
      <c r="AE129" s="208">
        <f t="array" ref="AE129">(E99:E123)*(AE99:AE123)</f>
        <v>0</v>
      </c>
      <c r="AF129" s="208">
        <f t="array" ref="AF129">(E99:E123)*(AF99:AF123)</f>
        <v>0</v>
      </c>
      <c r="AG129" s="208">
        <f t="array" ref="AG129">(E99:E123)*(AG99:AG123)</f>
        <v>0</v>
      </c>
      <c r="AH129" s="208">
        <f t="array" ref="AH129">(E99:E123)*(AH99:AH123)</f>
        <v>0</v>
      </c>
      <c r="AI129" s="208">
        <f t="array" ref="AI129">(E99:E123)*(AI99:AI123)</f>
        <v>0</v>
      </c>
      <c r="AJ129" s="208">
        <f t="array" ref="AJ129">(E99:E123)*(AJ99:AJ123)</f>
        <v>0</v>
      </c>
      <c r="AK129" s="208">
        <f t="array" ref="AK129">(E99:E123)*(AK99:AK123)</f>
        <v>0</v>
      </c>
      <c r="AL129" s="208">
        <f t="array" ref="AL129">(E99:E123)*(AL99:AL123)</f>
        <v>0</v>
      </c>
      <c r="AM129" s="208">
        <f t="array" ref="AM129">(E99:E123)*(AM99:AM123)</f>
        <v>0</v>
      </c>
      <c r="AN129" s="208">
        <f t="array" ref="AN129">(E99:E123)*(AN99:AN123)</f>
        <v>0</v>
      </c>
      <c r="AO129" s="208">
        <f t="array" ref="AO129">(E99:E123)*(AO99:AO123)</f>
        <v>0</v>
      </c>
      <c r="AP129" s="208">
        <f t="array" ref="AP129">(E99:E123)*(AP99:AP123)</f>
        <v>0</v>
      </c>
      <c r="AQ129" s="208">
        <f t="array" ref="AQ129">(E99:E123)*(AQ99:AQ123)</f>
        <v>0</v>
      </c>
      <c r="AR129" s="208">
        <f t="array" ref="AR129">(E99:E123)*(AR99:AR123)</f>
        <v>0</v>
      </c>
      <c r="AS129" s="208">
        <f t="array" ref="AS129">(E99:E123)*(AS99:AS123)</f>
        <v>0</v>
      </c>
      <c r="AT129" s="208">
        <f t="array" ref="AT129">(E99:E123)*(AT99:AT123)</f>
        <v>0</v>
      </c>
      <c r="AU129" s="208">
        <f t="array" ref="AU129">(E99:E123)*(AU99:AU123)</f>
        <v>0</v>
      </c>
      <c r="AV129" s="208">
        <f t="array" ref="AV129">(E99:E123)*(AV99:AV123)</f>
        <v>0</v>
      </c>
      <c r="AW129" s="208">
        <f t="array" ref="AW129">(E99:E123)*(AW99:AW123)</f>
        <v>0</v>
      </c>
      <c r="AX129" s="208">
        <f t="array" ref="AX129">(E99:E123)*(AX99:AX123)</f>
        <v>0</v>
      </c>
      <c r="AY129" s="208">
        <f t="array" ref="AY129">(E99:E123)*(AY99:AY123)</f>
        <v>0</v>
      </c>
      <c r="AZ129" s="208">
        <f t="array" ref="AZ129">(E99:E123)*(AZ99:AZ123)</f>
        <v>0</v>
      </c>
      <c r="BA129" s="208">
        <f t="array" ref="BA129">(E99:E123)*(BA99:BA123)</f>
        <v>0</v>
      </c>
      <c r="BB129" s="208">
        <f t="array" ref="BB129">(E99:E123)*(BB99:BB123)</f>
        <v>0</v>
      </c>
      <c r="BC129" s="208">
        <f t="array" ref="BC129">(E99:E123)*(BC99:BC123)</f>
        <v>0</v>
      </c>
      <c r="BD129" s="208">
        <f t="array" ref="BD129">(E99:E123)*(BD99:BD123)</f>
        <v>0</v>
      </c>
      <c r="BE129" s="208">
        <f t="array" ref="BE129">(E99:E123)*(BE99:BE123)</f>
        <v>0</v>
      </c>
      <c r="BF129" s="208">
        <f t="array" ref="BF129">(E99:E123)*(BF99:BF123)</f>
        <v>0</v>
      </c>
      <c r="BG129" s="208">
        <f t="array" ref="BG129">(E99:E123)*(BG99:BG123)</f>
        <v>0</v>
      </c>
      <c r="BH129" s="208">
        <f t="array" ref="BH129">(E99:E123)*(BH99:BH123)</f>
        <v>0</v>
      </c>
      <c r="BI129" s="208">
        <f t="array" ref="BI129">(E99:E123)*(BI99:BI123)</f>
        <v>0</v>
      </c>
      <c r="BJ129" s="208">
        <f t="array" ref="BJ129">(E99:E123)*(BJ99:BJ123)</f>
        <v>0</v>
      </c>
      <c r="BK129" s="208">
        <f t="array" ref="BK129">(F99:F123)*(BL99:BL123)</f>
        <v>0</v>
      </c>
    </row>
    <row r="130" spans="6:63" hidden="1">
      <c r="F130" s="208">
        <f t="array" ref="F130">(E100:E124)*(F100:F124)</f>
        <v>0</v>
      </c>
      <c r="G130" s="208">
        <f t="array" ref="G130">(E100:E124)*(G100:G124)</f>
        <v>0</v>
      </c>
      <c r="H130" s="208">
        <f t="array" ref="H130">(E100:E124)*(H100:H124)</f>
        <v>0</v>
      </c>
      <c r="I130" s="208">
        <f t="array" ref="I130">(E100:E124)*(I100:I124)</f>
        <v>0</v>
      </c>
      <c r="J130" s="208">
        <f t="array" ref="J130">(E100:E124)*(J100:J124)</f>
        <v>0</v>
      </c>
      <c r="K130" s="208">
        <f t="array" ref="K130">(E100:E124)*(K100:K124)</f>
        <v>0</v>
      </c>
      <c r="L130" s="208">
        <f t="array" ref="L130">(E100:E124)*(L100:L124)</f>
        <v>0</v>
      </c>
      <c r="M130" s="208">
        <f t="array" ref="M130">(E100:E124)*(M100:M124)</f>
        <v>0</v>
      </c>
      <c r="N130" s="208">
        <f t="array" ref="N130">(E100:E124)*(N100:N124)</f>
        <v>0</v>
      </c>
      <c r="O130" s="208">
        <f t="array" ref="O130">(E100:E124)*(O100:O124)</f>
        <v>0</v>
      </c>
      <c r="P130" s="208">
        <f t="array" ref="P130">(E100:E124)*(P100:P124)</f>
        <v>0</v>
      </c>
      <c r="Q130" s="208">
        <f t="array" ref="Q130">(E100:E124)*(Q100:Q124)</f>
        <v>0</v>
      </c>
      <c r="R130" s="208">
        <f t="array" ref="R130">(E100:E124)*(R100:R124)</f>
        <v>0</v>
      </c>
      <c r="S130" s="208">
        <f t="array" ref="S130">(E100:E124)*(S100:S124)</f>
        <v>0</v>
      </c>
      <c r="T130" s="208">
        <f t="array" ref="T130">(E100:E124)*(T100:T124)</f>
        <v>0</v>
      </c>
      <c r="U130" s="208">
        <f t="array" ref="U130">(E100:E124)*(U100:U124)</f>
        <v>0</v>
      </c>
      <c r="V130" s="208">
        <f t="array" ref="V130">(E100:E124)*(V100:V124)</f>
        <v>0</v>
      </c>
      <c r="W130" s="208">
        <f t="array" ref="W130">(E100:E124)*(W100:W124)</f>
        <v>0</v>
      </c>
      <c r="X130" s="208"/>
      <c r="Y130" s="208">
        <f t="array" ref="Y130">(E100:E124)*(Y100:Y124)</f>
        <v>0</v>
      </c>
      <c r="Z130" s="208">
        <f t="array" ref="Z130">(E100:E124)*(Z100:Z124)</f>
        <v>0</v>
      </c>
      <c r="AA130" s="208">
        <f t="array" ref="AA130">(E100:E124)*(AA100:AA124)</f>
        <v>0</v>
      </c>
      <c r="AB130" s="208">
        <f t="array" ref="AB130">(E100:E124)*(AB100:AB124)</f>
        <v>0</v>
      </c>
      <c r="AC130" s="208">
        <f t="array" ref="AC130">(E100:E124)*(AC100:AC124)</f>
        <v>0</v>
      </c>
      <c r="AD130" s="208">
        <f t="array" ref="AD130">(E100:E124)*(AD100:AD124)</f>
        <v>0</v>
      </c>
      <c r="AE130" s="208">
        <f t="array" ref="AE130">(E100:E124)*(AE100:AE124)</f>
        <v>0</v>
      </c>
      <c r="AF130" s="208">
        <f t="array" ref="AF130">(E100:E124)*(AF100:AF124)</f>
        <v>0</v>
      </c>
      <c r="AG130" s="208">
        <f t="array" ref="AG130">(E100:E124)*(AG100:AG124)</f>
        <v>0</v>
      </c>
      <c r="AH130" s="208">
        <f t="array" ref="AH130">(E100:E124)*(AH100:AH124)</f>
        <v>0</v>
      </c>
      <c r="AI130" s="208">
        <f t="array" ref="AI130">(E100:E124)*(AI100:AI124)</f>
        <v>0</v>
      </c>
      <c r="AJ130" s="208">
        <f t="array" ref="AJ130">(E100:E124)*(AJ100:AJ124)</f>
        <v>0</v>
      </c>
      <c r="AK130" s="208">
        <f t="array" ref="AK130">(E100:E124)*(AK100:AK124)</f>
        <v>0</v>
      </c>
      <c r="AL130" s="208">
        <f t="array" ref="AL130">(E100:E124)*(AL100:AL124)</f>
        <v>0</v>
      </c>
      <c r="AM130" s="208">
        <f t="array" ref="AM130">(E100:E124)*(AM100:AM124)</f>
        <v>0</v>
      </c>
      <c r="AN130" s="208">
        <f t="array" ref="AN130">(E100:E124)*(AN100:AN124)</f>
        <v>0</v>
      </c>
      <c r="AO130" s="208">
        <f t="array" ref="AO130">(E100:E124)*(AO100:AO124)</f>
        <v>0</v>
      </c>
      <c r="AP130" s="208">
        <f t="array" ref="AP130">(E100:E124)*(AP100:AP124)</f>
        <v>0</v>
      </c>
      <c r="AQ130" s="208">
        <f t="array" ref="AQ130">(E100:E124)*(AQ100:AQ124)</f>
        <v>0</v>
      </c>
      <c r="AR130" s="208">
        <f t="array" ref="AR130">(E100:E124)*(AR100:AR124)</f>
        <v>0</v>
      </c>
      <c r="AS130" s="208">
        <f t="array" ref="AS130">(E100:E124)*(AS100:AS124)</f>
        <v>0</v>
      </c>
      <c r="AT130" s="208">
        <f t="array" ref="AT130">(E100:E124)*(AT100:AT124)</f>
        <v>0</v>
      </c>
      <c r="AU130" s="208">
        <f t="array" ref="AU130">(E100:E124)*(AU100:AU124)</f>
        <v>0</v>
      </c>
      <c r="AV130" s="208">
        <f t="array" ref="AV130">(E100:E124)*(AV100:AV124)</f>
        <v>0</v>
      </c>
      <c r="AW130" s="208">
        <f t="array" ref="AW130">(E100:E124)*(AW100:AW124)</f>
        <v>0</v>
      </c>
      <c r="AX130" s="208">
        <f t="array" ref="AX130">(E100:E124)*(AX100:AX124)</f>
        <v>0</v>
      </c>
      <c r="AY130" s="208">
        <f t="array" ref="AY130">(E100:E124)*(AY100:AY124)</f>
        <v>0</v>
      </c>
      <c r="AZ130" s="208">
        <f t="array" ref="AZ130">(E100:E124)*(AZ100:AZ124)</f>
        <v>0</v>
      </c>
      <c r="BA130" s="208">
        <f t="array" ref="BA130">(E100:E124)*(BA100:BA124)</f>
        <v>0</v>
      </c>
      <c r="BB130" s="208">
        <f t="array" ref="BB130">(E100:E124)*(BB100:BB124)</f>
        <v>0</v>
      </c>
      <c r="BC130" s="208">
        <f t="array" ref="BC130">(E100:E124)*(BC100:BC124)</f>
        <v>0</v>
      </c>
      <c r="BD130" s="208">
        <f t="array" ref="BD130">(E100:E124)*(BD100:BD124)</f>
        <v>0</v>
      </c>
      <c r="BE130" s="208">
        <f t="array" ref="BE130">(E100:E124)*(BE100:BE124)</f>
        <v>0</v>
      </c>
      <c r="BF130" s="208">
        <f t="array" ref="BF130">(E100:E124)*(BF100:BF124)</f>
        <v>0</v>
      </c>
      <c r="BG130" s="208">
        <f t="array" ref="BG130">(E100:E124)*(BG100:BG124)</f>
        <v>0</v>
      </c>
      <c r="BH130" s="208">
        <f t="array" ref="BH130">(E100:E124)*(BH100:BH124)</f>
        <v>0</v>
      </c>
      <c r="BI130" s="208">
        <f t="array" ref="BI130">(E100:E124)*(BI100:BI124)</f>
        <v>0</v>
      </c>
      <c r="BJ130" s="208">
        <f t="array" ref="BJ130">(E100:E124)*(BJ100:BJ124)</f>
        <v>0</v>
      </c>
      <c r="BK130" s="208">
        <f t="array" ref="BK130">(F100:F124)*(BL100:BL124)</f>
        <v>0</v>
      </c>
    </row>
    <row r="131" spans="6:63" hidden="1">
      <c r="F131" s="208">
        <f t="array" ref="F131">(E101:E125)*(F101:F125)</f>
        <v>0</v>
      </c>
      <c r="G131" s="208">
        <f t="array" ref="G131">(E101:E125)*(G101:G125)</f>
        <v>0</v>
      </c>
      <c r="H131" s="208">
        <f t="array" ref="H131">(E101:E125)*(H101:H125)</f>
        <v>0</v>
      </c>
      <c r="I131" s="208">
        <f t="array" ref="I131">(E101:E125)*(I101:I125)</f>
        <v>0</v>
      </c>
      <c r="J131" s="208">
        <f t="array" ref="J131">(E101:E125)*(J101:J125)</f>
        <v>0</v>
      </c>
      <c r="K131" s="208">
        <f t="array" ref="K131">(E101:E125)*(K101:K125)</f>
        <v>0</v>
      </c>
      <c r="L131" s="208">
        <f t="array" ref="L131">(E101:E125)*(L101:L125)</f>
        <v>0</v>
      </c>
      <c r="M131" s="208">
        <f t="array" ref="M131">(E101:E125)*(M101:M125)</f>
        <v>0</v>
      </c>
      <c r="N131" s="208">
        <f t="array" ref="N131">(E101:E125)*(N101:N125)</f>
        <v>0</v>
      </c>
      <c r="O131" s="208">
        <f t="array" ref="O131">(E101:E125)*(O101:O125)</f>
        <v>0</v>
      </c>
      <c r="P131" s="208">
        <f t="array" ref="P131">(E101:E125)*(P101:P125)</f>
        <v>0</v>
      </c>
      <c r="Q131" s="208">
        <f t="array" ref="Q131">(E101:E125)*(Q101:Q125)</f>
        <v>0</v>
      </c>
      <c r="R131" s="208">
        <f t="array" ref="R131">(E101:E125)*(R101:R125)</f>
        <v>0</v>
      </c>
      <c r="S131" s="208">
        <f t="array" ref="S131">(E101:E125)*(S101:S125)</f>
        <v>0</v>
      </c>
      <c r="T131" s="208">
        <f t="array" ref="T131">(E101:E125)*(T101:T125)</f>
        <v>0</v>
      </c>
      <c r="U131" s="208">
        <f t="array" ref="U131">(E101:E125)*(U101:U125)</f>
        <v>0</v>
      </c>
      <c r="V131" s="208">
        <f t="array" ref="V131">(E101:E125)*(V101:V125)</f>
        <v>0</v>
      </c>
      <c r="W131" s="208">
        <f t="array" ref="W131">(E101:E125)*(W101:W125)</f>
        <v>0</v>
      </c>
      <c r="X131" s="208"/>
      <c r="Y131" s="208">
        <f t="array" ref="Y131">(E101:E125)*(Y101:Y125)</f>
        <v>0</v>
      </c>
      <c r="Z131" s="208">
        <f t="array" ref="Z131">(E101:E125)*(Z101:Z125)</f>
        <v>0</v>
      </c>
      <c r="AA131" s="208">
        <f t="array" ref="AA131">(E101:E125)*(AA101:AA125)</f>
        <v>0</v>
      </c>
      <c r="AB131" s="208">
        <f t="array" ref="AB131">(E101:E125)*(AB101:AB125)</f>
        <v>0</v>
      </c>
      <c r="AC131" s="208">
        <f t="array" ref="AC131">(E101:E125)*(AC101:AC125)</f>
        <v>0</v>
      </c>
      <c r="AD131" s="208">
        <f t="array" ref="AD131">(E101:E125)*(AD101:AD125)</f>
        <v>0</v>
      </c>
      <c r="AE131" s="208">
        <f t="array" ref="AE131">(E101:E125)*(AE101:AE125)</f>
        <v>0</v>
      </c>
      <c r="AF131" s="208">
        <f t="array" ref="AF131">(E101:E125)*(AF101:AF125)</f>
        <v>0</v>
      </c>
      <c r="AG131" s="208">
        <f t="array" ref="AG131">(E101:E125)*(AG101:AG125)</f>
        <v>0</v>
      </c>
      <c r="AH131" s="208">
        <f t="array" ref="AH131">(E101:E125)*(AH101:AH125)</f>
        <v>0</v>
      </c>
      <c r="AI131" s="208">
        <f t="array" ref="AI131">(E101:E125)*(AI101:AI125)</f>
        <v>0</v>
      </c>
      <c r="AJ131" s="208">
        <f t="array" ref="AJ131">(E101:E125)*(AJ101:AJ125)</f>
        <v>0</v>
      </c>
      <c r="AK131" s="208">
        <f t="array" ref="AK131">(E101:E125)*(AK101:AK125)</f>
        <v>0</v>
      </c>
      <c r="AL131" s="208">
        <f t="array" ref="AL131">(E101:E125)*(AL101:AL125)</f>
        <v>0</v>
      </c>
      <c r="AM131" s="208">
        <f t="array" ref="AM131">(E101:E125)*(AM101:AM125)</f>
        <v>0</v>
      </c>
      <c r="AN131" s="208">
        <f t="array" ref="AN131">(E101:E125)*(AN101:AN125)</f>
        <v>0</v>
      </c>
      <c r="AO131" s="208">
        <f t="array" ref="AO131">(E101:E125)*(AO101:AO125)</f>
        <v>0</v>
      </c>
      <c r="AP131" s="208">
        <f t="array" ref="AP131">(E101:E125)*(AP101:AP125)</f>
        <v>0</v>
      </c>
      <c r="AQ131" s="208">
        <f t="array" ref="AQ131">(E101:E125)*(AQ101:AQ125)</f>
        <v>0</v>
      </c>
      <c r="AR131" s="208">
        <f t="array" ref="AR131">(E101:E125)*(AR101:AR125)</f>
        <v>0</v>
      </c>
      <c r="AS131" s="208">
        <f t="array" ref="AS131">(E101:E125)*(AS101:AS125)</f>
        <v>0</v>
      </c>
      <c r="AT131" s="208">
        <f t="array" ref="AT131">(E101:E125)*(AT101:AT125)</f>
        <v>0</v>
      </c>
      <c r="AU131" s="208">
        <f t="array" ref="AU131">(E101:E125)*(AU101:AU125)</f>
        <v>0</v>
      </c>
      <c r="AV131" s="208">
        <f t="array" ref="AV131">(E101:E125)*(AV101:AV125)</f>
        <v>0</v>
      </c>
      <c r="AW131" s="208">
        <f t="array" ref="AW131">(E101:E125)*(AW101:AW125)</f>
        <v>0</v>
      </c>
      <c r="AX131" s="208">
        <f t="array" ref="AX131">(E101:E125)*(AX101:AX125)</f>
        <v>0</v>
      </c>
      <c r="AY131" s="208">
        <f t="array" ref="AY131">(E101:E125)*(AY101:AY125)</f>
        <v>0</v>
      </c>
      <c r="AZ131" s="208">
        <f t="array" ref="AZ131">(E101:E125)*(AZ101:AZ125)</f>
        <v>0</v>
      </c>
      <c r="BA131" s="208">
        <f t="array" ref="BA131">(E101:E125)*(BA101:BA125)</f>
        <v>0</v>
      </c>
      <c r="BB131" s="208">
        <f t="array" ref="BB131">(E101:E125)*(BB101:BB125)</f>
        <v>0</v>
      </c>
      <c r="BC131" s="208">
        <f t="array" ref="BC131">(E101:E125)*(BC101:BC125)</f>
        <v>0</v>
      </c>
      <c r="BD131" s="208">
        <f t="array" ref="BD131">(E101:E125)*(BD101:BD125)</f>
        <v>0</v>
      </c>
      <c r="BE131" s="208">
        <f t="array" ref="BE131">(E101:E125)*(BE101:BE125)</f>
        <v>0</v>
      </c>
      <c r="BF131" s="208">
        <f t="array" ref="BF131">(E101:E125)*(BF101:BF125)</f>
        <v>0</v>
      </c>
      <c r="BG131" s="208">
        <f t="array" ref="BG131">(E101:E125)*(BG101:BG125)</f>
        <v>0</v>
      </c>
      <c r="BH131" s="208">
        <f t="array" ref="BH131">(E101:E125)*(BH101:BH125)</f>
        <v>0</v>
      </c>
      <c r="BI131" s="208">
        <f t="array" ref="BI131">(E101:E125)*(BI101:BI125)</f>
        <v>0</v>
      </c>
      <c r="BJ131" s="208">
        <f t="array" ref="BJ131">(E101:E125)*(BJ101:BJ125)</f>
        <v>0</v>
      </c>
      <c r="BK131" s="208">
        <f t="array" ref="BK131">(F101:F125)*(BL101:BL125)</f>
        <v>0</v>
      </c>
    </row>
    <row r="132" spans="6:63" hidden="1">
      <c r="F132" s="208">
        <f t="array" ref="F132">(E102:E126)*(F102:F126)</f>
        <v>0</v>
      </c>
      <c r="G132" s="208">
        <f t="array" ref="G132">(E102:E126)*(G102:G126)</f>
        <v>0</v>
      </c>
      <c r="H132" s="208">
        <f t="array" ref="H132">(E102:E126)*(H102:H126)</f>
        <v>0</v>
      </c>
      <c r="I132" s="208">
        <f t="array" ref="I132">(E102:E126)*(I102:I126)</f>
        <v>0</v>
      </c>
      <c r="J132" s="208">
        <f t="array" ref="J132">(E102:E126)*(J102:J126)</f>
        <v>0</v>
      </c>
      <c r="K132" s="208">
        <f t="array" ref="K132">(E102:E126)*(K102:K126)</f>
        <v>0</v>
      </c>
      <c r="L132" s="208">
        <f t="array" ref="L132">(E102:E126)*(L102:L126)</f>
        <v>0</v>
      </c>
      <c r="M132" s="208">
        <f t="array" ref="M132">(E102:E126)*(M102:M126)</f>
        <v>0</v>
      </c>
      <c r="N132" s="208">
        <f t="array" ref="N132">(E102:E126)*(N102:N126)</f>
        <v>0</v>
      </c>
      <c r="O132" s="208">
        <f t="array" ref="O132">(E102:E126)*(O102:O126)</f>
        <v>0</v>
      </c>
      <c r="P132" s="208">
        <f t="array" ref="P132">(E102:E126)*(P102:P126)</f>
        <v>0</v>
      </c>
      <c r="Q132" s="208">
        <f t="array" ref="Q132">(E102:E126)*(Q102:Q126)</f>
        <v>0</v>
      </c>
      <c r="R132" s="208">
        <f t="array" ref="R132">(E102:E126)*(R102:R126)</f>
        <v>0</v>
      </c>
      <c r="S132" s="208">
        <f t="array" ref="S132">(E102:E126)*(S102:S126)</f>
        <v>0</v>
      </c>
      <c r="T132" s="208">
        <f t="array" ref="T132">(E102:E126)*(T102:T126)</f>
        <v>0</v>
      </c>
      <c r="U132" s="208">
        <f t="array" ref="U132">(E102:E126)*(U102:U126)</f>
        <v>0</v>
      </c>
      <c r="V132" s="208">
        <f t="array" ref="V132">(E102:E126)*(V102:V126)</f>
        <v>0</v>
      </c>
      <c r="W132" s="208">
        <f t="array" ref="W132">(E102:E126)*(W102:W126)</f>
        <v>0</v>
      </c>
      <c r="X132" s="208"/>
      <c r="Y132" s="208">
        <f t="array" ref="Y132">(E102:E126)*(Y102:Y126)</f>
        <v>0</v>
      </c>
      <c r="Z132" s="208">
        <f t="array" ref="Z132">(E102:E126)*(Z102:Z126)</f>
        <v>0</v>
      </c>
      <c r="AA132" s="208">
        <f t="array" ref="AA132">(E102:E126)*(AA102:AA126)</f>
        <v>0</v>
      </c>
      <c r="AB132" s="208">
        <f t="array" ref="AB132">(E102:E126)*(AB102:AB126)</f>
        <v>0</v>
      </c>
      <c r="AC132" s="208">
        <f t="array" ref="AC132">(E102:E126)*(AC102:AC126)</f>
        <v>0</v>
      </c>
      <c r="AD132" s="208">
        <f t="array" ref="AD132">(E102:E126)*(AD102:AD126)</f>
        <v>0</v>
      </c>
      <c r="AE132" s="208">
        <f t="array" ref="AE132">(E102:E126)*(AE102:AE126)</f>
        <v>0</v>
      </c>
      <c r="AF132" s="208">
        <f t="array" ref="AF132">(E102:E126)*(AF102:AF126)</f>
        <v>0</v>
      </c>
      <c r="AG132" s="208">
        <f t="array" ref="AG132">(E102:E126)*(AG102:AG126)</f>
        <v>0</v>
      </c>
      <c r="AH132" s="208">
        <f t="array" ref="AH132">(E102:E126)*(AH102:AH126)</f>
        <v>0</v>
      </c>
      <c r="AI132" s="208">
        <f t="array" ref="AI132">(E102:E126)*(AI102:AI126)</f>
        <v>0</v>
      </c>
      <c r="AJ132" s="208">
        <f t="array" ref="AJ132">(E102:E126)*(AJ102:AJ126)</f>
        <v>0</v>
      </c>
      <c r="AK132" s="208">
        <f t="array" ref="AK132">(E102:E126)*(AK102:AK126)</f>
        <v>0</v>
      </c>
      <c r="AL132" s="208">
        <f t="array" ref="AL132">(E102:E126)*(AL102:AL126)</f>
        <v>0</v>
      </c>
      <c r="AM132" s="208">
        <f t="array" ref="AM132">(E102:E126)*(AM102:AM126)</f>
        <v>0</v>
      </c>
      <c r="AN132" s="208">
        <f t="array" ref="AN132">(E102:E126)*(AN102:AN126)</f>
        <v>0</v>
      </c>
      <c r="AO132" s="208">
        <f t="array" ref="AO132">(E102:E126)*(AO102:AO126)</f>
        <v>0</v>
      </c>
      <c r="AP132" s="208">
        <f t="array" ref="AP132">(E102:E126)*(AP102:AP126)</f>
        <v>0</v>
      </c>
      <c r="AQ132" s="208">
        <f t="array" ref="AQ132">(E102:E126)*(AQ102:AQ126)</f>
        <v>0</v>
      </c>
      <c r="AR132" s="208">
        <f t="array" ref="AR132">(E102:E126)*(AR102:AR126)</f>
        <v>0</v>
      </c>
      <c r="AS132" s="208">
        <f t="array" ref="AS132">(E102:E126)*(AS102:AS126)</f>
        <v>0</v>
      </c>
      <c r="AT132" s="208">
        <f t="array" ref="AT132">(E102:E126)*(AT102:AT126)</f>
        <v>0</v>
      </c>
      <c r="AU132" s="208">
        <f t="array" ref="AU132">(E102:E126)*(AU102:AU126)</f>
        <v>0</v>
      </c>
      <c r="AV132" s="208">
        <f t="array" ref="AV132">(E102:E126)*(AV102:AV126)</f>
        <v>0</v>
      </c>
      <c r="AW132" s="208">
        <f t="array" ref="AW132">(E102:E126)*(AW102:AW126)</f>
        <v>0</v>
      </c>
      <c r="AX132" s="208">
        <f t="array" ref="AX132">(E102:E126)*(AX102:AX126)</f>
        <v>0</v>
      </c>
      <c r="AY132" s="208">
        <f t="array" ref="AY132">(E102:E126)*(AY102:AY126)</f>
        <v>0</v>
      </c>
      <c r="AZ132" s="208">
        <f t="array" ref="AZ132">(E102:E126)*(AZ102:AZ126)</f>
        <v>0</v>
      </c>
      <c r="BA132" s="208">
        <f t="array" ref="BA132">(E102:E126)*(BA102:BA126)</f>
        <v>0</v>
      </c>
      <c r="BB132" s="208">
        <f t="array" ref="BB132">(E102:E126)*(BB102:BB126)</f>
        <v>0</v>
      </c>
      <c r="BC132" s="208">
        <f t="array" ref="BC132">(E102:E126)*(BC102:BC126)</f>
        <v>0</v>
      </c>
      <c r="BD132" s="208">
        <f t="array" ref="BD132">(E102:E126)*(BD102:BD126)</f>
        <v>0</v>
      </c>
      <c r="BE132" s="208">
        <f t="array" ref="BE132">(E102:E126)*(BE102:BE126)</f>
        <v>0</v>
      </c>
      <c r="BF132" s="208">
        <f t="array" ref="BF132">(E102:E126)*(BF102:BF126)</f>
        <v>0</v>
      </c>
      <c r="BG132" s="208">
        <f t="array" ref="BG132">(E102:E126)*(BG102:BG126)</f>
        <v>0</v>
      </c>
      <c r="BH132" s="208">
        <f t="array" ref="BH132">(E102:E126)*(BH102:BH126)</f>
        <v>0</v>
      </c>
      <c r="BI132" s="208">
        <f t="array" ref="BI132">(E102:E126)*(BI102:BI126)</f>
        <v>0</v>
      </c>
      <c r="BJ132" s="208">
        <f t="array" ref="BJ132">(E102:E126)*(BJ102:BJ126)</f>
        <v>0</v>
      </c>
      <c r="BK132" s="208">
        <f t="array" ref="BK132">(F102:F126)*(BL102:BL126)</f>
        <v>0</v>
      </c>
    </row>
    <row r="133" spans="6:63" hidden="1">
      <c r="F133" s="208">
        <f t="array" ref="F133">(E103:E127)*(F103:F127)</f>
        <v>0</v>
      </c>
      <c r="G133" s="208">
        <f t="array" ref="G133">(E103:E127)*(G103:G127)</f>
        <v>0</v>
      </c>
      <c r="H133" s="208">
        <f t="array" ref="H133">(E103:E127)*(H103:H127)</f>
        <v>0</v>
      </c>
      <c r="I133" s="208">
        <f t="array" ref="I133">(E103:E127)*(I103:I127)</f>
        <v>0</v>
      </c>
      <c r="J133" s="208">
        <f t="array" ref="J133">(E103:E127)*(J103:J127)</f>
        <v>0</v>
      </c>
      <c r="K133" s="208">
        <f t="array" ref="K133">(E103:E127)*(K103:K127)</f>
        <v>0</v>
      </c>
      <c r="L133" s="208">
        <f t="array" ref="L133">(E103:E127)*(L103:L127)</f>
        <v>0</v>
      </c>
      <c r="M133" s="208">
        <f t="array" ref="M133">(E103:E127)*(M103:M127)</f>
        <v>0</v>
      </c>
      <c r="N133" s="208">
        <f t="array" ref="N133">(E103:E127)*(N103:N127)</f>
        <v>0</v>
      </c>
      <c r="O133" s="208">
        <f t="array" ref="O133">(E103:E127)*(O103:O127)</f>
        <v>0</v>
      </c>
      <c r="P133" s="208">
        <f t="array" ref="P133">(E103:E127)*(P103:P127)</f>
        <v>0</v>
      </c>
      <c r="Q133" s="208">
        <f t="array" ref="Q133">(E103:E127)*(Q103:Q127)</f>
        <v>0</v>
      </c>
      <c r="R133" s="208">
        <f t="array" ref="R133">(E103:E127)*(R103:R127)</f>
        <v>0</v>
      </c>
      <c r="S133" s="208">
        <f t="array" ref="S133">(E103:E127)*(S103:S127)</f>
        <v>0</v>
      </c>
      <c r="T133" s="208">
        <f t="array" ref="T133">(E103:E127)*(T103:T127)</f>
        <v>0</v>
      </c>
      <c r="U133" s="208">
        <f t="array" ref="U133">(E103:E127)*(U103:U127)</f>
        <v>0</v>
      </c>
      <c r="V133" s="208">
        <f t="array" ref="V133">(E103:E127)*(V103:V127)</f>
        <v>0</v>
      </c>
      <c r="W133" s="208">
        <f t="array" ref="W133">(E103:E127)*(W103:W127)</f>
        <v>0</v>
      </c>
      <c r="X133" s="208"/>
      <c r="Y133" s="208">
        <f t="array" ref="Y133">(E103:E127)*(Y103:Y127)</f>
        <v>0</v>
      </c>
      <c r="Z133" s="208">
        <f t="array" ref="Z133">(E103:E127)*(Z103:Z127)</f>
        <v>0</v>
      </c>
      <c r="AA133" s="208">
        <f t="array" ref="AA133">(E103:E127)*(AA103:AA127)</f>
        <v>0</v>
      </c>
      <c r="AB133" s="208">
        <f t="array" ref="AB133">(E103:E127)*(AB103:AB127)</f>
        <v>0</v>
      </c>
      <c r="AC133" s="208">
        <f t="array" ref="AC133">(E103:E127)*(AC103:AC127)</f>
        <v>0</v>
      </c>
      <c r="AD133" s="208">
        <f t="array" ref="AD133">(E103:E127)*(AD103:AD127)</f>
        <v>0</v>
      </c>
      <c r="AE133" s="208">
        <f t="array" ref="AE133">(E103:E127)*(AE103:AE127)</f>
        <v>0</v>
      </c>
      <c r="AF133" s="208">
        <f t="array" ref="AF133">(E103:E127)*(AF103:AF127)</f>
        <v>0</v>
      </c>
      <c r="AG133" s="208">
        <f t="array" ref="AG133">(E103:E127)*(AG103:AG127)</f>
        <v>0</v>
      </c>
      <c r="AH133" s="208">
        <f t="array" ref="AH133">(E103:E127)*(AH103:AH127)</f>
        <v>0</v>
      </c>
      <c r="AI133" s="208">
        <f t="array" ref="AI133">(E103:E127)*(AI103:AI127)</f>
        <v>0</v>
      </c>
      <c r="AJ133" s="208">
        <f t="array" ref="AJ133">(E103:E127)*(AJ103:AJ127)</f>
        <v>0</v>
      </c>
      <c r="AK133" s="208">
        <f t="array" ref="AK133">(E103:E127)*(AK103:AK127)</f>
        <v>0</v>
      </c>
      <c r="AL133" s="208">
        <f t="array" ref="AL133">(E103:E127)*(AL103:AL127)</f>
        <v>0</v>
      </c>
      <c r="AM133" s="208">
        <f t="array" ref="AM133">(E103:E127)*(AM103:AM127)</f>
        <v>0</v>
      </c>
      <c r="AN133" s="208">
        <f t="array" ref="AN133">(E103:E127)*(AN103:AN127)</f>
        <v>0</v>
      </c>
      <c r="AO133" s="208">
        <f t="array" ref="AO133">(E103:E127)*(AO103:AO127)</f>
        <v>0</v>
      </c>
      <c r="AP133" s="208">
        <f t="array" ref="AP133">(E103:E127)*(AP103:AP127)</f>
        <v>0</v>
      </c>
      <c r="AQ133" s="208">
        <f t="array" ref="AQ133">(E103:E127)*(AQ103:AQ127)</f>
        <v>0</v>
      </c>
      <c r="AR133" s="208">
        <f t="array" ref="AR133">(E103:E127)*(AR103:AR127)</f>
        <v>0</v>
      </c>
      <c r="AS133" s="208">
        <f t="array" ref="AS133">(E103:E127)*(AS103:AS127)</f>
        <v>0</v>
      </c>
      <c r="AT133" s="208">
        <f t="array" ref="AT133">(E103:E127)*(AT103:AT127)</f>
        <v>0</v>
      </c>
      <c r="AU133" s="208">
        <f t="array" ref="AU133">(E103:E127)*(AU103:AU127)</f>
        <v>0</v>
      </c>
      <c r="AV133" s="208">
        <f t="array" ref="AV133">(E103:E127)*(AV103:AV127)</f>
        <v>0</v>
      </c>
      <c r="AW133" s="208">
        <f t="array" ref="AW133">(E103:E127)*(AW103:AW127)</f>
        <v>0</v>
      </c>
      <c r="AX133" s="208">
        <f t="array" ref="AX133">(E103:E127)*(AX103:AX127)</f>
        <v>0</v>
      </c>
      <c r="AY133" s="208">
        <f t="array" ref="AY133">(E103:E127)*(AY103:AY127)</f>
        <v>0</v>
      </c>
      <c r="AZ133" s="208">
        <f t="array" ref="AZ133">(E103:E127)*(AZ103:AZ127)</f>
        <v>0</v>
      </c>
      <c r="BA133" s="208">
        <f t="array" ref="BA133">(E103:E127)*(BA103:BA127)</f>
        <v>0</v>
      </c>
      <c r="BB133" s="208">
        <f t="array" ref="BB133">(E103:E127)*(BB103:BB127)</f>
        <v>0</v>
      </c>
      <c r="BC133" s="208">
        <f t="array" ref="BC133">(E103:E127)*(BC103:BC127)</f>
        <v>0</v>
      </c>
      <c r="BD133" s="208">
        <f t="array" ref="BD133">(E103:E127)*(BD103:BD127)</f>
        <v>0</v>
      </c>
      <c r="BE133" s="208">
        <f t="array" ref="BE133">(E103:E127)*(BE103:BE127)</f>
        <v>0</v>
      </c>
      <c r="BF133" s="208">
        <f t="array" ref="BF133">(E103:E127)*(BF103:BF127)</f>
        <v>0</v>
      </c>
      <c r="BG133" s="208">
        <f t="array" ref="BG133">(E103:E127)*(BG103:BG127)</f>
        <v>0</v>
      </c>
      <c r="BH133" s="208">
        <f t="array" ref="BH133">(E103:E127)*(BH103:BH127)</f>
        <v>0</v>
      </c>
      <c r="BI133" s="208">
        <f t="array" ref="BI133">(E103:E127)*(BI103:BI127)</f>
        <v>0</v>
      </c>
      <c r="BJ133" s="208">
        <f t="array" ref="BJ133">(E103:E127)*(BJ103:BJ127)</f>
        <v>0</v>
      </c>
      <c r="BK133" s="208">
        <f t="array" ref="BK133">(F103:F127)*(BL103:BL127)</f>
        <v>0</v>
      </c>
    </row>
    <row r="134" spans="6:63" hidden="1">
      <c r="F134" s="208">
        <f t="array" ref="F134">(E104:E128)*(F104:F128)</f>
        <v>0</v>
      </c>
      <c r="G134" s="208">
        <f t="array" ref="G134">(E104:E128)*(G104:G128)</f>
        <v>0</v>
      </c>
      <c r="H134" s="208">
        <f t="array" ref="H134">(E104:E128)*(H104:H128)</f>
        <v>0</v>
      </c>
      <c r="I134" s="208">
        <f t="array" ref="I134">(E104:E128)*(I104:I128)</f>
        <v>0</v>
      </c>
      <c r="J134" s="208">
        <f t="array" ref="J134">(E104:E128)*(J104:J128)</f>
        <v>0</v>
      </c>
      <c r="K134" s="208">
        <f t="array" ref="K134">(E104:E128)*(K104:K128)</f>
        <v>0</v>
      </c>
      <c r="L134" s="208">
        <f t="array" ref="L134">(E104:E128)*(L104:L128)</f>
        <v>0</v>
      </c>
      <c r="M134" s="208">
        <f t="array" ref="M134">(E104:E128)*(M104:M128)</f>
        <v>0</v>
      </c>
      <c r="N134" s="208">
        <f t="array" ref="N134">(E104:E128)*(N104:N128)</f>
        <v>0</v>
      </c>
      <c r="O134" s="208">
        <f t="array" ref="O134">(E104:E128)*(O104:O128)</f>
        <v>0</v>
      </c>
      <c r="P134" s="208">
        <f t="array" ref="P134">(E104:E128)*(P104:P128)</f>
        <v>0</v>
      </c>
      <c r="Q134" s="208">
        <f t="array" ref="Q134">(E104:E128)*(Q104:Q128)</f>
        <v>0</v>
      </c>
      <c r="R134" s="208">
        <f t="array" ref="R134">(E104:E128)*(R104:R128)</f>
        <v>0</v>
      </c>
      <c r="S134" s="208">
        <f t="array" ref="S134">(E104:E128)*(S104:S128)</f>
        <v>0</v>
      </c>
      <c r="T134" s="208">
        <f t="array" ref="T134">(E104:E128)*(T104:T128)</f>
        <v>0</v>
      </c>
      <c r="U134" s="208">
        <f t="array" ref="U134">(E104:E128)*(U104:U128)</f>
        <v>0</v>
      </c>
      <c r="V134" s="208">
        <f t="array" ref="V134">(E104:E128)*(V104:V128)</f>
        <v>0</v>
      </c>
      <c r="W134" s="208">
        <f t="array" ref="W134">(E104:E128)*(W104:W128)</f>
        <v>0</v>
      </c>
      <c r="X134" s="208"/>
      <c r="Y134" s="208">
        <f t="array" ref="Y134">(E104:E128)*(Y104:Y128)</f>
        <v>0</v>
      </c>
      <c r="Z134" s="208">
        <f t="array" ref="Z134">(E104:E128)*(Z104:Z128)</f>
        <v>0</v>
      </c>
      <c r="AA134" s="208">
        <f t="array" ref="AA134">(E104:E128)*(AA104:AA128)</f>
        <v>0</v>
      </c>
      <c r="AB134" s="208">
        <f t="array" ref="AB134">(E104:E128)*(AB104:AB128)</f>
        <v>0</v>
      </c>
      <c r="AC134" s="208">
        <f t="array" ref="AC134">(E104:E128)*(AC104:AC128)</f>
        <v>0</v>
      </c>
      <c r="AD134" s="208">
        <f t="array" ref="AD134">(E104:E128)*(AD104:AD128)</f>
        <v>0</v>
      </c>
      <c r="AE134" s="208">
        <f t="array" ref="AE134">(E104:E128)*(AE104:AE128)</f>
        <v>0</v>
      </c>
      <c r="AF134" s="208">
        <f t="array" ref="AF134">(E104:E128)*(AF104:AF128)</f>
        <v>0</v>
      </c>
      <c r="AG134" s="208">
        <f t="array" ref="AG134">(E104:E128)*(AG104:AG128)</f>
        <v>0</v>
      </c>
      <c r="AH134" s="208">
        <f t="array" ref="AH134">(E104:E128)*(AH104:AH128)</f>
        <v>0</v>
      </c>
      <c r="AI134" s="208">
        <f t="array" ref="AI134">(E104:E128)*(AI104:AI128)</f>
        <v>0</v>
      </c>
      <c r="AJ134" s="208">
        <f t="array" ref="AJ134">(E104:E128)*(AJ104:AJ128)</f>
        <v>0</v>
      </c>
      <c r="AK134" s="208">
        <f t="array" ref="AK134">(E104:E128)*(AK104:AK128)</f>
        <v>0</v>
      </c>
      <c r="AL134" s="208">
        <f t="array" ref="AL134">(E104:E128)*(AL104:AL128)</f>
        <v>0</v>
      </c>
      <c r="AM134" s="208">
        <f t="array" ref="AM134">(E104:E128)*(AM104:AM128)</f>
        <v>0</v>
      </c>
      <c r="AN134" s="208">
        <f t="array" ref="AN134">(E104:E128)*(AN104:AN128)</f>
        <v>0</v>
      </c>
      <c r="AO134" s="208">
        <f t="array" ref="AO134">(E104:E128)*(AO104:AO128)</f>
        <v>0</v>
      </c>
      <c r="AP134" s="208">
        <f t="array" ref="AP134">(E104:E128)*(AP104:AP128)</f>
        <v>0</v>
      </c>
      <c r="AQ134" s="208">
        <f t="array" ref="AQ134">(E104:E128)*(AQ104:AQ128)</f>
        <v>0</v>
      </c>
      <c r="AR134" s="208">
        <f t="array" ref="AR134">(E104:E128)*(AR104:AR128)</f>
        <v>0</v>
      </c>
      <c r="AS134" s="208">
        <f t="array" ref="AS134">(E104:E128)*(AS104:AS128)</f>
        <v>0</v>
      </c>
      <c r="AT134" s="208">
        <f t="array" ref="AT134">(E104:E128)*(AT104:AT128)</f>
        <v>0</v>
      </c>
      <c r="AU134" s="208">
        <f t="array" ref="AU134">(E104:E128)*(AU104:AU128)</f>
        <v>0</v>
      </c>
      <c r="AV134" s="208">
        <f t="array" ref="AV134">(E104:E128)*(AV104:AV128)</f>
        <v>0</v>
      </c>
      <c r="AW134" s="208">
        <f t="array" ref="AW134">(E104:E128)*(AW104:AW128)</f>
        <v>0</v>
      </c>
      <c r="AX134" s="208">
        <f t="array" ref="AX134">(E104:E128)*(AX104:AX128)</f>
        <v>0</v>
      </c>
      <c r="AY134" s="208">
        <f t="array" ref="AY134">(E104:E128)*(AY104:AY128)</f>
        <v>0</v>
      </c>
      <c r="AZ134" s="208">
        <f t="array" ref="AZ134">(E104:E128)*(AZ104:AZ128)</f>
        <v>0</v>
      </c>
      <c r="BA134" s="208">
        <f t="array" ref="BA134">(E104:E128)*(BA104:BA128)</f>
        <v>0</v>
      </c>
      <c r="BB134" s="208">
        <f t="array" ref="BB134">(E104:E128)*(BB104:BB128)</f>
        <v>0</v>
      </c>
      <c r="BC134" s="208">
        <f t="array" ref="BC134">(E104:E128)*(BC104:BC128)</f>
        <v>0</v>
      </c>
      <c r="BD134" s="208">
        <f t="array" ref="BD134">(E104:E128)*(BD104:BD128)</f>
        <v>0</v>
      </c>
      <c r="BE134" s="208">
        <f t="array" ref="BE134">(E104:E128)*(BE104:BE128)</f>
        <v>0</v>
      </c>
      <c r="BF134" s="208">
        <f t="array" ref="BF134">(E104:E128)*(BF104:BF128)</f>
        <v>0</v>
      </c>
      <c r="BG134" s="208">
        <f t="array" ref="BG134">(E104:E128)*(BG104:BG128)</f>
        <v>0</v>
      </c>
      <c r="BH134" s="208">
        <f t="array" ref="BH134">(E104:E128)*(BH104:BH128)</f>
        <v>0</v>
      </c>
      <c r="BI134" s="208">
        <f t="array" ref="BI134">(E104:E128)*(BI104:BI128)</f>
        <v>0</v>
      </c>
      <c r="BJ134" s="208">
        <f t="array" ref="BJ134">(E104:E128)*(BJ104:BJ128)</f>
        <v>0</v>
      </c>
      <c r="BK134" s="208">
        <f t="array" ref="BK134">(F104:F128)*(BL104:BL128)</f>
        <v>0</v>
      </c>
    </row>
    <row r="135" spans="6:63" hidden="1">
      <c r="F135" s="208">
        <f t="array" ref="F135">(E105:E129)*(F105:F129)</f>
        <v>0</v>
      </c>
      <c r="G135" s="208">
        <f t="array" ref="G135">(E105:E129)*(G105:G129)</f>
        <v>0</v>
      </c>
      <c r="H135" s="208">
        <f t="array" ref="H135">(E105:E129)*(H105:H129)</f>
        <v>0</v>
      </c>
      <c r="I135" s="208">
        <f t="array" ref="I135">(E105:E129)*(I105:I129)</f>
        <v>0</v>
      </c>
      <c r="J135" s="208">
        <f t="array" ref="J135">(E105:E129)*(J105:J129)</f>
        <v>0</v>
      </c>
      <c r="K135" s="208">
        <f t="array" ref="K135">(E105:E129)*(K105:K129)</f>
        <v>0</v>
      </c>
      <c r="L135" s="208">
        <f t="array" ref="L135">(E105:E129)*(L105:L129)</f>
        <v>0</v>
      </c>
      <c r="M135" s="208">
        <f t="array" ref="M135">(E105:E129)*(M105:M129)</f>
        <v>0</v>
      </c>
      <c r="N135" s="208">
        <f t="array" ref="N135">(E105:E129)*(N105:N129)</f>
        <v>0</v>
      </c>
      <c r="O135" s="208">
        <f t="array" ref="O135">(E105:E129)*(O105:O129)</f>
        <v>0</v>
      </c>
      <c r="P135" s="208">
        <f t="array" ref="P135">(E105:E129)*(P105:P129)</f>
        <v>0</v>
      </c>
      <c r="Q135" s="208">
        <f t="array" ref="Q135">(E105:E129)*(Q105:Q129)</f>
        <v>0</v>
      </c>
      <c r="R135" s="208">
        <f t="array" ref="R135">(E105:E129)*(R105:R129)</f>
        <v>0</v>
      </c>
      <c r="S135" s="208">
        <f t="array" ref="S135">(E105:E129)*(S105:S129)</f>
        <v>0</v>
      </c>
      <c r="T135" s="208">
        <f t="array" ref="T135">(E105:E129)*(T105:T129)</f>
        <v>0</v>
      </c>
      <c r="U135" s="208">
        <f t="array" ref="U135">(E105:E129)*(U105:U129)</f>
        <v>0</v>
      </c>
      <c r="V135" s="208">
        <f t="array" ref="V135">(E105:E129)*(V105:V129)</f>
        <v>0</v>
      </c>
      <c r="W135" s="208">
        <f t="array" ref="W135">(E105:E129)*(W105:W129)</f>
        <v>0</v>
      </c>
      <c r="X135" s="208"/>
      <c r="Y135" s="208">
        <f t="array" ref="Y135">(E105:E129)*(Y105:Y129)</f>
        <v>0</v>
      </c>
      <c r="Z135" s="208">
        <f t="array" ref="Z135">(E105:E129)*(Z105:Z129)</f>
        <v>0</v>
      </c>
      <c r="AA135" s="208">
        <f t="array" ref="AA135">(E105:E129)*(AA105:AA129)</f>
        <v>0</v>
      </c>
      <c r="AB135" s="208">
        <f t="array" ref="AB135">(E105:E129)*(AB105:AB129)</f>
        <v>0</v>
      </c>
      <c r="AC135" s="208">
        <f t="array" ref="AC135">(E105:E129)*(AC105:AC129)</f>
        <v>0</v>
      </c>
      <c r="AD135" s="208">
        <f t="array" ref="AD135">(E105:E129)*(AD105:AD129)</f>
        <v>0</v>
      </c>
      <c r="AE135" s="208">
        <f t="array" ref="AE135">(E105:E129)*(AE105:AE129)</f>
        <v>0</v>
      </c>
      <c r="AF135" s="208">
        <f t="array" ref="AF135">(E105:E129)*(AF105:AF129)</f>
        <v>0</v>
      </c>
      <c r="AG135" s="208">
        <f t="array" ref="AG135">(E105:E129)*(AG105:AG129)</f>
        <v>0</v>
      </c>
      <c r="AH135" s="208">
        <f t="array" ref="AH135">(E105:E129)*(AH105:AH129)</f>
        <v>0</v>
      </c>
      <c r="AI135" s="208">
        <f t="array" ref="AI135">(E105:E129)*(AI105:AI129)</f>
        <v>0</v>
      </c>
      <c r="AJ135" s="208">
        <f t="array" ref="AJ135">(E105:E129)*(AJ105:AJ129)</f>
        <v>0</v>
      </c>
      <c r="AK135" s="208">
        <f t="array" ref="AK135">(E105:E129)*(AK105:AK129)</f>
        <v>0</v>
      </c>
      <c r="AL135" s="208">
        <f t="array" ref="AL135">(E105:E129)*(AL105:AL129)</f>
        <v>0</v>
      </c>
      <c r="AM135" s="208">
        <f t="array" ref="AM135">(E105:E129)*(AM105:AM129)</f>
        <v>0</v>
      </c>
      <c r="AN135" s="208">
        <f t="array" ref="AN135">(E105:E129)*(AN105:AN129)</f>
        <v>0</v>
      </c>
      <c r="AO135" s="208">
        <f t="array" ref="AO135">(E105:E129)*(AO105:AO129)</f>
        <v>0</v>
      </c>
      <c r="AP135" s="208">
        <f t="array" ref="AP135">(E105:E129)*(AP105:AP129)</f>
        <v>0</v>
      </c>
      <c r="AQ135" s="208">
        <f t="array" ref="AQ135">(E105:E129)*(AQ105:AQ129)</f>
        <v>0</v>
      </c>
      <c r="AR135" s="208">
        <f t="array" ref="AR135">(E105:E129)*(AR105:AR129)</f>
        <v>0</v>
      </c>
      <c r="AS135" s="208">
        <f t="array" ref="AS135">(E105:E129)*(AS105:AS129)</f>
        <v>0</v>
      </c>
      <c r="AT135" s="208">
        <f t="array" ref="AT135">(E105:E129)*(AT105:AT129)</f>
        <v>0</v>
      </c>
      <c r="AU135" s="208">
        <f t="array" ref="AU135">(E105:E129)*(AU105:AU129)</f>
        <v>0</v>
      </c>
      <c r="AV135" s="208">
        <f t="array" ref="AV135">(E105:E129)*(AV105:AV129)</f>
        <v>0</v>
      </c>
      <c r="AW135" s="208">
        <f t="array" ref="AW135">(E105:E129)*(AW105:AW129)</f>
        <v>0</v>
      </c>
      <c r="AX135" s="208">
        <f t="array" ref="AX135">(E105:E129)*(AX105:AX129)</f>
        <v>0</v>
      </c>
      <c r="AY135" s="208">
        <f t="array" ref="AY135">(E105:E129)*(AY105:AY129)</f>
        <v>0</v>
      </c>
      <c r="AZ135" s="208">
        <f t="array" ref="AZ135">(E105:E129)*(AZ105:AZ129)</f>
        <v>0</v>
      </c>
      <c r="BA135" s="208">
        <f t="array" ref="BA135">(E105:E129)*(BA105:BA129)</f>
        <v>0</v>
      </c>
      <c r="BB135" s="208">
        <f t="array" ref="BB135">(E105:E129)*(BB105:BB129)</f>
        <v>0</v>
      </c>
      <c r="BC135" s="208">
        <f t="array" ref="BC135">(E105:E129)*(BC105:BC129)</f>
        <v>0</v>
      </c>
      <c r="BD135" s="208">
        <f t="array" ref="BD135">(E105:E129)*(BD105:BD129)</f>
        <v>0</v>
      </c>
      <c r="BE135" s="208">
        <f t="array" ref="BE135">(E105:E129)*(BE105:BE129)</f>
        <v>0</v>
      </c>
      <c r="BF135" s="208">
        <f t="array" ref="BF135">(E105:E129)*(BF105:BF129)</f>
        <v>0</v>
      </c>
      <c r="BG135" s="208">
        <f t="array" ref="BG135">(E105:E129)*(BG105:BG129)</f>
        <v>0</v>
      </c>
      <c r="BH135" s="208">
        <f t="array" ref="BH135">(E105:E129)*(BH105:BH129)</f>
        <v>0</v>
      </c>
      <c r="BI135" s="208">
        <f t="array" ref="BI135">(E105:E129)*(BI105:BI129)</f>
        <v>0</v>
      </c>
      <c r="BJ135" s="208">
        <f t="array" ref="BJ135">(E105:E129)*(BJ105:BJ129)</f>
        <v>0</v>
      </c>
      <c r="BK135" s="208">
        <f t="array" ref="BK135">(F105:F129)*(BL105:BL129)</f>
        <v>0</v>
      </c>
    </row>
    <row r="136" spans="6:63" hidden="1">
      <c r="F136" s="208">
        <f t="array" ref="F136">(E106:E130)*(F106:F130)</f>
        <v>0</v>
      </c>
      <c r="G136" s="208">
        <f t="array" ref="G136">(E106:E130)*(G106:G130)</f>
        <v>0</v>
      </c>
      <c r="H136" s="208">
        <f t="array" ref="H136">(E106:E130)*(H106:H130)</f>
        <v>0</v>
      </c>
      <c r="I136" s="208">
        <f t="array" ref="I136">(E106:E130)*(I106:I130)</f>
        <v>0</v>
      </c>
      <c r="J136" s="208">
        <f t="array" ref="J136">(E106:E130)*(J106:J130)</f>
        <v>0</v>
      </c>
      <c r="K136" s="208">
        <f t="array" ref="K136">(E106:E130)*(K106:K130)</f>
        <v>0</v>
      </c>
      <c r="L136" s="208">
        <f t="array" ref="L136">(E106:E130)*(L106:L130)</f>
        <v>0</v>
      </c>
      <c r="M136" s="208">
        <f t="array" ref="M136">(E106:E130)*(M106:M130)</f>
        <v>0</v>
      </c>
      <c r="N136" s="208">
        <f t="array" ref="N136">(E106:E130)*(N106:N130)</f>
        <v>0</v>
      </c>
      <c r="O136" s="208"/>
      <c r="P136" s="208">
        <f t="array" ref="P136">(E106:E130)*(P106:P130)</f>
        <v>0</v>
      </c>
      <c r="Q136" s="208">
        <f t="array" ref="Q136">(E106:E130)*(Q106:Q130)</f>
        <v>0</v>
      </c>
      <c r="R136" s="208">
        <f t="array" ref="R136">(E106:E130)*(R106:R130)</f>
        <v>0</v>
      </c>
      <c r="S136" s="208">
        <f t="array" ref="S136">(E106:E130)*(S106:S130)</f>
        <v>0</v>
      </c>
      <c r="T136" s="208">
        <f t="array" ref="T136">(E106:E130)*(T106:T130)</f>
        <v>0</v>
      </c>
      <c r="U136" s="208">
        <f t="array" ref="U136">(E106:E130)*(U106:U130)</f>
        <v>0</v>
      </c>
      <c r="V136" s="208">
        <f t="array" ref="V136">(E106:E130)*(V106:V130)</f>
        <v>0</v>
      </c>
      <c r="W136" s="208">
        <f t="array" ref="W136">(E106:E130)*(W106:W130)</f>
        <v>0</v>
      </c>
      <c r="X136" s="208"/>
      <c r="Y136" s="208">
        <f t="array" ref="Y136">(E106:E130)*(Y106:Y130)</f>
        <v>0</v>
      </c>
      <c r="Z136" s="208">
        <f t="array" ref="Z136">(E106:E130)*(Z106:Z130)</f>
        <v>0</v>
      </c>
      <c r="AA136" s="208">
        <f t="array" ref="AA136">(E106:E130)*(AA106:AA130)</f>
        <v>0</v>
      </c>
      <c r="AB136" s="208">
        <f t="array" ref="AB136">(E106:E130)*(AB106:AB130)</f>
        <v>0</v>
      </c>
      <c r="AC136" s="208">
        <f t="array" ref="AC136">(E106:E130)*(AC106:AC130)</f>
        <v>0</v>
      </c>
      <c r="AD136" s="208">
        <f t="array" ref="AD136">(E106:E130)*(AD106:AD130)</f>
        <v>0</v>
      </c>
      <c r="AE136" s="208">
        <f t="array" ref="AE136">(E106:E130)*(AE106:AE130)</f>
        <v>0</v>
      </c>
      <c r="AF136" s="208">
        <f t="array" ref="AF136">(E106:E130)*(AF106:AF130)</f>
        <v>0</v>
      </c>
      <c r="AG136" s="208">
        <f t="array" ref="AG136">(E106:E130)*(AG106:AG130)</f>
        <v>0</v>
      </c>
      <c r="AH136" s="208">
        <f t="array" ref="AH136">(E106:E130)*(AH106:AH130)</f>
        <v>0</v>
      </c>
      <c r="AI136" s="208">
        <f t="array" ref="AI136">(E106:E130)*(AI106:AI130)</f>
        <v>0</v>
      </c>
      <c r="AJ136" s="208">
        <f t="array" ref="AJ136">(E106:E130)*(AJ106:AJ130)</f>
        <v>0</v>
      </c>
      <c r="AK136" s="208">
        <f t="array" ref="AK136">(E106:E130)*(AK106:AK130)</f>
        <v>0</v>
      </c>
      <c r="AL136" s="208">
        <f t="array" ref="AL136">(E106:E130)*(AL106:AL130)</f>
        <v>0</v>
      </c>
      <c r="AM136" s="208">
        <f t="array" ref="AM136">(E106:E130)*(AM106:AM130)</f>
        <v>0</v>
      </c>
      <c r="AN136" s="208">
        <f t="array" ref="AN136">(E106:E130)*(AN106:AN130)</f>
        <v>0</v>
      </c>
      <c r="AO136" s="208">
        <f t="array" ref="AO136">(E106:E130)*(AO106:AO130)</f>
        <v>0</v>
      </c>
      <c r="AP136" s="208">
        <f t="array" ref="AP136">(E106:E130)*(AP106:AP130)</f>
        <v>0</v>
      </c>
      <c r="AQ136" s="208">
        <f t="array" ref="AQ136">(E106:E130)*(AQ106:AQ130)</f>
        <v>0</v>
      </c>
      <c r="AR136" s="208">
        <f t="array" ref="AR136">(E106:E130)*(AR106:AR130)</f>
        <v>0</v>
      </c>
      <c r="AS136" s="208">
        <f t="array" ref="AS136">(E106:E130)*(AS106:AS130)</f>
        <v>0</v>
      </c>
      <c r="AT136" s="208">
        <f t="array" ref="AT136">(E106:E130)*(AT106:AT130)</f>
        <v>0</v>
      </c>
      <c r="AU136" s="208">
        <f t="array" ref="AU136">(E106:E130)*(AU106:AU130)</f>
        <v>0</v>
      </c>
      <c r="AV136" s="208">
        <f t="array" ref="AV136">(E106:E130)*(AV106:AV130)</f>
        <v>0</v>
      </c>
      <c r="AW136" s="208">
        <f t="array" ref="AW136">(E106:E130)*(AW106:AW130)</f>
        <v>0</v>
      </c>
      <c r="AX136" s="208">
        <f t="array" ref="AX136">(E106:E130)*(AX106:AX130)</f>
        <v>0</v>
      </c>
      <c r="AY136" s="208">
        <f t="array" ref="AY136">(E106:E130)*(AY106:AY130)</f>
        <v>0</v>
      </c>
      <c r="AZ136" s="208">
        <f t="array" ref="AZ136">(E106:E130)*(AZ106:AZ130)</f>
        <v>0</v>
      </c>
      <c r="BA136" s="208">
        <f t="array" ref="BA136">(E106:E130)*(BA106:BA130)</f>
        <v>0</v>
      </c>
      <c r="BB136" s="208">
        <f t="array" ref="BB136">(E106:E130)*(BB106:BB130)</f>
        <v>0</v>
      </c>
      <c r="BC136" s="208">
        <f t="array" ref="BC136">(E106:E130)*(BC106:BC130)</f>
        <v>0</v>
      </c>
      <c r="BD136" s="208">
        <f t="array" ref="BD136">(E106:E130)*(BD106:BD130)</f>
        <v>0</v>
      </c>
      <c r="BE136" s="208">
        <f t="array" ref="BE136">(E106:E130)*(BE106:BE130)</f>
        <v>0</v>
      </c>
      <c r="BF136" s="208">
        <f t="array" ref="BF136">(E106:E130)*(BF106:BF130)</f>
        <v>0</v>
      </c>
      <c r="BG136" s="208">
        <f t="array" ref="BG136">(E106:E130)*(BG106:BG130)</f>
        <v>0</v>
      </c>
      <c r="BH136" s="208">
        <f t="array" ref="BH136">(E106:E130)*(BH106:BH130)</f>
        <v>0</v>
      </c>
      <c r="BI136" s="208">
        <f t="array" ref="BI136">(E106:E130)*(BI106:BI130)</f>
        <v>0</v>
      </c>
      <c r="BJ136" s="208">
        <f t="array" ref="BJ136">(E106:E130)*(BJ106:BJ130)</f>
        <v>0</v>
      </c>
      <c r="BK136" s="208">
        <f t="array" ref="BK136">(F106:F130)*(BL106:BL130)</f>
        <v>0</v>
      </c>
    </row>
    <row r="137" spans="6:63" hidden="1">
      <c r="F137" s="208"/>
      <c r="G137" s="208"/>
      <c r="H137" s="208"/>
      <c r="I137" s="208"/>
      <c r="J137" s="208"/>
      <c r="K137" s="208"/>
      <c r="L137" s="208"/>
      <c r="M137" s="208"/>
      <c r="N137" s="208"/>
      <c r="O137" s="208"/>
      <c r="P137" s="208"/>
      <c r="Q137" s="208"/>
      <c r="R137" s="208"/>
      <c r="S137" s="208"/>
      <c r="T137" s="208"/>
      <c r="U137" s="208"/>
      <c r="V137" s="208"/>
      <c r="W137" s="208"/>
      <c r="X137" s="208"/>
      <c r="Y137" s="208"/>
      <c r="Z137" s="208"/>
      <c r="AA137" s="208"/>
      <c r="AB137" s="208"/>
      <c r="AC137" s="208"/>
      <c r="AD137" s="208"/>
      <c r="AE137" s="208"/>
      <c r="AF137" s="208"/>
      <c r="AG137" s="208"/>
      <c r="AH137" s="208"/>
      <c r="AI137" s="208"/>
      <c r="AJ137" s="208"/>
      <c r="AK137" s="208"/>
      <c r="AL137" s="208"/>
      <c r="AM137" s="208"/>
      <c r="AN137" s="208"/>
      <c r="AO137" s="208"/>
      <c r="AP137" s="208"/>
      <c r="AQ137" s="208"/>
      <c r="AR137" s="208"/>
      <c r="AS137" s="208"/>
      <c r="AT137" s="208"/>
      <c r="AU137" s="208"/>
      <c r="AV137" s="208"/>
      <c r="AW137" s="208"/>
      <c r="AX137" s="208"/>
      <c r="AY137" s="208"/>
      <c r="AZ137" s="208"/>
      <c r="BA137" s="208"/>
      <c r="BB137" s="208"/>
      <c r="BC137" s="208"/>
      <c r="BD137" s="208"/>
      <c r="BE137" s="208"/>
      <c r="BF137" s="208"/>
      <c r="BG137" s="208"/>
      <c r="BH137" s="208"/>
      <c r="BI137" s="208"/>
      <c r="BJ137" s="208"/>
    </row>
    <row r="138" spans="6:63" hidden="1">
      <c r="F138" s="208"/>
      <c r="G138" s="208"/>
      <c r="H138" s="208"/>
      <c r="I138" s="208"/>
      <c r="J138" s="208"/>
      <c r="K138" s="208"/>
      <c r="L138" s="208"/>
      <c r="M138" s="208"/>
      <c r="N138" s="208"/>
      <c r="O138" s="208"/>
      <c r="P138" s="208"/>
      <c r="Q138" s="208"/>
      <c r="R138" s="208"/>
      <c r="S138" s="208"/>
      <c r="T138" s="208"/>
      <c r="U138" s="208"/>
      <c r="V138" s="208"/>
      <c r="W138" s="208"/>
      <c r="X138" s="208"/>
      <c r="Y138" s="208"/>
      <c r="Z138" s="208"/>
      <c r="AA138" s="208"/>
      <c r="AB138" s="208"/>
      <c r="AC138" s="208"/>
      <c r="AD138" s="208"/>
      <c r="AE138" s="208"/>
      <c r="AF138" s="208"/>
      <c r="AG138" s="208"/>
      <c r="AH138" s="208"/>
      <c r="AI138" s="208"/>
      <c r="AJ138" s="208"/>
      <c r="AK138" s="208"/>
      <c r="AL138" s="208"/>
      <c r="AM138" s="208"/>
      <c r="AN138" s="208"/>
      <c r="AO138" s="208"/>
      <c r="AP138" s="208"/>
      <c r="AQ138" s="208"/>
      <c r="AR138" s="208"/>
      <c r="AS138" s="208"/>
      <c r="AT138" s="208"/>
      <c r="AU138" s="208"/>
      <c r="AV138" s="208"/>
      <c r="AW138" s="208"/>
      <c r="AX138" s="208"/>
      <c r="AY138" s="208"/>
      <c r="AZ138" s="208"/>
      <c r="BA138" s="208"/>
      <c r="BB138" s="208"/>
      <c r="BC138" s="208"/>
      <c r="BD138" s="208"/>
      <c r="BE138" s="208"/>
      <c r="BF138" s="208"/>
      <c r="BG138" s="208"/>
      <c r="BH138" s="208"/>
      <c r="BI138" s="208"/>
      <c r="BJ138" s="208"/>
    </row>
    <row r="139" spans="6:63" hidden="1">
      <c r="F139" s="208"/>
      <c r="G139" s="208"/>
      <c r="H139" s="208"/>
      <c r="I139" s="208"/>
      <c r="J139" s="208"/>
      <c r="K139" s="208"/>
      <c r="L139" s="208"/>
      <c r="M139" s="208"/>
      <c r="N139" s="208"/>
      <c r="O139" s="208"/>
      <c r="P139" s="208"/>
      <c r="Q139" s="208"/>
      <c r="R139" s="208"/>
      <c r="S139" s="208"/>
      <c r="T139" s="208"/>
      <c r="U139" s="208"/>
      <c r="V139" s="208"/>
      <c r="W139" s="208"/>
      <c r="X139" s="208"/>
      <c r="Y139" s="208"/>
      <c r="Z139" s="208"/>
      <c r="AA139" s="208"/>
      <c r="AB139" s="208"/>
      <c r="AC139" s="208"/>
      <c r="AD139" s="208"/>
      <c r="AE139" s="208"/>
      <c r="AF139" s="208"/>
      <c r="AG139" s="208"/>
      <c r="AH139" s="208"/>
      <c r="AI139" s="208"/>
      <c r="AJ139" s="208"/>
      <c r="AK139" s="208"/>
      <c r="AL139" s="208"/>
      <c r="AM139" s="208"/>
      <c r="AN139" s="208"/>
      <c r="AO139" s="208"/>
      <c r="AP139" s="208"/>
      <c r="AQ139" s="208"/>
      <c r="AR139" s="208"/>
      <c r="AS139" s="208"/>
      <c r="AT139" s="208"/>
      <c r="AU139" s="208"/>
      <c r="AV139" s="208"/>
      <c r="AW139" s="208"/>
      <c r="AX139" s="208"/>
      <c r="AY139" s="208"/>
      <c r="AZ139" s="208"/>
      <c r="BA139" s="208"/>
      <c r="BB139" s="208"/>
      <c r="BC139" s="208"/>
      <c r="BD139" s="208"/>
      <c r="BE139" s="208"/>
      <c r="BF139" s="208"/>
      <c r="BG139" s="208"/>
      <c r="BH139" s="208"/>
      <c r="BI139" s="208"/>
      <c r="BJ139" s="208"/>
    </row>
    <row r="140" spans="6:63" hidden="1">
      <c r="F140" s="208"/>
      <c r="G140" s="208"/>
      <c r="H140" s="208"/>
      <c r="I140" s="208"/>
      <c r="J140" s="208"/>
      <c r="K140" s="208"/>
      <c r="L140" s="208"/>
      <c r="M140" s="208"/>
      <c r="N140" s="208"/>
      <c r="O140" s="208"/>
      <c r="P140" s="208"/>
      <c r="Q140" s="208"/>
      <c r="R140" s="208"/>
      <c r="S140" s="208"/>
      <c r="T140" s="208"/>
      <c r="U140" s="208"/>
      <c r="V140" s="208"/>
      <c r="W140" s="208"/>
      <c r="X140" s="208"/>
      <c r="Y140" s="208"/>
      <c r="Z140" s="208"/>
      <c r="AA140" s="208"/>
      <c r="AB140" s="208"/>
      <c r="AC140" s="208"/>
      <c r="AD140" s="208"/>
      <c r="AE140" s="208"/>
      <c r="AF140" s="208"/>
      <c r="AG140" s="208"/>
      <c r="AH140" s="208"/>
      <c r="AI140" s="208"/>
      <c r="AJ140" s="208"/>
      <c r="AK140" s="208"/>
      <c r="AL140" s="208"/>
      <c r="AM140" s="208"/>
      <c r="AN140" s="208"/>
      <c r="AO140" s="208"/>
      <c r="AP140" s="208"/>
      <c r="AQ140" s="208"/>
      <c r="AR140" s="208"/>
      <c r="AS140" s="208"/>
      <c r="AT140" s="208"/>
      <c r="AU140" s="208"/>
      <c r="AV140" s="208"/>
      <c r="AW140" s="208"/>
      <c r="AX140" s="208"/>
      <c r="AY140" s="208"/>
      <c r="AZ140" s="208"/>
      <c r="BA140" s="208"/>
      <c r="BB140" s="208"/>
      <c r="BC140" s="208"/>
      <c r="BD140" s="208"/>
      <c r="BE140" s="208"/>
      <c r="BF140" s="208"/>
      <c r="BG140" s="208"/>
      <c r="BH140" s="208"/>
      <c r="BI140" s="208"/>
      <c r="BJ140" s="208"/>
    </row>
    <row r="141" spans="6:63" hidden="1">
      <c r="F141" s="208"/>
      <c r="G141" s="208"/>
      <c r="H141" s="208"/>
      <c r="I141" s="208"/>
      <c r="J141" s="208"/>
      <c r="K141" s="208"/>
      <c r="L141" s="208"/>
      <c r="M141" s="208"/>
      <c r="N141" s="208"/>
      <c r="O141" s="208"/>
      <c r="P141" s="208"/>
      <c r="Q141" s="208"/>
      <c r="R141" s="208"/>
      <c r="S141" s="208"/>
      <c r="T141" s="208"/>
      <c r="U141" s="208"/>
      <c r="V141" s="208"/>
      <c r="W141" s="208"/>
      <c r="X141" s="208"/>
      <c r="Y141" s="208"/>
      <c r="Z141" s="208"/>
      <c r="AA141" s="208"/>
      <c r="AB141" s="208"/>
      <c r="AC141" s="208"/>
      <c r="AD141" s="208"/>
      <c r="AE141" s="208"/>
      <c r="AF141" s="208"/>
      <c r="AG141" s="208"/>
      <c r="AH141" s="208"/>
      <c r="AI141" s="208"/>
      <c r="AJ141" s="208"/>
      <c r="AK141" s="208"/>
      <c r="AL141" s="208"/>
      <c r="AM141" s="208"/>
      <c r="AN141" s="208"/>
      <c r="AO141" s="208"/>
      <c r="AP141" s="208"/>
      <c r="AQ141" s="208"/>
      <c r="AR141" s="208"/>
      <c r="AS141" s="208"/>
      <c r="AT141" s="208"/>
      <c r="AU141" s="208"/>
      <c r="AV141" s="208"/>
      <c r="AW141" s="208"/>
      <c r="AX141" s="208"/>
      <c r="AY141" s="208"/>
      <c r="AZ141" s="208"/>
      <c r="BA141" s="208"/>
      <c r="BB141" s="208"/>
      <c r="BC141" s="208"/>
      <c r="BD141" s="208"/>
      <c r="BE141" s="208"/>
      <c r="BF141" s="208"/>
      <c r="BG141" s="208"/>
      <c r="BH141" s="208"/>
      <c r="BI141" s="208"/>
      <c r="BJ141" s="208"/>
    </row>
    <row r="142" spans="6:63" hidden="1">
      <c r="F142" s="208"/>
      <c r="G142" s="208"/>
      <c r="H142" s="208"/>
      <c r="I142" s="208"/>
      <c r="J142" s="208"/>
      <c r="K142" s="208"/>
      <c r="L142" s="208"/>
      <c r="M142" s="208"/>
      <c r="N142" s="208"/>
      <c r="O142" s="208"/>
      <c r="P142" s="208"/>
      <c r="Q142" s="208"/>
      <c r="R142" s="208"/>
      <c r="S142" s="208"/>
      <c r="T142" s="208"/>
      <c r="U142" s="208"/>
      <c r="V142" s="208"/>
      <c r="W142" s="208"/>
      <c r="X142" s="208"/>
      <c r="Y142" s="208"/>
      <c r="Z142" s="208"/>
      <c r="AA142" s="208"/>
      <c r="AB142" s="208"/>
      <c r="AC142" s="208"/>
      <c r="AD142" s="208"/>
      <c r="AE142" s="208"/>
      <c r="AF142" s="208"/>
      <c r="AG142" s="208"/>
      <c r="AH142" s="208"/>
      <c r="AI142" s="208"/>
      <c r="AJ142" s="208"/>
      <c r="AK142" s="208"/>
      <c r="AL142" s="208"/>
      <c r="AM142" s="208"/>
      <c r="AN142" s="208"/>
      <c r="AO142" s="208"/>
      <c r="AP142" s="208"/>
      <c r="AQ142" s="208"/>
      <c r="AR142" s="208"/>
      <c r="AS142" s="208"/>
      <c r="AT142" s="208"/>
      <c r="AU142" s="208"/>
      <c r="AV142" s="208"/>
      <c r="AW142" s="208"/>
      <c r="AX142" s="208"/>
      <c r="AY142" s="208"/>
      <c r="AZ142" s="208"/>
      <c r="BA142" s="208"/>
      <c r="BB142" s="208"/>
      <c r="BC142" s="208"/>
      <c r="BD142" s="208"/>
      <c r="BE142" s="208"/>
      <c r="BF142" s="208"/>
      <c r="BG142" s="208"/>
      <c r="BH142" s="208"/>
      <c r="BI142" s="208"/>
      <c r="BJ142" s="208"/>
    </row>
    <row r="143" spans="6:63" hidden="1">
      <c r="F143" s="208"/>
      <c r="G143" s="208"/>
      <c r="H143" s="208"/>
      <c r="I143" s="208"/>
      <c r="J143" s="208"/>
      <c r="K143" s="208"/>
      <c r="L143" s="208"/>
      <c r="M143" s="208"/>
      <c r="N143" s="208"/>
      <c r="O143" s="208"/>
      <c r="P143" s="208"/>
      <c r="Q143" s="208"/>
      <c r="R143" s="208"/>
      <c r="S143" s="208"/>
      <c r="T143" s="208"/>
      <c r="U143" s="208"/>
      <c r="V143" s="208"/>
      <c r="W143" s="208"/>
      <c r="X143" s="208"/>
      <c r="Y143" s="208"/>
      <c r="Z143" s="208"/>
      <c r="AA143" s="208"/>
      <c r="AB143" s="208"/>
      <c r="AC143" s="208"/>
      <c r="AD143" s="208"/>
      <c r="AE143" s="208"/>
      <c r="AF143" s="208"/>
      <c r="AG143" s="208"/>
      <c r="AH143" s="208"/>
      <c r="AI143" s="208"/>
      <c r="AJ143" s="208"/>
      <c r="AK143" s="208"/>
      <c r="AL143" s="208"/>
      <c r="AM143" s="208"/>
      <c r="AN143" s="208"/>
      <c r="AO143" s="208"/>
      <c r="AP143" s="208"/>
      <c r="AQ143" s="208"/>
      <c r="AR143" s="208"/>
      <c r="AS143" s="208"/>
      <c r="AT143" s="208"/>
      <c r="AU143" s="208"/>
      <c r="AV143" s="208"/>
      <c r="AW143" s="208"/>
      <c r="AX143" s="208"/>
      <c r="AY143" s="208"/>
      <c r="AZ143" s="208"/>
      <c r="BA143" s="208"/>
      <c r="BB143" s="208"/>
      <c r="BC143" s="208"/>
      <c r="BD143" s="208"/>
      <c r="BE143" s="208"/>
      <c r="BF143" s="208"/>
      <c r="BG143" s="208"/>
      <c r="BH143" s="208"/>
      <c r="BI143" s="208"/>
      <c r="BJ143" s="208"/>
    </row>
    <row r="144" spans="6:63" hidden="1">
      <c r="F144" s="208"/>
      <c r="G144" s="208"/>
      <c r="H144" s="208"/>
      <c r="I144" s="208"/>
      <c r="J144" s="208"/>
      <c r="K144" s="208"/>
      <c r="L144" s="208"/>
      <c r="M144" s="208"/>
      <c r="N144" s="208"/>
      <c r="O144" s="208"/>
      <c r="P144" s="208"/>
      <c r="Q144" s="208"/>
      <c r="R144" s="208"/>
      <c r="S144" s="208"/>
      <c r="T144" s="208"/>
      <c r="U144" s="208"/>
      <c r="V144" s="208"/>
      <c r="W144" s="208"/>
      <c r="X144" s="208"/>
      <c r="Y144" s="208"/>
      <c r="Z144" s="208"/>
      <c r="AA144" s="208"/>
      <c r="AB144" s="208"/>
      <c r="AC144" s="208"/>
      <c r="AD144" s="208"/>
      <c r="AE144" s="208"/>
      <c r="AF144" s="208"/>
      <c r="AG144" s="208"/>
      <c r="AH144" s="208"/>
      <c r="AI144" s="208"/>
      <c r="AJ144" s="208"/>
      <c r="AK144" s="208"/>
      <c r="AL144" s="208"/>
      <c r="AM144" s="208"/>
      <c r="AN144" s="208"/>
      <c r="AO144" s="208"/>
      <c r="AP144" s="208"/>
      <c r="AQ144" s="208"/>
      <c r="AR144" s="208"/>
      <c r="AS144" s="208"/>
      <c r="AT144" s="208"/>
      <c r="AU144" s="208"/>
      <c r="AV144" s="208"/>
      <c r="AW144" s="208"/>
      <c r="AX144" s="208"/>
      <c r="AY144" s="208"/>
      <c r="AZ144" s="208"/>
      <c r="BA144" s="208"/>
      <c r="BB144" s="208"/>
      <c r="BC144" s="208"/>
      <c r="BD144" s="208"/>
      <c r="BE144" s="208"/>
      <c r="BF144" s="208"/>
      <c r="BG144" s="208"/>
      <c r="BH144" s="208"/>
      <c r="BI144" s="208"/>
      <c r="BJ144" s="208"/>
    </row>
    <row r="145" spans="1:62" hidden="1">
      <c r="F145" s="208"/>
      <c r="G145" s="208"/>
      <c r="H145" s="208"/>
      <c r="I145" s="208"/>
      <c r="J145" s="208"/>
      <c r="K145" s="208"/>
      <c r="L145" s="208"/>
      <c r="M145" s="208"/>
      <c r="N145" s="208"/>
      <c r="O145" s="208"/>
      <c r="P145" s="208"/>
      <c r="Q145" s="208"/>
      <c r="R145" s="208"/>
      <c r="S145" s="208"/>
      <c r="T145" s="208"/>
      <c r="U145" s="208"/>
      <c r="V145" s="208"/>
      <c r="W145" s="208"/>
      <c r="X145" s="208"/>
      <c r="Y145" s="208"/>
      <c r="Z145" s="208"/>
      <c r="AA145" s="208"/>
      <c r="AB145" s="208"/>
      <c r="AC145" s="208"/>
      <c r="AD145" s="208"/>
      <c r="AE145" s="208"/>
      <c r="AF145" s="208"/>
      <c r="AG145" s="208"/>
      <c r="AH145" s="208"/>
      <c r="AI145" s="208"/>
      <c r="AJ145" s="208"/>
      <c r="AK145" s="208"/>
      <c r="AL145" s="208"/>
      <c r="AM145" s="208"/>
      <c r="AN145" s="208"/>
      <c r="AO145" s="208"/>
      <c r="AP145" s="208"/>
      <c r="AQ145" s="208"/>
      <c r="AR145" s="208"/>
      <c r="AS145" s="208"/>
      <c r="AT145" s="208"/>
      <c r="AU145" s="208"/>
      <c r="AV145" s="208"/>
      <c r="AW145" s="208"/>
      <c r="AX145" s="208"/>
      <c r="AY145" s="208"/>
      <c r="AZ145" s="208"/>
      <c r="BA145" s="208"/>
      <c r="BB145" s="208"/>
      <c r="BC145" s="208"/>
      <c r="BD145" s="208"/>
      <c r="BE145" s="208"/>
      <c r="BF145" s="208"/>
      <c r="BG145" s="208"/>
      <c r="BH145" s="208"/>
      <c r="BI145" s="208"/>
      <c r="BJ145" s="208"/>
    </row>
    <row r="146" spans="1:62" s="207" customFormat="1" hidden="1">
      <c r="A146" s="121"/>
      <c r="B146" s="195"/>
      <c r="C146" s="196"/>
      <c r="D146" s="197"/>
      <c r="E146" s="195"/>
      <c r="F146" s="208"/>
      <c r="G146" s="208"/>
      <c r="H146" s="208"/>
      <c r="I146" s="208"/>
      <c r="J146" s="208"/>
      <c r="K146" s="208"/>
      <c r="L146" s="208"/>
      <c r="M146" s="208"/>
      <c r="N146" s="208"/>
      <c r="O146" s="208"/>
      <c r="P146" s="208"/>
      <c r="Q146" s="208"/>
      <c r="R146" s="208"/>
      <c r="S146" s="208"/>
      <c r="T146" s="208"/>
      <c r="U146" s="208"/>
      <c r="V146" s="208"/>
      <c r="W146" s="208"/>
      <c r="X146" s="208"/>
      <c r="Y146" s="208"/>
      <c r="Z146" s="208"/>
      <c r="AA146" s="208"/>
      <c r="AB146" s="208"/>
      <c r="AC146" s="208"/>
      <c r="AD146" s="208"/>
      <c r="AE146" s="208"/>
      <c r="AF146" s="208"/>
      <c r="AG146" s="208"/>
      <c r="AH146" s="208"/>
      <c r="AI146" s="208"/>
      <c r="AJ146" s="208"/>
      <c r="AK146" s="208"/>
      <c r="AL146" s="208"/>
      <c r="AM146" s="208"/>
      <c r="AN146" s="208"/>
      <c r="AO146" s="208"/>
      <c r="AP146" s="208"/>
      <c r="AQ146" s="208"/>
      <c r="AR146" s="208"/>
      <c r="AS146" s="208"/>
      <c r="AT146" s="208"/>
      <c r="AU146" s="208"/>
      <c r="AV146" s="208"/>
      <c r="AW146" s="208"/>
      <c r="AX146" s="208"/>
      <c r="AY146" s="208"/>
      <c r="AZ146" s="208"/>
      <c r="BA146" s="208"/>
      <c r="BB146" s="208"/>
      <c r="BC146" s="208"/>
      <c r="BD146" s="208"/>
      <c r="BE146" s="208"/>
      <c r="BF146" s="208"/>
      <c r="BG146" s="208"/>
      <c r="BH146" s="208"/>
      <c r="BI146" s="208"/>
      <c r="BJ146" s="208"/>
    </row>
    <row r="147" spans="1:62" s="207" customFormat="1" hidden="1">
      <c r="A147" s="121"/>
      <c r="B147" s="195"/>
      <c r="C147" s="196"/>
      <c r="D147" s="197"/>
      <c r="E147" s="195"/>
      <c r="F147" s="208"/>
      <c r="G147" s="208"/>
      <c r="H147" s="208"/>
      <c r="I147" s="208"/>
      <c r="J147" s="208"/>
      <c r="K147" s="208"/>
      <c r="L147" s="208"/>
      <c r="M147" s="208"/>
      <c r="N147" s="208"/>
      <c r="O147" s="208"/>
      <c r="P147" s="208"/>
      <c r="Q147" s="208"/>
      <c r="R147" s="208"/>
      <c r="S147" s="208"/>
      <c r="T147" s="208"/>
      <c r="U147" s="208"/>
      <c r="V147" s="208"/>
      <c r="W147" s="208"/>
      <c r="X147" s="208"/>
      <c r="Y147" s="208"/>
      <c r="Z147" s="208"/>
      <c r="AA147" s="208"/>
      <c r="AB147" s="208"/>
      <c r="AC147" s="208"/>
      <c r="AD147" s="208"/>
      <c r="AE147" s="208"/>
      <c r="AF147" s="208"/>
      <c r="AG147" s="208"/>
      <c r="AH147" s="208"/>
      <c r="AI147" s="208"/>
      <c r="AJ147" s="208"/>
      <c r="AK147" s="208"/>
      <c r="AL147" s="208"/>
      <c r="AM147" s="208"/>
      <c r="AN147" s="208"/>
      <c r="AO147" s="208"/>
      <c r="AP147" s="208"/>
      <c r="AQ147" s="208"/>
      <c r="AR147" s="208"/>
      <c r="AS147" s="208"/>
      <c r="AT147" s="208"/>
      <c r="AU147" s="208"/>
      <c r="AV147" s="208"/>
      <c r="AW147" s="208"/>
      <c r="AX147" s="208"/>
      <c r="AY147" s="208"/>
      <c r="AZ147" s="208"/>
      <c r="BA147" s="208"/>
      <c r="BB147" s="208"/>
      <c r="BC147" s="208"/>
      <c r="BD147" s="208"/>
      <c r="BE147" s="208"/>
      <c r="BF147" s="208"/>
      <c r="BG147" s="208"/>
      <c r="BH147" s="208"/>
      <c r="BI147" s="208"/>
      <c r="BJ147" s="208"/>
    </row>
    <row r="148" spans="1:62" s="207" customFormat="1" hidden="1">
      <c r="A148" s="121"/>
      <c r="B148" s="195"/>
      <c r="C148" s="196"/>
      <c r="D148" s="197"/>
      <c r="E148" s="195"/>
      <c r="F148" s="208"/>
      <c r="G148" s="208"/>
      <c r="H148" s="208"/>
      <c r="I148" s="208"/>
      <c r="J148" s="208"/>
      <c r="K148" s="208"/>
      <c r="L148" s="208"/>
      <c r="M148" s="208"/>
      <c r="N148" s="208"/>
      <c r="O148" s="208"/>
      <c r="P148" s="208"/>
      <c r="Q148" s="208"/>
      <c r="R148" s="208"/>
      <c r="S148" s="208"/>
      <c r="T148" s="208"/>
      <c r="U148" s="208"/>
      <c r="V148" s="208"/>
      <c r="W148" s="208"/>
      <c r="X148" s="208"/>
      <c r="Y148" s="208"/>
      <c r="Z148" s="208"/>
      <c r="AA148" s="208"/>
      <c r="AB148" s="208"/>
      <c r="AC148" s="208"/>
      <c r="AD148" s="208"/>
      <c r="AE148" s="208"/>
      <c r="AF148" s="208"/>
      <c r="AG148" s="208"/>
      <c r="AH148" s="208"/>
      <c r="AI148" s="208"/>
      <c r="AJ148" s="208"/>
      <c r="AK148" s="208"/>
      <c r="AL148" s="208"/>
      <c r="AM148" s="208"/>
      <c r="AN148" s="208"/>
      <c r="AO148" s="208"/>
      <c r="AP148" s="208"/>
      <c r="AQ148" s="208"/>
      <c r="AR148" s="208"/>
      <c r="AS148" s="208"/>
      <c r="AT148" s="208"/>
      <c r="AU148" s="208"/>
      <c r="AV148" s="208"/>
      <c r="AW148" s="208"/>
      <c r="AX148" s="208"/>
      <c r="AY148" s="208"/>
      <c r="AZ148" s="208"/>
      <c r="BA148" s="208"/>
      <c r="BB148" s="208"/>
      <c r="BC148" s="208"/>
      <c r="BD148" s="208"/>
      <c r="BE148" s="208"/>
      <c r="BF148" s="208"/>
      <c r="BG148" s="208"/>
      <c r="BH148" s="208"/>
      <c r="BI148" s="208"/>
      <c r="BJ148" s="208"/>
    </row>
    <row r="149" spans="1:62" s="207" customFormat="1" hidden="1">
      <c r="A149" s="121"/>
      <c r="B149" s="195"/>
      <c r="C149" s="196"/>
      <c r="D149" s="197"/>
      <c r="E149" s="195"/>
      <c r="F149" s="208"/>
      <c r="G149" s="208"/>
      <c r="H149" s="208"/>
      <c r="I149" s="208"/>
      <c r="J149" s="208"/>
      <c r="K149" s="208"/>
      <c r="L149" s="208"/>
      <c r="M149" s="208"/>
      <c r="N149" s="208"/>
      <c r="O149" s="208"/>
      <c r="P149" s="208"/>
      <c r="Q149" s="208"/>
      <c r="R149" s="208"/>
      <c r="S149" s="208"/>
      <c r="T149" s="208"/>
      <c r="U149" s="208"/>
      <c r="V149" s="208"/>
      <c r="W149" s="208"/>
      <c r="X149" s="208"/>
      <c r="Y149" s="208"/>
      <c r="Z149" s="208"/>
      <c r="AA149" s="208"/>
      <c r="AB149" s="208"/>
      <c r="AC149" s="208"/>
      <c r="AD149" s="208"/>
      <c r="AE149" s="208"/>
      <c r="AF149" s="208"/>
      <c r="AG149" s="208"/>
      <c r="AH149" s="208"/>
      <c r="AI149" s="208"/>
      <c r="AJ149" s="208"/>
      <c r="AK149" s="208"/>
      <c r="AL149" s="208"/>
      <c r="AM149" s="208"/>
      <c r="AN149" s="208"/>
      <c r="AO149" s="208"/>
      <c r="AP149" s="208"/>
      <c r="AQ149" s="208"/>
      <c r="AR149" s="208"/>
      <c r="AS149" s="208"/>
      <c r="AT149" s="208"/>
      <c r="AU149" s="208"/>
      <c r="AV149" s="208"/>
      <c r="AW149" s="208"/>
      <c r="AX149" s="208"/>
      <c r="AY149" s="208"/>
      <c r="AZ149" s="208"/>
      <c r="BA149" s="208"/>
      <c r="BB149" s="208"/>
      <c r="BC149" s="208"/>
      <c r="BD149" s="208"/>
      <c r="BE149" s="208"/>
      <c r="BF149" s="208"/>
      <c r="BG149" s="208"/>
      <c r="BH149" s="208"/>
      <c r="BI149" s="208"/>
      <c r="BJ149" s="208"/>
    </row>
    <row r="150" spans="1:62" s="207" customFormat="1" hidden="1">
      <c r="A150" s="121"/>
      <c r="B150" s="195"/>
      <c r="C150" s="196"/>
      <c r="D150" s="197"/>
      <c r="E150" s="195"/>
      <c r="F150" s="208"/>
      <c r="G150" s="208"/>
      <c r="H150" s="208"/>
      <c r="I150" s="208"/>
      <c r="J150" s="208"/>
      <c r="K150" s="208"/>
      <c r="L150" s="208"/>
      <c r="M150" s="208"/>
      <c r="N150" s="208"/>
      <c r="O150" s="208"/>
      <c r="P150" s="208"/>
      <c r="Q150" s="208"/>
      <c r="R150" s="208"/>
      <c r="S150" s="208"/>
      <c r="T150" s="208"/>
      <c r="U150" s="208"/>
      <c r="V150" s="208"/>
      <c r="W150" s="208"/>
      <c r="X150" s="208"/>
      <c r="Y150" s="208"/>
      <c r="Z150" s="208"/>
      <c r="AA150" s="208"/>
      <c r="AB150" s="208"/>
      <c r="AC150" s="208"/>
      <c r="AD150" s="208"/>
      <c r="AE150" s="208"/>
      <c r="AF150" s="208"/>
      <c r="AG150" s="208"/>
      <c r="AH150" s="208"/>
      <c r="AI150" s="208"/>
      <c r="AJ150" s="208"/>
      <c r="AK150" s="208"/>
      <c r="AL150" s="208"/>
      <c r="AM150" s="208"/>
      <c r="AN150" s="208"/>
      <c r="AO150" s="208"/>
      <c r="AP150" s="208"/>
      <c r="AQ150" s="208"/>
      <c r="AR150" s="208"/>
      <c r="AS150" s="208"/>
      <c r="AT150" s="208"/>
      <c r="AU150" s="208"/>
      <c r="AV150" s="208"/>
      <c r="AW150" s="208"/>
      <c r="AX150" s="208"/>
      <c r="AY150" s="208"/>
      <c r="AZ150" s="208"/>
      <c r="BA150" s="208"/>
      <c r="BB150" s="208"/>
      <c r="BC150" s="208"/>
      <c r="BD150" s="208"/>
      <c r="BE150" s="208"/>
      <c r="BF150" s="208"/>
      <c r="BG150" s="208"/>
      <c r="BH150" s="208"/>
      <c r="BI150" s="208"/>
      <c r="BJ150" s="208"/>
    </row>
    <row r="151" spans="1:62" s="207" customFormat="1" hidden="1">
      <c r="A151" s="121"/>
      <c r="B151" s="195"/>
      <c r="C151" s="196"/>
      <c r="D151" s="197"/>
      <c r="E151" s="195"/>
      <c r="F151" s="208"/>
      <c r="G151" s="208"/>
      <c r="H151" s="208"/>
      <c r="I151" s="208"/>
      <c r="J151" s="208"/>
      <c r="K151" s="208"/>
      <c r="L151" s="208"/>
      <c r="M151" s="208"/>
      <c r="N151" s="208"/>
      <c r="O151" s="208"/>
      <c r="P151" s="208"/>
      <c r="Q151" s="208"/>
      <c r="R151" s="208"/>
      <c r="S151" s="208"/>
      <c r="T151" s="208"/>
      <c r="U151" s="208"/>
      <c r="V151" s="208"/>
      <c r="W151" s="208"/>
      <c r="X151" s="208"/>
      <c r="Y151" s="208"/>
      <c r="Z151" s="208"/>
      <c r="AA151" s="208"/>
      <c r="AB151" s="208"/>
      <c r="AC151" s="208"/>
      <c r="AD151" s="208"/>
      <c r="AE151" s="208"/>
      <c r="AF151" s="208"/>
      <c r="AG151" s="208"/>
      <c r="AH151" s="208"/>
      <c r="AI151" s="208"/>
      <c r="AJ151" s="208"/>
      <c r="AK151" s="208"/>
      <c r="AL151" s="208"/>
      <c r="AM151" s="208"/>
      <c r="AN151" s="208"/>
      <c r="AO151" s="208"/>
      <c r="AP151" s="208"/>
      <c r="AQ151" s="208"/>
      <c r="AR151" s="208"/>
      <c r="AS151" s="208"/>
      <c r="AT151" s="208"/>
      <c r="AU151" s="208"/>
      <c r="AV151" s="208"/>
      <c r="AW151" s="208"/>
      <c r="AX151" s="208"/>
      <c r="AY151" s="208"/>
      <c r="AZ151" s="208"/>
      <c r="BA151" s="208"/>
      <c r="BB151" s="208"/>
      <c r="BC151" s="208"/>
      <c r="BD151" s="208"/>
      <c r="BE151" s="208"/>
      <c r="BF151" s="208"/>
      <c r="BG151" s="208"/>
      <c r="BH151" s="208"/>
      <c r="BI151" s="208"/>
      <c r="BJ151" s="208"/>
    </row>
    <row r="152" spans="1:62" s="207" customFormat="1" hidden="1">
      <c r="A152" s="121"/>
      <c r="B152" s="195"/>
      <c r="C152" s="196"/>
      <c r="D152" s="197"/>
      <c r="E152" s="195"/>
      <c r="F152" s="208"/>
      <c r="G152" s="208"/>
      <c r="H152" s="208"/>
      <c r="I152" s="208"/>
      <c r="J152" s="208"/>
      <c r="K152" s="208"/>
      <c r="L152" s="208"/>
      <c r="M152" s="208"/>
      <c r="N152" s="208"/>
      <c r="O152" s="208"/>
      <c r="P152" s="208"/>
      <c r="Q152" s="208"/>
      <c r="R152" s="208"/>
      <c r="S152" s="208"/>
      <c r="T152" s="208"/>
      <c r="U152" s="208"/>
      <c r="V152" s="208"/>
      <c r="W152" s="208"/>
      <c r="X152" s="208"/>
      <c r="Y152" s="208"/>
      <c r="Z152" s="208"/>
      <c r="AA152" s="208"/>
      <c r="AB152" s="208"/>
      <c r="AC152" s="208"/>
      <c r="AD152" s="208"/>
      <c r="AE152" s="208"/>
      <c r="AF152" s="208"/>
      <c r="AG152" s="208"/>
      <c r="AH152" s="208"/>
      <c r="AI152" s="208"/>
      <c r="AJ152" s="208"/>
      <c r="AK152" s="208"/>
      <c r="AL152" s="208"/>
      <c r="AM152" s="208"/>
      <c r="AN152" s="208"/>
      <c r="AO152" s="208"/>
      <c r="AP152" s="208"/>
      <c r="AQ152" s="208"/>
      <c r="AR152" s="208"/>
      <c r="AS152" s="208"/>
      <c r="AT152" s="208"/>
      <c r="AU152" s="208"/>
      <c r="AV152" s="208"/>
      <c r="AW152" s="208"/>
      <c r="AX152" s="208"/>
      <c r="AY152" s="208"/>
      <c r="AZ152" s="208"/>
      <c r="BA152" s="208"/>
      <c r="BB152" s="208"/>
      <c r="BC152" s="208"/>
      <c r="BD152" s="208"/>
      <c r="BE152" s="208"/>
      <c r="BF152" s="208"/>
      <c r="BG152" s="208"/>
      <c r="BH152" s="208"/>
      <c r="BI152" s="208"/>
      <c r="BJ152" s="208"/>
    </row>
    <row r="153" spans="1:62" s="207" customFormat="1" hidden="1">
      <c r="A153" s="121"/>
      <c r="B153" s="195"/>
      <c r="C153" s="196"/>
      <c r="D153" s="197"/>
      <c r="E153" s="195"/>
      <c r="F153" s="208"/>
      <c r="G153" s="208"/>
      <c r="H153" s="208"/>
      <c r="I153" s="208"/>
      <c r="J153" s="208"/>
      <c r="K153" s="208"/>
      <c r="L153" s="208"/>
      <c r="M153" s="208"/>
      <c r="N153" s="208"/>
      <c r="O153" s="208"/>
      <c r="P153" s="208"/>
      <c r="Q153" s="208"/>
      <c r="R153" s="208"/>
      <c r="S153" s="208"/>
      <c r="T153" s="208"/>
      <c r="U153" s="208"/>
      <c r="V153" s="208"/>
      <c r="W153" s="208"/>
      <c r="X153" s="208"/>
      <c r="Y153" s="208"/>
      <c r="Z153" s="208"/>
      <c r="AA153" s="208"/>
      <c r="AB153" s="208"/>
      <c r="AC153" s="208"/>
      <c r="AD153" s="208"/>
      <c r="AE153" s="208"/>
      <c r="AF153" s="208"/>
      <c r="AG153" s="208"/>
      <c r="AH153" s="208"/>
      <c r="AI153" s="208"/>
      <c r="AJ153" s="208"/>
      <c r="AK153" s="208"/>
      <c r="AL153" s="208"/>
      <c r="AM153" s="208"/>
      <c r="AN153" s="208"/>
      <c r="AO153" s="208"/>
      <c r="AP153" s="208"/>
      <c r="AQ153" s="208"/>
      <c r="AR153" s="208"/>
      <c r="AS153" s="208"/>
      <c r="AT153" s="208"/>
      <c r="AU153" s="208"/>
      <c r="AV153" s="208"/>
      <c r="AW153" s="208"/>
      <c r="AX153" s="208"/>
      <c r="AY153" s="208"/>
      <c r="AZ153" s="208"/>
      <c r="BA153" s="208"/>
      <c r="BB153" s="208"/>
      <c r="BC153" s="208"/>
      <c r="BD153" s="208"/>
      <c r="BE153" s="208"/>
      <c r="BF153" s="208"/>
      <c r="BG153" s="208"/>
      <c r="BH153" s="208"/>
      <c r="BI153" s="208"/>
      <c r="BJ153" s="208"/>
    </row>
    <row r="154" spans="1:62" s="207" customFormat="1" hidden="1">
      <c r="A154" s="121"/>
      <c r="B154" s="195"/>
      <c r="C154" s="196"/>
      <c r="D154" s="197"/>
      <c r="E154" s="195"/>
      <c r="F154" s="208"/>
      <c r="G154" s="208"/>
      <c r="H154" s="208"/>
      <c r="I154" s="208"/>
      <c r="J154" s="208"/>
      <c r="K154" s="208"/>
      <c r="L154" s="208"/>
      <c r="M154" s="208"/>
      <c r="N154" s="208"/>
      <c r="O154" s="208"/>
      <c r="P154" s="208"/>
      <c r="Q154" s="208"/>
      <c r="R154" s="208"/>
      <c r="S154" s="208"/>
      <c r="T154" s="208"/>
      <c r="U154" s="208"/>
      <c r="V154" s="208"/>
      <c r="W154" s="208"/>
      <c r="X154" s="208"/>
      <c r="Y154" s="208"/>
      <c r="Z154" s="208"/>
      <c r="AA154" s="208"/>
      <c r="AB154" s="208"/>
      <c r="AC154" s="208"/>
      <c r="AD154" s="208"/>
      <c r="AE154" s="208"/>
      <c r="AF154" s="208"/>
      <c r="AG154" s="208"/>
      <c r="AH154" s="208"/>
      <c r="AI154" s="208"/>
      <c r="AJ154" s="208"/>
      <c r="AK154" s="208"/>
      <c r="AL154" s="208"/>
      <c r="AM154" s="208"/>
      <c r="AN154" s="208"/>
      <c r="AO154" s="208"/>
      <c r="AP154" s="208"/>
      <c r="AQ154" s="208"/>
      <c r="AR154" s="208"/>
      <c r="AS154" s="208"/>
      <c r="AT154" s="208"/>
      <c r="AU154" s="208"/>
      <c r="AV154" s="208"/>
      <c r="AW154" s="208"/>
      <c r="AX154" s="208"/>
      <c r="AY154" s="208"/>
      <c r="AZ154" s="208"/>
      <c r="BA154" s="208"/>
      <c r="BB154" s="208"/>
      <c r="BC154" s="208"/>
      <c r="BD154" s="208"/>
      <c r="BE154" s="208"/>
      <c r="BF154" s="208"/>
      <c r="BG154" s="208"/>
      <c r="BH154" s="208"/>
      <c r="BI154" s="208"/>
      <c r="BJ154" s="208"/>
    </row>
    <row r="155" spans="1:62" s="207" customFormat="1" hidden="1">
      <c r="A155" s="121"/>
      <c r="B155" s="195"/>
      <c r="C155" s="196"/>
      <c r="D155" s="197"/>
      <c r="E155" s="195"/>
      <c r="F155" s="208"/>
      <c r="G155" s="208"/>
      <c r="H155" s="208"/>
      <c r="I155" s="208"/>
      <c r="J155" s="208"/>
      <c r="K155" s="208"/>
      <c r="L155" s="208"/>
      <c r="M155" s="208"/>
      <c r="N155" s="208"/>
      <c r="O155" s="208"/>
      <c r="P155" s="208"/>
      <c r="Q155" s="208"/>
      <c r="R155" s="208"/>
      <c r="S155" s="208"/>
      <c r="T155" s="208"/>
      <c r="U155" s="208"/>
      <c r="V155" s="208"/>
      <c r="W155" s="208"/>
      <c r="X155" s="208"/>
      <c r="Y155" s="208"/>
      <c r="Z155" s="208"/>
      <c r="AA155" s="208"/>
      <c r="AB155" s="208"/>
      <c r="AC155" s="208"/>
      <c r="AD155" s="208"/>
      <c r="AE155" s="208"/>
      <c r="AF155" s="208"/>
      <c r="AG155" s="208"/>
      <c r="AH155" s="208"/>
      <c r="AI155" s="208"/>
      <c r="AJ155" s="208"/>
      <c r="AK155" s="208"/>
      <c r="AL155" s="208"/>
      <c r="AM155" s="208"/>
      <c r="AN155" s="208"/>
      <c r="AO155" s="208"/>
      <c r="AP155" s="208"/>
      <c r="AQ155" s="208"/>
      <c r="AR155" s="208"/>
      <c r="AS155" s="208"/>
      <c r="AT155" s="208"/>
      <c r="AU155" s="208"/>
      <c r="AV155" s="208"/>
      <c r="AW155" s="208"/>
      <c r="AX155" s="208"/>
      <c r="AY155" s="208"/>
      <c r="AZ155" s="208"/>
      <c r="BA155" s="208"/>
      <c r="BB155" s="208"/>
      <c r="BC155" s="208"/>
      <c r="BD155" s="208"/>
      <c r="BE155" s="208"/>
      <c r="BF155" s="208"/>
      <c r="BG155" s="208"/>
      <c r="BH155" s="208"/>
      <c r="BI155" s="208"/>
      <c r="BJ155" s="208"/>
    </row>
    <row r="156" spans="1:62" s="207" customFormat="1" hidden="1">
      <c r="A156" s="121"/>
      <c r="B156" s="195"/>
      <c r="C156" s="196"/>
      <c r="D156" s="197"/>
      <c r="E156" s="195"/>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c r="AR156" s="208"/>
      <c r="AS156" s="208"/>
      <c r="AT156" s="208"/>
      <c r="AU156" s="208"/>
      <c r="AV156" s="208"/>
      <c r="AW156" s="208"/>
      <c r="AX156" s="208"/>
      <c r="AY156" s="208"/>
      <c r="AZ156" s="208"/>
      <c r="BA156" s="208"/>
      <c r="BB156" s="208"/>
      <c r="BC156" s="208"/>
      <c r="BD156" s="208"/>
      <c r="BE156" s="208"/>
      <c r="BF156" s="208"/>
      <c r="BG156" s="208"/>
      <c r="BH156" s="208"/>
      <c r="BI156" s="208"/>
      <c r="BJ156" s="208"/>
    </row>
    <row r="157" spans="1:62" s="207" customFormat="1" hidden="1">
      <c r="A157" s="121"/>
      <c r="B157" s="195"/>
      <c r="C157" s="196"/>
      <c r="D157" s="197"/>
      <c r="E157" s="195"/>
      <c r="F157" s="208"/>
      <c r="G157" s="208"/>
      <c r="H157" s="208"/>
      <c r="I157" s="208"/>
      <c r="J157" s="208"/>
      <c r="K157" s="208"/>
      <c r="L157" s="208"/>
      <c r="M157" s="208"/>
      <c r="N157" s="208"/>
      <c r="O157" s="208"/>
      <c r="P157" s="208"/>
      <c r="Q157" s="208"/>
      <c r="R157" s="208"/>
      <c r="S157" s="208"/>
      <c r="T157" s="208"/>
      <c r="U157" s="208"/>
      <c r="V157" s="208"/>
      <c r="W157" s="208"/>
      <c r="X157" s="208"/>
      <c r="Y157" s="208"/>
      <c r="Z157" s="208"/>
      <c r="AA157" s="208"/>
      <c r="AB157" s="208"/>
      <c r="AC157" s="208"/>
      <c r="AD157" s="208"/>
      <c r="AE157" s="208"/>
      <c r="AF157" s="208"/>
      <c r="AG157" s="208"/>
      <c r="AH157" s="208"/>
      <c r="AI157" s="208"/>
      <c r="AJ157" s="208"/>
      <c r="AK157" s="208"/>
      <c r="AL157" s="208"/>
      <c r="AM157" s="208"/>
      <c r="AN157" s="208"/>
      <c r="AO157" s="208"/>
      <c r="AP157" s="208"/>
      <c r="AQ157" s="208"/>
      <c r="AR157" s="208"/>
      <c r="AS157" s="208"/>
      <c r="AT157" s="208"/>
      <c r="AU157" s="208"/>
      <c r="AV157" s="208"/>
      <c r="AW157" s="208"/>
      <c r="AX157" s="208"/>
      <c r="AY157" s="208"/>
      <c r="AZ157" s="208"/>
      <c r="BA157" s="208"/>
      <c r="BB157" s="208"/>
      <c r="BC157" s="208"/>
      <c r="BD157" s="208"/>
      <c r="BE157" s="208"/>
      <c r="BF157" s="208"/>
      <c r="BG157" s="208"/>
      <c r="BH157" s="208"/>
      <c r="BI157" s="208"/>
      <c r="BJ157" s="208"/>
    </row>
    <row r="158" spans="1:62" s="207" customFormat="1" hidden="1">
      <c r="A158" s="121"/>
      <c r="B158" s="195"/>
      <c r="C158" s="196"/>
      <c r="D158" s="197"/>
      <c r="E158" s="195"/>
      <c r="F158" s="208"/>
      <c r="G158" s="208"/>
      <c r="H158" s="208"/>
      <c r="I158" s="208"/>
      <c r="J158" s="208"/>
      <c r="K158" s="208"/>
      <c r="L158" s="208"/>
      <c r="M158" s="208"/>
      <c r="N158" s="208"/>
      <c r="O158" s="208"/>
      <c r="P158" s="208"/>
      <c r="Q158" s="208"/>
      <c r="R158" s="208"/>
      <c r="S158" s="208"/>
      <c r="T158" s="208"/>
      <c r="U158" s="208"/>
      <c r="V158" s="208"/>
      <c r="W158" s="208"/>
      <c r="X158" s="208"/>
      <c r="Y158" s="208"/>
      <c r="Z158" s="208"/>
      <c r="AA158" s="208"/>
      <c r="AB158" s="208"/>
      <c r="AC158" s="208"/>
      <c r="AD158" s="208"/>
      <c r="AE158" s="208"/>
      <c r="AF158" s="208"/>
      <c r="AG158" s="208"/>
      <c r="AH158" s="208"/>
      <c r="AI158" s="208"/>
      <c r="AJ158" s="208"/>
      <c r="AK158" s="208"/>
      <c r="AL158" s="208"/>
      <c r="AM158" s="208"/>
      <c r="AN158" s="208"/>
      <c r="AO158" s="208"/>
      <c r="AP158" s="208"/>
      <c r="AQ158" s="208"/>
      <c r="AR158" s="208"/>
      <c r="AS158" s="208"/>
      <c r="AT158" s="208"/>
      <c r="AU158" s="208"/>
      <c r="AV158" s="208"/>
      <c r="AW158" s="208"/>
      <c r="AX158" s="208"/>
      <c r="AY158" s="208"/>
      <c r="AZ158" s="208"/>
      <c r="BA158" s="208"/>
      <c r="BB158" s="208"/>
      <c r="BC158" s="208"/>
      <c r="BD158" s="208"/>
      <c r="BE158" s="208"/>
      <c r="BF158" s="208"/>
      <c r="BG158" s="208"/>
      <c r="BH158" s="208"/>
      <c r="BI158" s="208"/>
      <c r="BJ158" s="208"/>
    </row>
    <row r="159" spans="1:62" s="207" customFormat="1" hidden="1">
      <c r="A159" s="121"/>
      <c r="B159" s="195"/>
      <c r="C159" s="196"/>
      <c r="D159" s="197"/>
      <c r="E159" s="195"/>
      <c r="F159" s="208"/>
      <c r="G159" s="208"/>
      <c r="H159" s="208"/>
      <c r="I159" s="208"/>
      <c r="J159" s="208"/>
      <c r="K159" s="208"/>
      <c r="L159" s="208"/>
      <c r="M159" s="208"/>
      <c r="N159" s="208"/>
      <c r="O159" s="208"/>
      <c r="P159" s="208"/>
      <c r="Q159" s="208"/>
      <c r="R159" s="208"/>
      <c r="S159" s="208"/>
      <c r="T159" s="208"/>
      <c r="U159" s="208"/>
      <c r="V159" s="208"/>
      <c r="W159" s="208"/>
      <c r="X159" s="208"/>
      <c r="Y159" s="208"/>
      <c r="Z159" s="208"/>
      <c r="AA159" s="208"/>
      <c r="AB159" s="208"/>
      <c r="AC159" s="208"/>
      <c r="AD159" s="208"/>
      <c r="AE159" s="208"/>
      <c r="AF159" s="208"/>
      <c r="AG159" s="208"/>
      <c r="AH159" s="208"/>
      <c r="AI159" s="208"/>
      <c r="AJ159" s="208"/>
      <c r="AK159" s="208"/>
      <c r="AL159" s="208"/>
      <c r="AM159" s="208"/>
      <c r="AN159" s="208"/>
      <c r="AO159" s="208"/>
      <c r="AP159" s="208"/>
      <c r="AQ159" s="208"/>
      <c r="AR159" s="208"/>
      <c r="AS159" s="208"/>
      <c r="AT159" s="208"/>
      <c r="AU159" s="208"/>
      <c r="AV159" s="208"/>
      <c r="AW159" s="208"/>
      <c r="AX159" s="208"/>
      <c r="AY159" s="208"/>
      <c r="AZ159" s="208"/>
      <c r="BA159" s="208"/>
      <c r="BB159" s="208"/>
      <c r="BC159" s="208"/>
      <c r="BD159" s="208"/>
      <c r="BE159" s="208"/>
      <c r="BF159" s="208"/>
      <c r="BG159" s="208"/>
      <c r="BH159" s="208"/>
      <c r="BI159" s="208"/>
      <c r="BJ159" s="208"/>
    </row>
    <row r="160" spans="1:62" s="207" customFormat="1" hidden="1">
      <c r="A160" s="121"/>
      <c r="B160" s="195"/>
      <c r="C160" s="196"/>
      <c r="D160" s="197"/>
      <c r="E160" s="195"/>
      <c r="F160" s="208"/>
      <c r="G160" s="208"/>
      <c r="H160" s="208"/>
      <c r="I160" s="208"/>
      <c r="J160" s="208"/>
      <c r="K160" s="208"/>
      <c r="L160" s="208"/>
      <c r="M160" s="208"/>
      <c r="N160" s="208"/>
      <c r="O160" s="208"/>
      <c r="P160" s="208"/>
      <c r="Q160" s="208"/>
      <c r="R160" s="208"/>
      <c r="S160" s="208"/>
      <c r="T160" s="208"/>
      <c r="U160" s="208"/>
      <c r="V160" s="208"/>
      <c r="W160" s="208"/>
      <c r="X160" s="208"/>
      <c r="Y160" s="208"/>
      <c r="Z160" s="208"/>
      <c r="AA160" s="208"/>
      <c r="AB160" s="208"/>
      <c r="AC160" s="208"/>
      <c r="AD160" s="208"/>
      <c r="AE160" s="208"/>
      <c r="AF160" s="208"/>
      <c r="AG160" s="208"/>
      <c r="AH160" s="208"/>
      <c r="AI160" s="208"/>
      <c r="AJ160" s="208"/>
      <c r="AK160" s="208"/>
      <c r="AL160" s="208"/>
      <c r="AM160" s="208"/>
      <c r="AN160" s="208"/>
      <c r="AO160" s="208"/>
      <c r="AP160" s="208"/>
      <c r="AQ160" s="208"/>
      <c r="AR160" s="208"/>
      <c r="AS160" s="208"/>
      <c r="AT160" s="208"/>
      <c r="AU160" s="208"/>
      <c r="AV160" s="208"/>
      <c r="AW160" s="208"/>
      <c r="AX160" s="208"/>
      <c r="AY160" s="208"/>
      <c r="AZ160" s="208"/>
      <c r="BA160" s="208"/>
      <c r="BB160" s="208"/>
      <c r="BC160" s="208"/>
      <c r="BD160" s="208"/>
      <c r="BE160" s="208"/>
      <c r="BF160" s="208"/>
      <c r="BG160" s="208"/>
      <c r="BH160" s="208"/>
      <c r="BI160" s="208"/>
      <c r="BJ160" s="208"/>
    </row>
    <row r="161" spans="1:62" s="207" customFormat="1" hidden="1">
      <c r="A161" s="121"/>
      <c r="B161" s="195"/>
      <c r="C161" s="196"/>
      <c r="D161" s="197"/>
      <c r="E161" s="195"/>
      <c r="F161" s="208"/>
      <c r="G161" s="208"/>
      <c r="H161" s="208"/>
      <c r="I161" s="208"/>
      <c r="J161" s="208"/>
      <c r="K161" s="208"/>
      <c r="L161" s="208"/>
      <c r="M161" s="208"/>
      <c r="N161" s="208"/>
      <c r="O161" s="208"/>
      <c r="P161" s="208"/>
      <c r="Q161" s="208"/>
      <c r="R161" s="208"/>
      <c r="S161" s="208"/>
      <c r="T161" s="208"/>
      <c r="U161" s="208"/>
      <c r="V161" s="208"/>
      <c r="W161" s="208"/>
      <c r="X161" s="208"/>
      <c r="Y161" s="208"/>
      <c r="Z161" s="208"/>
      <c r="AA161" s="208"/>
      <c r="AB161" s="208"/>
      <c r="AC161" s="208"/>
      <c r="AD161" s="208"/>
      <c r="AE161" s="208"/>
      <c r="AF161" s="208"/>
      <c r="AG161" s="208"/>
      <c r="AH161" s="208"/>
      <c r="AI161" s="208"/>
      <c r="AJ161" s="208"/>
      <c r="AK161" s="208"/>
      <c r="AL161" s="208"/>
      <c r="AM161" s="208"/>
      <c r="AN161" s="208"/>
      <c r="AO161" s="208"/>
      <c r="AP161" s="208"/>
      <c r="AQ161" s="208"/>
      <c r="AR161" s="208"/>
      <c r="AS161" s="208"/>
      <c r="AT161" s="208"/>
      <c r="AU161" s="208"/>
      <c r="AV161" s="208"/>
      <c r="AW161" s="208"/>
      <c r="AX161" s="208"/>
      <c r="AY161" s="208"/>
      <c r="AZ161" s="208"/>
      <c r="BA161" s="208"/>
      <c r="BB161" s="208"/>
      <c r="BC161" s="208"/>
      <c r="BD161" s="208"/>
      <c r="BE161" s="208"/>
      <c r="BF161" s="208"/>
      <c r="BG161" s="208"/>
      <c r="BH161" s="208"/>
      <c r="BI161" s="208"/>
      <c r="BJ161" s="208"/>
    </row>
    <row r="162" spans="1:62" s="207" customFormat="1" hidden="1">
      <c r="A162" s="121"/>
      <c r="B162" s="195"/>
      <c r="C162" s="196"/>
      <c r="D162" s="197"/>
      <c r="E162" s="195"/>
      <c r="F162" s="208"/>
      <c r="G162" s="208"/>
      <c r="H162" s="208"/>
      <c r="I162" s="208"/>
      <c r="J162" s="208"/>
      <c r="K162" s="208"/>
      <c r="L162" s="208"/>
      <c r="M162" s="208"/>
      <c r="N162" s="208"/>
      <c r="O162" s="208"/>
      <c r="P162" s="208"/>
      <c r="Q162" s="208"/>
      <c r="R162" s="208"/>
      <c r="S162" s="208"/>
      <c r="T162" s="208"/>
      <c r="U162" s="208"/>
      <c r="V162" s="208"/>
      <c r="W162" s="208"/>
      <c r="X162" s="208"/>
      <c r="Y162" s="208"/>
      <c r="Z162" s="208"/>
      <c r="AA162" s="208"/>
      <c r="AB162" s="208"/>
      <c r="AC162" s="208"/>
      <c r="AD162" s="208"/>
      <c r="AE162" s="208"/>
      <c r="AF162" s="208"/>
      <c r="AG162" s="208"/>
      <c r="AH162" s="208"/>
      <c r="AI162" s="208"/>
      <c r="AJ162" s="208"/>
      <c r="AK162" s="208"/>
      <c r="AL162" s="208"/>
      <c r="AM162" s="208"/>
      <c r="AN162" s="208"/>
      <c r="AO162" s="208"/>
      <c r="AP162" s="208"/>
      <c r="AQ162" s="208"/>
      <c r="AR162" s="208"/>
      <c r="AS162" s="208"/>
      <c r="AT162" s="208"/>
      <c r="AU162" s="208"/>
      <c r="AV162" s="208"/>
      <c r="AW162" s="208"/>
      <c r="AX162" s="208"/>
      <c r="AY162" s="208"/>
      <c r="AZ162" s="208"/>
      <c r="BA162" s="208"/>
      <c r="BB162" s="208"/>
      <c r="BC162" s="208"/>
      <c r="BD162" s="208"/>
      <c r="BE162" s="208"/>
      <c r="BF162" s="208"/>
      <c r="BG162" s="208"/>
      <c r="BH162" s="208"/>
      <c r="BI162" s="208"/>
      <c r="BJ162" s="208"/>
    </row>
    <row r="163" spans="1:62" s="207" customFormat="1" hidden="1">
      <c r="A163" s="121"/>
      <c r="B163" s="195"/>
      <c r="C163" s="196"/>
      <c r="D163" s="197"/>
      <c r="E163" s="195"/>
      <c r="F163" s="208"/>
      <c r="G163" s="208"/>
      <c r="H163" s="208"/>
      <c r="I163" s="208"/>
      <c r="J163" s="208"/>
      <c r="K163" s="208"/>
      <c r="L163" s="208"/>
      <c r="M163" s="208"/>
      <c r="N163" s="208"/>
      <c r="O163" s="208"/>
      <c r="P163" s="208"/>
      <c r="Q163" s="208"/>
      <c r="R163" s="208"/>
      <c r="S163" s="208"/>
      <c r="T163" s="208"/>
      <c r="U163" s="208"/>
      <c r="V163" s="208"/>
      <c r="W163" s="208"/>
      <c r="X163" s="208"/>
      <c r="Y163" s="208"/>
      <c r="Z163" s="208"/>
      <c r="AA163" s="208"/>
      <c r="AB163" s="208"/>
      <c r="AC163" s="208"/>
      <c r="AD163" s="208"/>
      <c r="AE163" s="208"/>
      <c r="AF163" s="208"/>
      <c r="AG163" s="208"/>
      <c r="AH163" s="208"/>
      <c r="AI163" s="208"/>
      <c r="AJ163" s="208"/>
      <c r="AK163" s="208"/>
      <c r="AL163" s="208"/>
      <c r="AM163" s="208"/>
      <c r="AN163" s="208"/>
      <c r="AO163" s="208"/>
      <c r="AP163" s="208"/>
      <c r="AQ163" s="208"/>
      <c r="AR163" s="208"/>
      <c r="AS163" s="208"/>
      <c r="AT163" s="208"/>
      <c r="AU163" s="208"/>
      <c r="AV163" s="208"/>
      <c r="AW163" s="208"/>
      <c r="AX163" s="208"/>
      <c r="AY163" s="208"/>
      <c r="AZ163" s="208"/>
      <c r="BA163" s="208"/>
      <c r="BB163" s="208"/>
      <c r="BC163" s="208"/>
      <c r="BD163" s="208"/>
      <c r="BE163" s="208"/>
      <c r="BF163" s="208"/>
      <c r="BG163" s="208"/>
      <c r="BH163" s="208"/>
      <c r="BI163" s="208"/>
      <c r="BJ163" s="208"/>
    </row>
    <row r="164" spans="1:62" s="207" customFormat="1" hidden="1">
      <c r="A164" s="121"/>
      <c r="B164" s="195"/>
      <c r="C164" s="196"/>
      <c r="D164" s="197"/>
      <c r="E164" s="195"/>
      <c r="F164" s="208"/>
      <c r="G164" s="208"/>
      <c r="H164" s="208"/>
      <c r="I164" s="208"/>
      <c r="J164" s="208"/>
      <c r="K164" s="208"/>
      <c r="L164" s="208"/>
      <c r="M164" s="208"/>
      <c r="N164" s="208"/>
      <c r="O164" s="208"/>
      <c r="P164" s="208"/>
      <c r="Q164" s="208"/>
      <c r="R164" s="208"/>
      <c r="S164" s="208"/>
      <c r="T164" s="208"/>
      <c r="U164" s="208"/>
      <c r="V164" s="208"/>
      <c r="W164" s="208"/>
      <c r="X164" s="208"/>
      <c r="Y164" s="208"/>
      <c r="Z164" s="208"/>
      <c r="AA164" s="208"/>
      <c r="AB164" s="208"/>
      <c r="AC164" s="208"/>
      <c r="AD164" s="208"/>
      <c r="AE164" s="208"/>
      <c r="AF164" s="208"/>
      <c r="AG164" s="208"/>
      <c r="AH164" s="208"/>
      <c r="AI164" s="208"/>
      <c r="AJ164" s="208"/>
      <c r="AK164" s="208"/>
      <c r="AL164" s="208"/>
      <c r="AM164" s="208"/>
      <c r="AN164" s="208"/>
      <c r="AO164" s="208"/>
      <c r="AP164" s="208"/>
      <c r="AQ164" s="208"/>
      <c r="AR164" s="208"/>
      <c r="AS164" s="208"/>
      <c r="AT164" s="208"/>
      <c r="AU164" s="208"/>
      <c r="AV164" s="208"/>
      <c r="AW164" s="208"/>
      <c r="AX164" s="208"/>
      <c r="AY164" s="208"/>
      <c r="AZ164" s="208"/>
      <c r="BA164" s="208"/>
      <c r="BB164" s="208"/>
      <c r="BC164" s="208"/>
      <c r="BD164" s="208"/>
      <c r="BE164" s="208"/>
      <c r="BF164" s="208"/>
      <c r="BG164" s="208"/>
      <c r="BH164" s="208"/>
      <c r="BI164" s="208"/>
      <c r="BJ164" s="208"/>
    </row>
    <row r="165" spans="1:62" s="207" customFormat="1" hidden="1">
      <c r="A165" s="121"/>
      <c r="B165" s="195"/>
      <c r="C165" s="196"/>
      <c r="D165" s="197"/>
      <c r="E165" s="195"/>
      <c r="F165" s="208"/>
      <c r="G165" s="208"/>
      <c r="H165" s="208"/>
      <c r="I165" s="208"/>
      <c r="J165" s="208"/>
      <c r="K165" s="208"/>
      <c r="L165" s="208"/>
      <c r="M165" s="208"/>
      <c r="N165" s="208"/>
      <c r="O165" s="208"/>
      <c r="P165" s="208"/>
      <c r="Q165" s="208"/>
      <c r="R165" s="208"/>
      <c r="S165" s="208"/>
      <c r="T165" s="208"/>
      <c r="U165" s="208"/>
      <c r="V165" s="208"/>
      <c r="W165" s="208"/>
      <c r="X165" s="208"/>
      <c r="Y165" s="208"/>
      <c r="Z165" s="208"/>
      <c r="AA165" s="208"/>
      <c r="AB165" s="208"/>
      <c r="AC165" s="208"/>
      <c r="AD165" s="208"/>
      <c r="AE165" s="208"/>
      <c r="AF165" s="208"/>
      <c r="AG165" s="208"/>
      <c r="AH165" s="208"/>
      <c r="AI165" s="208"/>
      <c r="AJ165" s="208"/>
      <c r="AK165" s="208"/>
      <c r="AL165" s="208"/>
      <c r="AM165" s="208"/>
      <c r="AN165" s="208"/>
      <c r="AO165" s="208"/>
      <c r="AP165" s="208"/>
      <c r="AQ165" s="208"/>
      <c r="AR165" s="208"/>
      <c r="AS165" s="208"/>
      <c r="AT165" s="208"/>
      <c r="AU165" s="208"/>
      <c r="AV165" s="208"/>
      <c r="AW165" s="208"/>
      <c r="AX165" s="208"/>
      <c r="AY165" s="208"/>
      <c r="AZ165" s="208"/>
      <c r="BA165" s="208"/>
      <c r="BB165" s="208"/>
      <c r="BC165" s="208"/>
      <c r="BD165" s="208"/>
      <c r="BE165" s="208"/>
      <c r="BF165" s="208"/>
      <c r="BG165" s="208"/>
      <c r="BH165" s="208"/>
      <c r="BI165" s="208"/>
      <c r="BJ165" s="208"/>
    </row>
    <row r="166" spans="1:62" s="207" customFormat="1" hidden="1">
      <c r="A166" s="121"/>
      <c r="B166" s="195"/>
      <c r="C166" s="196"/>
      <c r="D166" s="197"/>
      <c r="E166" s="195"/>
      <c r="F166" s="208"/>
      <c r="G166" s="208"/>
      <c r="H166" s="208"/>
      <c r="I166" s="208"/>
      <c r="J166" s="208"/>
      <c r="K166" s="208"/>
      <c r="L166" s="208"/>
      <c r="M166" s="208"/>
      <c r="N166" s="208"/>
      <c r="O166" s="208"/>
      <c r="P166" s="208"/>
      <c r="Q166" s="208"/>
      <c r="R166" s="208"/>
      <c r="S166" s="208"/>
      <c r="T166" s="208"/>
      <c r="U166" s="208"/>
      <c r="V166" s="208"/>
      <c r="W166" s="208"/>
      <c r="X166" s="208"/>
      <c r="Y166" s="208"/>
      <c r="Z166" s="208"/>
      <c r="AA166" s="208"/>
      <c r="AB166" s="208"/>
      <c r="AC166" s="208"/>
      <c r="AD166" s="208"/>
      <c r="AE166" s="208"/>
      <c r="AF166" s="208"/>
      <c r="AG166" s="208"/>
      <c r="AH166" s="208"/>
      <c r="AI166" s="208"/>
      <c r="AJ166" s="208"/>
      <c r="AK166" s="208"/>
      <c r="AL166" s="208"/>
      <c r="AM166" s="208"/>
      <c r="AN166" s="208"/>
      <c r="AO166" s="208"/>
      <c r="AP166" s="208"/>
      <c r="AQ166" s="208"/>
      <c r="AR166" s="208"/>
      <c r="AS166" s="208"/>
      <c r="AT166" s="208"/>
      <c r="AU166" s="208"/>
      <c r="AV166" s="208"/>
      <c r="AW166" s="208"/>
      <c r="AX166" s="208"/>
      <c r="AY166" s="208"/>
      <c r="AZ166" s="208"/>
      <c r="BA166" s="208"/>
      <c r="BB166" s="208"/>
      <c r="BC166" s="208"/>
      <c r="BD166" s="208"/>
      <c r="BE166" s="208"/>
      <c r="BF166" s="208"/>
      <c r="BG166" s="208"/>
      <c r="BH166" s="208"/>
      <c r="BI166" s="208"/>
      <c r="BJ166" s="208"/>
    </row>
    <row r="167" spans="1:62" s="207" customFormat="1" hidden="1">
      <c r="A167" s="121"/>
      <c r="B167" s="195"/>
      <c r="C167" s="196"/>
      <c r="D167" s="197"/>
      <c r="E167" s="195"/>
      <c r="F167" s="208"/>
      <c r="G167" s="208"/>
      <c r="H167" s="208"/>
      <c r="I167" s="208"/>
      <c r="J167" s="208"/>
      <c r="K167" s="208"/>
      <c r="L167" s="208"/>
      <c r="M167" s="208"/>
      <c r="N167" s="208"/>
      <c r="O167" s="208"/>
      <c r="P167" s="208"/>
      <c r="Q167" s="208"/>
      <c r="R167" s="208"/>
      <c r="S167" s="208"/>
      <c r="T167" s="208"/>
      <c r="U167" s="208"/>
      <c r="V167" s="208"/>
      <c r="W167" s="208"/>
      <c r="X167" s="208"/>
      <c r="Y167" s="208"/>
      <c r="Z167" s="208"/>
      <c r="AA167" s="208"/>
      <c r="AB167" s="208"/>
      <c r="AC167" s="208"/>
      <c r="AD167" s="208"/>
      <c r="AE167" s="208"/>
      <c r="AF167" s="208"/>
      <c r="AG167" s="208"/>
      <c r="AH167" s="208"/>
      <c r="AI167" s="208"/>
      <c r="AJ167" s="208"/>
      <c r="AK167" s="208"/>
      <c r="AL167" s="208"/>
      <c r="AM167" s="208"/>
      <c r="AN167" s="208"/>
      <c r="AO167" s="208"/>
      <c r="AP167" s="208"/>
      <c r="AQ167" s="208"/>
      <c r="AR167" s="208"/>
      <c r="AS167" s="208"/>
      <c r="AT167" s="208"/>
      <c r="AU167" s="208"/>
      <c r="AV167" s="208"/>
      <c r="AW167" s="208"/>
      <c r="AX167" s="208"/>
      <c r="AY167" s="208"/>
      <c r="AZ167" s="208"/>
      <c r="BA167" s="208"/>
      <c r="BB167" s="208"/>
      <c r="BC167" s="208"/>
      <c r="BD167" s="208"/>
      <c r="BE167" s="208"/>
      <c r="BF167" s="208"/>
      <c r="BG167" s="208"/>
      <c r="BH167" s="208"/>
      <c r="BI167" s="208"/>
      <c r="BJ167" s="208"/>
    </row>
    <row r="168" spans="1:62" s="207" customFormat="1" hidden="1">
      <c r="A168" s="121"/>
      <c r="B168" s="195"/>
      <c r="C168" s="196"/>
      <c r="D168" s="197"/>
      <c r="E168" s="195"/>
      <c r="F168" s="208"/>
      <c r="G168" s="208"/>
      <c r="H168" s="208"/>
      <c r="I168" s="208"/>
      <c r="J168" s="208"/>
      <c r="K168" s="208"/>
      <c r="L168" s="208"/>
      <c r="M168" s="208"/>
      <c r="N168" s="208"/>
      <c r="O168" s="208"/>
      <c r="P168" s="208"/>
      <c r="Q168" s="208"/>
      <c r="R168" s="208"/>
      <c r="S168" s="208"/>
      <c r="T168" s="208"/>
      <c r="U168" s="208"/>
      <c r="V168" s="208"/>
      <c r="W168" s="208"/>
      <c r="X168" s="208"/>
      <c r="Y168" s="208"/>
      <c r="Z168" s="208"/>
      <c r="AA168" s="208"/>
      <c r="AB168" s="208"/>
      <c r="AC168" s="208"/>
      <c r="AD168" s="208"/>
      <c r="AE168" s="208"/>
      <c r="AF168" s="208"/>
      <c r="AG168" s="208"/>
      <c r="AH168" s="208"/>
      <c r="AI168" s="208"/>
      <c r="AJ168" s="208"/>
      <c r="AK168" s="208"/>
      <c r="AL168" s="208"/>
      <c r="AM168" s="208"/>
      <c r="AN168" s="208"/>
      <c r="AO168" s="208"/>
      <c r="AP168" s="208"/>
      <c r="AQ168" s="208"/>
      <c r="AR168" s="208"/>
      <c r="AS168" s="208"/>
      <c r="AT168" s="208"/>
      <c r="AU168" s="208"/>
      <c r="AV168" s="208"/>
      <c r="AW168" s="208"/>
      <c r="AX168" s="208"/>
      <c r="AY168" s="208"/>
      <c r="AZ168" s="208"/>
      <c r="BA168" s="208"/>
      <c r="BB168" s="208"/>
      <c r="BC168" s="208"/>
      <c r="BD168" s="208"/>
      <c r="BE168" s="208"/>
      <c r="BF168" s="208"/>
      <c r="BG168" s="208"/>
      <c r="BH168" s="208"/>
      <c r="BI168" s="208"/>
      <c r="BJ168" s="208"/>
    </row>
    <row r="169" spans="1:62" s="207" customFormat="1" hidden="1">
      <c r="A169" s="121"/>
      <c r="B169" s="195"/>
      <c r="C169" s="196"/>
      <c r="D169" s="197"/>
      <c r="E169" s="195"/>
      <c r="F169" s="208"/>
      <c r="G169" s="208"/>
      <c r="H169" s="208"/>
      <c r="I169" s="208"/>
      <c r="J169" s="208"/>
      <c r="K169" s="208"/>
      <c r="L169" s="208"/>
      <c r="M169" s="208"/>
      <c r="N169" s="208"/>
      <c r="O169" s="208"/>
      <c r="P169" s="208"/>
      <c r="Q169" s="208"/>
      <c r="R169" s="208"/>
      <c r="S169" s="208"/>
      <c r="T169" s="208"/>
      <c r="U169" s="208"/>
      <c r="V169" s="208"/>
      <c r="W169" s="208"/>
      <c r="X169" s="208"/>
      <c r="Y169" s="208"/>
      <c r="Z169" s="208"/>
      <c r="AA169" s="208"/>
      <c r="AB169" s="208"/>
      <c r="AC169" s="208"/>
      <c r="AD169" s="208"/>
      <c r="AE169" s="208"/>
      <c r="AF169" s="208"/>
      <c r="AG169" s="208"/>
      <c r="AH169" s="208"/>
      <c r="AI169" s="208"/>
      <c r="AJ169" s="208"/>
      <c r="AK169" s="208"/>
      <c r="AL169" s="208"/>
      <c r="AM169" s="208"/>
      <c r="AN169" s="208"/>
      <c r="AO169" s="208"/>
      <c r="AP169" s="208"/>
      <c r="AQ169" s="208"/>
      <c r="AR169" s="208"/>
      <c r="AS169" s="208"/>
      <c r="AT169" s="208"/>
      <c r="AU169" s="208"/>
      <c r="AV169" s="208"/>
      <c r="AW169" s="208"/>
      <c r="AX169" s="208"/>
      <c r="AY169" s="208"/>
      <c r="AZ169" s="208"/>
      <c r="BA169" s="208"/>
      <c r="BB169" s="208"/>
      <c r="BC169" s="208"/>
      <c r="BD169" s="208"/>
      <c r="BE169" s="208"/>
      <c r="BF169" s="208"/>
      <c r="BG169" s="208"/>
      <c r="BH169" s="208"/>
      <c r="BI169" s="208"/>
      <c r="BJ169" s="208"/>
    </row>
    <row r="170" spans="1:62" s="207" customFormat="1" hidden="1">
      <c r="A170" s="121"/>
      <c r="B170" s="195"/>
      <c r="C170" s="196"/>
      <c r="D170" s="197"/>
      <c r="E170" s="195"/>
      <c r="F170" s="208"/>
      <c r="G170" s="208"/>
      <c r="H170" s="208"/>
      <c r="I170" s="208"/>
      <c r="J170" s="208"/>
      <c r="K170" s="208"/>
      <c r="L170" s="208"/>
      <c r="M170" s="208"/>
      <c r="N170" s="208"/>
      <c r="O170" s="208"/>
      <c r="P170" s="208"/>
      <c r="Q170" s="208"/>
      <c r="R170" s="208"/>
      <c r="S170" s="208"/>
      <c r="T170" s="208"/>
      <c r="U170" s="208"/>
      <c r="V170" s="208"/>
      <c r="W170" s="208"/>
      <c r="X170" s="208"/>
      <c r="Y170" s="208"/>
      <c r="Z170" s="208"/>
      <c r="AA170" s="208"/>
      <c r="AB170" s="208"/>
      <c r="AC170" s="208"/>
      <c r="AD170" s="208"/>
      <c r="AE170" s="208"/>
      <c r="AF170" s="208"/>
      <c r="AG170" s="208"/>
      <c r="AH170" s="208"/>
      <c r="AI170" s="208"/>
      <c r="AJ170" s="208"/>
      <c r="AK170" s="208"/>
      <c r="AL170" s="208"/>
      <c r="AM170" s="208"/>
      <c r="AN170" s="208"/>
      <c r="AO170" s="208"/>
      <c r="AP170" s="208"/>
      <c r="AQ170" s="208"/>
      <c r="AR170" s="208"/>
      <c r="AS170" s="208"/>
      <c r="AT170" s="208"/>
      <c r="AU170" s="208"/>
      <c r="AV170" s="208"/>
      <c r="AW170" s="208"/>
      <c r="AX170" s="208"/>
      <c r="AY170" s="208"/>
      <c r="AZ170" s="208"/>
      <c r="BA170" s="208"/>
      <c r="BB170" s="208"/>
      <c r="BC170" s="208"/>
      <c r="BD170" s="208"/>
      <c r="BE170" s="208"/>
      <c r="BF170" s="208"/>
      <c r="BG170" s="208"/>
      <c r="BH170" s="208"/>
      <c r="BI170" s="208"/>
      <c r="BJ170" s="208"/>
    </row>
    <row r="171" spans="1:62" s="207" customFormat="1" hidden="1">
      <c r="A171" s="121"/>
      <c r="B171" s="195"/>
      <c r="C171" s="196"/>
      <c r="D171" s="197"/>
      <c r="E171" s="195"/>
      <c r="F171" s="208"/>
      <c r="G171" s="208"/>
      <c r="H171" s="208"/>
      <c r="I171" s="208"/>
      <c r="J171" s="208"/>
      <c r="K171" s="208"/>
      <c r="L171" s="208"/>
      <c r="M171" s="208"/>
      <c r="N171" s="208"/>
      <c r="O171" s="208"/>
      <c r="P171" s="208"/>
      <c r="Q171" s="208"/>
      <c r="R171" s="208"/>
      <c r="S171" s="208"/>
      <c r="T171" s="208"/>
      <c r="U171" s="208"/>
      <c r="V171" s="208"/>
      <c r="W171" s="208"/>
      <c r="X171" s="208"/>
      <c r="Y171" s="208"/>
      <c r="Z171" s="208"/>
      <c r="AA171" s="208"/>
      <c r="AB171" s="208"/>
      <c r="AC171" s="208"/>
      <c r="AD171" s="208"/>
      <c r="AE171" s="208"/>
      <c r="AF171" s="208"/>
      <c r="AG171" s="208"/>
      <c r="AH171" s="208"/>
      <c r="AI171" s="208"/>
      <c r="AJ171" s="208"/>
      <c r="AK171" s="208"/>
      <c r="AL171" s="208"/>
      <c r="AM171" s="208"/>
      <c r="AN171" s="208"/>
      <c r="AO171" s="208"/>
      <c r="AP171" s="208"/>
      <c r="AQ171" s="208"/>
      <c r="AR171" s="208"/>
      <c r="AS171" s="208"/>
      <c r="AT171" s="208"/>
      <c r="AU171" s="208"/>
      <c r="AV171" s="208"/>
      <c r="AW171" s="208"/>
      <c r="AX171" s="208"/>
      <c r="AY171" s="208"/>
      <c r="AZ171" s="208"/>
      <c r="BA171" s="208"/>
      <c r="BB171" s="208"/>
      <c r="BC171" s="208"/>
      <c r="BD171" s="208"/>
      <c r="BE171" s="208"/>
      <c r="BF171" s="208"/>
      <c r="BG171" s="208"/>
      <c r="BH171" s="208"/>
      <c r="BI171" s="208"/>
      <c r="BJ171" s="208"/>
    </row>
    <row r="172" spans="1:62" s="207" customFormat="1" hidden="1">
      <c r="A172" s="121"/>
      <c r="B172" s="195"/>
      <c r="C172" s="196"/>
      <c r="D172" s="197"/>
      <c r="E172" s="195"/>
      <c r="F172" s="208"/>
      <c r="G172" s="208"/>
      <c r="H172" s="208"/>
      <c r="I172" s="208"/>
      <c r="J172" s="208"/>
      <c r="K172" s="208"/>
      <c r="L172" s="208"/>
      <c r="M172" s="208"/>
      <c r="N172" s="208"/>
      <c r="O172" s="208"/>
      <c r="P172" s="208"/>
      <c r="Q172" s="208"/>
      <c r="R172" s="208"/>
      <c r="S172" s="208"/>
      <c r="T172" s="208"/>
      <c r="U172" s="208"/>
      <c r="V172" s="208"/>
      <c r="W172" s="208"/>
      <c r="X172" s="208"/>
      <c r="Y172" s="208"/>
      <c r="Z172" s="208"/>
      <c r="AA172" s="208"/>
      <c r="AB172" s="208"/>
      <c r="AC172" s="208"/>
      <c r="AD172" s="208"/>
      <c r="AE172" s="208"/>
      <c r="AF172" s="208"/>
      <c r="AG172" s="208"/>
      <c r="AH172" s="208"/>
      <c r="AI172" s="208"/>
      <c r="AJ172" s="208"/>
      <c r="AK172" s="208"/>
      <c r="AL172" s="208"/>
      <c r="AM172" s="208"/>
      <c r="AN172" s="208"/>
      <c r="AO172" s="208"/>
      <c r="AP172" s="208"/>
      <c r="AQ172" s="208"/>
      <c r="AR172" s="208"/>
      <c r="AS172" s="208"/>
      <c r="AT172" s="208"/>
      <c r="AU172" s="208"/>
      <c r="AV172" s="208"/>
      <c r="AW172" s="208"/>
      <c r="AX172" s="208"/>
      <c r="AY172" s="208"/>
      <c r="AZ172" s="208"/>
      <c r="BA172" s="208"/>
      <c r="BB172" s="208"/>
      <c r="BC172" s="208"/>
      <c r="BD172" s="208"/>
      <c r="BE172" s="208"/>
      <c r="BF172" s="208"/>
      <c r="BG172" s="208"/>
      <c r="BH172" s="208"/>
      <c r="BI172" s="208"/>
      <c r="BJ172" s="208"/>
    </row>
    <row r="173" spans="1:62" s="207" customFormat="1" hidden="1">
      <c r="A173" s="121"/>
      <c r="B173" s="195"/>
      <c r="C173" s="196"/>
      <c r="D173" s="197"/>
      <c r="E173" s="195"/>
      <c r="F173" s="208"/>
      <c r="G173" s="208"/>
      <c r="H173" s="208"/>
      <c r="I173" s="208"/>
      <c r="J173" s="208"/>
      <c r="K173" s="208"/>
      <c r="L173" s="208"/>
      <c r="M173" s="208"/>
      <c r="N173" s="208"/>
      <c r="O173" s="208"/>
      <c r="P173" s="208"/>
      <c r="Q173" s="208"/>
      <c r="R173" s="208"/>
      <c r="S173" s="208"/>
      <c r="T173" s="208"/>
      <c r="U173" s="208"/>
      <c r="V173" s="208"/>
      <c r="W173" s="208"/>
      <c r="X173" s="208"/>
      <c r="Y173" s="208"/>
      <c r="Z173" s="208"/>
      <c r="AA173" s="208"/>
      <c r="AB173" s="208"/>
      <c r="AC173" s="208"/>
      <c r="AD173" s="208"/>
      <c r="AE173" s="208"/>
      <c r="AF173" s="208"/>
      <c r="AG173" s="208"/>
      <c r="AH173" s="208"/>
      <c r="AI173" s="208"/>
      <c r="AJ173" s="208"/>
      <c r="AK173" s="208"/>
      <c r="AL173" s="208"/>
      <c r="AM173" s="208"/>
      <c r="AN173" s="208"/>
      <c r="AO173" s="208"/>
      <c r="AP173" s="208"/>
      <c r="AQ173" s="208"/>
      <c r="AR173" s="208"/>
      <c r="AS173" s="208"/>
      <c r="AT173" s="208"/>
      <c r="AU173" s="208"/>
      <c r="AV173" s="208"/>
      <c r="AW173" s="208"/>
      <c r="AX173" s="208"/>
      <c r="AY173" s="208"/>
      <c r="AZ173" s="208"/>
      <c r="BA173" s="208"/>
      <c r="BB173" s="208"/>
      <c r="BC173" s="208"/>
      <c r="BD173" s="208"/>
      <c r="BE173" s="208"/>
      <c r="BF173" s="208"/>
      <c r="BG173" s="208"/>
      <c r="BH173" s="208"/>
      <c r="BI173" s="208"/>
      <c r="BJ173" s="208"/>
    </row>
    <row r="174" spans="1:62" s="207" customFormat="1" hidden="1">
      <c r="A174" s="121"/>
      <c r="B174" s="195"/>
      <c r="C174" s="196"/>
      <c r="D174" s="197"/>
      <c r="E174" s="195"/>
      <c r="F174" s="208"/>
      <c r="G174" s="208"/>
      <c r="H174" s="208"/>
      <c r="I174" s="208"/>
      <c r="J174" s="208"/>
      <c r="K174" s="208"/>
      <c r="L174" s="208"/>
      <c r="M174" s="208"/>
      <c r="N174" s="208"/>
      <c r="O174" s="208"/>
      <c r="P174" s="208"/>
      <c r="Q174" s="208"/>
      <c r="R174" s="208"/>
      <c r="S174" s="208"/>
      <c r="T174" s="208"/>
      <c r="U174" s="208"/>
      <c r="V174" s="208"/>
      <c r="W174" s="208"/>
      <c r="X174" s="208"/>
      <c r="Y174" s="208"/>
      <c r="Z174" s="208"/>
      <c r="AA174" s="208"/>
      <c r="AB174" s="208"/>
      <c r="AC174" s="208"/>
      <c r="AD174" s="208"/>
      <c r="AE174" s="208"/>
      <c r="AF174" s="208"/>
      <c r="AG174" s="208"/>
      <c r="AH174" s="208"/>
      <c r="AI174" s="208"/>
      <c r="AJ174" s="208"/>
      <c r="AK174" s="208"/>
      <c r="AL174" s="208"/>
      <c r="AM174" s="208"/>
      <c r="AN174" s="208"/>
      <c r="AO174" s="208"/>
      <c r="AP174" s="208"/>
      <c r="AQ174" s="208"/>
      <c r="AR174" s="208"/>
      <c r="AS174" s="208"/>
      <c r="AT174" s="208"/>
      <c r="AU174" s="208"/>
      <c r="AV174" s="208"/>
      <c r="AW174" s="208"/>
      <c r="AX174" s="208"/>
      <c r="AY174" s="208"/>
      <c r="AZ174" s="208"/>
      <c r="BA174" s="208"/>
      <c r="BB174" s="208"/>
      <c r="BC174" s="208"/>
      <c r="BD174" s="208"/>
      <c r="BE174" s="208"/>
      <c r="BF174" s="208"/>
      <c r="BG174" s="208"/>
      <c r="BH174" s="208"/>
      <c r="BI174" s="208"/>
      <c r="BJ174" s="208"/>
    </row>
    <row r="175" spans="1:62" s="207" customFormat="1" hidden="1">
      <c r="A175" s="121"/>
      <c r="B175" s="195"/>
      <c r="C175" s="196"/>
      <c r="D175" s="197"/>
      <c r="E175" s="195"/>
      <c r="F175" s="208"/>
      <c r="G175" s="208"/>
      <c r="H175" s="208"/>
      <c r="I175" s="208"/>
      <c r="J175" s="208"/>
      <c r="K175" s="208"/>
      <c r="L175" s="208"/>
      <c r="M175" s="208"/>
      <c r="N175" s="208"/>
      <c r="O175" s="208"/>
      <c r="P175" s="208"/>
      <c r="Q175" s="208"/>
      <c r="R175" s="208"/>
      <c r="S175" s="208"/>
      <c r="T175" s="208"/>
      <c r="U175" s="208"/>
      <c r="V175" s="208"/>
      <c r="W175" s="208"/>
      <c r="X175" s="208"/>
      <c r="Y175" s="208"/>
      <c r="Z175" s="208"/>
      <c r="AA175" s="208"/>
      <c r="AB175" s="208"/>
      <c r="AC175" s="208"/>
      <c r="AD175" s="208"/>
      <c r="AE175" s="208"/>
      <c r="AF175" s="208"/>
      <c r="AG175" s="208"/>
      <c r="AH175" s="208"/>
      <c r="AI175" s="208"/>
      <c r="AJ175" s="208"/>
      <c r="AK175" s="208"/>
      <c r="AL175" s="208"/>
      <c r="AM175" s="208"/>
      <c r="AN175" s="208"/>
      <c r="AO175" s="208"/>
      <c r="AP175" s="208"/>
      <c r="AQ175" s="208"/>
      <c r="AR175" s="208"/>
      <c r="AS175" s="208"/>
      <c r="AT175" s="208"/>
      <c r="AU175" s="208"/>
      <c r="AV175" s="208"/>
      <c r="AW175" s="208"/>
      <c r="AX175" s="208"/>
      <c r="AY175" s="208"/>
      <c r="AZ175" s="208"/>
      <c r="BA175" s="208"/>
      <c r="BB175" s="208"/>
      <c r="BC175" s="208"/>
      <c r="BD175" s="208"/>
      <c r="BE175" s="208"/>
      <c r="BF175" s="208"/>
      <c r="BG175" s="208"/>
      <c r="BH175" s="208"/>
      <c r="BI175" s="208"/>
      <c r="BJ175" s="208"/>
    </row>
    <row r="176" spans="1:62" s="207" customFormat="1" hidden="1">
      <c r="A176" s="121"/>
      <c r="B176" s="195"/>
      <c r="C176" s="196"/>
      <c r="D176" s="197"/>
      <c r="E176" s="195"/>
      <c r="F176" s="208"/>
      <c r="G176" s="208"/>
      <c r="H176" s="208"/>
      <c r="I176" s="208"/>
      <c r="J176" s="208"/>
      <c r="K176" s="208"/>
      <c r="L176" s="208"/>
      <c r="M176" s="208"/>
      <c r="N176" s="208"/>
      <c r="O176" s="208"/>
      <c r="P176" s="208"/>
      <c r="Q176" s="208"/>
      <c r="R176" s="208"/>
      <c r="S176" s="208"/>
      <c r="T176" s="208"/>
      <c r="U176" s="208"/>
      <c r="V176" s="208"/>
      <c r="W176" s="208"/>
      <c r="X176" s="208"/>
      <c r="Y176" s="208"/>
      <c r="Z176" s="208"/>
      <c r="AA176" s="208"/>
      <c r="AB176" s="208"/>
      <c r="AC176" s="208"/>
      <c r="AD176" s="208"/>
      <c r="AE176" s="208"/>
      <c r="AF176" s="208"/>
      <c r="AG176" s="208"/>
      <c r="AH176" s="208"/>
      <c r="AI176" s="208"/>
      <c r="AJ176" s="208"/>
      <c r="AK176" s="208"/>
      <c r="AL176" s="208"/>
      <c r="AM176" s="208"/>
      <c r="AN176" s="208"/>
      <c r="AO176" s="208"/>
      <c r="AP176" s="208"/>
      <c r="AQ176" s="208"/>
      <c r="AR176" s="208"/>
      <c r="AS176" s="208"/>
      <c r="AT176" s="208"/>
      <c r="AU176" s="208"/>
      <c r="AV176" s="208"/>
      <c r="AW176" s="208"/>
      <c r="AX176" s="208"/>
      <c r="AY176" s="208"/>
      <c r="AZ176" s="208"/>
      <c r="BA176" s="208"/>
      <c r="BB176" s="208"/>
      <c r="BC176" s="208"/>
      <c r="BD176" s="208"/>
      <c r="BE176" s="208"/>
      <c r="BF176" s="208"/>
      <c r="BG176" s="208"/>
      <c r="BH176" s="208"/>
      <c r="BI176" s="208"/>
      <c r="BJ176" s="208"/>
    </row>
    <row r="177" spans="1:62" s="207" customFormat="1" hidden="1">
      <c r="A177" s="121"/>
      <c r="B177" s="195"/>
      <c r="C177" s="196"/>
      <c r="D177" s="197"/>
      <c r="E177" s="195"/>
      <c r="F177" s="208"/>
      <c r="G177" s="208"/>
      <c r="H177" s="208"/>
      <c r="I177" s="208"/>
      <c r="J177" s="208"/>
      <c r="K177" s="208"/>
      <c r="L177" s="208"/>
      <c r="M177" s="208"/>
      <c r="N177" s="208"/>
      <c r="O177" s="208"/>
      <c r="P177" s="208"/>
      <c r="Q177" s="208"/>
      <c r="R177" s="208"/>
      <c r="S177" s="208"/>
      <c r="T177" s="208"/>
      <c r="U177" s="208"/>
      <c r="V177" s="208"/>
      <c r="W177" s="208"/>
      <c r="X177" s="208"/>
      <c r="Y177" s="208"/>
      <c r="Z177" s="208"/>
      <c r="AA177" s="208"/>
      <c r="AB177" s="208"/>
      <c r="AC177" s="208"/>
      <c r="AD177" s="208"/>
      <c r="AE177" s="208"/>
      <c r="AF177" s="208"/>
      <c r="AG177" s="208"/>
      <c r="AH177" s="208"/>
      <c r="AI177" s="208"/>
      <c r="AJ177" s="208"/>
      <c r="AK177" s="208"/>
      <c r="AL177" s="208"/>
      <c r="AM177" s="208"/>
      <c r="AN177" s="208"/>
      <c r="AO177" s="208"/>
      <c r="AP177" s="208"/>
      <c r="AQ177" s="208"/>
      <c r="AR177" s="208"/>
      <c r="AS177" s="208"/>
      <c r="AT177" s="208"/>
      <c r="AU177" s="208"/>
      <c r="AV177" s="208"/>
      <c r="AW177" s="208"/>
      <c r="AX177" s="208"/>
      <c r="AY177" s="208"/>
      <c r="AZ177" s="208"/>
      <c r="BA177" s="208"/>
      <c r="BB177" s="208"/>
      <c r="BC177" s="208"/>
      <c r="BD177" s="208"/>
      <c r="BE177" s="208"/>
      <c r="BF177" s="208"/>
      <c r="BG177" s="208"/>
      <c r="BH177" s="208"/>
      <c r="BI177" s="208"/>
      <c r="BJ177" s="208"/>
    </row>
    <row r="178" spans="1:62" s="207" customFormat="1" hidden="1">
      <c r="A178" s="121"/>
      <c r="B178" s="195"/>
      <c r="C178" s="196"/>
      <c r="D178" s="197"/>
      <c r="E178" s="195"/>
      <c r="F178" s="208"/>
      <c r="G178" s="208"/>
      <c r="H178" s="208"/>
      <c r="I178" s="208"/>
      <c r="J178" s="208"/>
      <c r="K178" s="208"/>
      <c r="L178" s="208"/>
      <c r="M178" s="208"/>
      <c r="N178" s="208"/>
      <c r="O178" s="208"/>
      <c r="P178" s="208"/>
      <c r="Q178" s="208"/>
      <c r="R178" s="208"/>
      <c r="S178" s="208"/>
      <c r="T178" s="208"/>
      <c r="U178" s="208"/>
      <c r="V178" s="208"/>
      <c r="W178" s="208"/>
      <c r="X178" s="208"/>
      <c r="Y178" s="208"/>
      <c r="Z178" s="208"/>
      <c r="AA178" s="208"/>
      <c r="AB178" s="208"/>
      <c r="AC178" s="208"/>
      <c r="AD178" s="208"/>
      <c r="AE178" s="208"/>
      <c r="AF178" s="208"/>
      <c r="AG178" s="208"/>
      <c r="AH178" s="208"/>
      <c r="AI178" s="208"/>
      <c r="AJ178" s="208"/>
      <c r="AK178" s="208"/>
      <c r="AL178" s="208"/>
      <c r="AM178" s="208"/>
      <c r="AN178" s="208"/>
      <c r="AO178" s="208"/>
      <c r="AP178" s="208"/>
      <c r="AQ178" s="208"/>
      <c r="AR178" s="208"/>
      <c r="AS178" s="208"/>
      <c r="AT178" s="208"/>
      <c r="AU178" s="208"/>
      <c r="AV178" s="208"/>
      <c r="AW178" s="208"/>
      <c r="AX178" s="208"/>
      <c r="AY178" s="208"/>
      <c r="AZ178" s="208"/>
      <c r="BA178" s="208"/>
      <c r="BB178" s="208"/>
      <c r="BC178" s="208"/>
      <c r="BD178" s="208"/>
      <c r="BE178" s="208"/>
      <c r="BF178" s="208"/>
      <c r="BG178" s="208"/>
      <c r="BH178" s="208"/>
      <c r="BI178" s="208"/>
      <c r="BJ178" s="208"/>
    </row>
    <row r="179" spans="1:62" s="207" customFormat="1" hidden="1">
      <c r="A179" s="121"/>
      <c r="B179" s="195"/>
      <c r="C179" s="196"/>
      <c r="D179" s="197"/>
      <c r="E179" s="195"/>
      <c r="F179" s="208"/>
      <c r="G179" s="208"/>
      <c r="H179" s="208"/>
      <c r="I179" s="208"/>
      <c r="J179" s="208"/>
      <c r="K179" s="208"/>
      <c r="L179" s="208"/>
      <c r="M179" s="208"/>
      <c r="N179" s="208"/>
      <c r="O179" s="208"/>
      <c r="P179" s="208"/>
      <c r="Q179" s="208"/>
      <c r="R179" s="208"/>
      <c r="S179" s="208"/>
      <c r="T179" s="208"/>
      <c r="U179" s="208"/>
      <c r="V179" s="208"/>
      <c r="W179" s="208"/>
      <c r="X179" s="208"/>
      <c r="Y179" s="208"/>
      <c r="Z179" s="208"/>
      <c r="AA179" s="208"/>
      <c r="AB179" s="208"/>
      <c r="AC179" s="208"/>
      <c r="AD179" s="208"/>
      <c r="AE179" s="208"/>
      <c r="AF179" s="208"/>
      <c r="AG179" s="208"/>
      <c r="AH179" s="208"/>
      <c r="AI179" s="208"/>
      <c r="AJ179" s="208"/>
      <c r="AK179" s="208"/>
      <c r="AL179" s="208"/>
      <c r="AM179" s="208"/>
      <c r="AN179" s="208"/>
      <c r="AO179" s="208"/>
      <c r="AP179" s="208"/>
      <c r="AQ179" s="208"/>
      <c r="AR179" s="208"/>
      <c r="AS179" s="208"/>
      <c r="AT179" s="208"/>
      <c r="AU179" s="208"/>
      <c r="AV179" s="208"/>
      <c r="AW179" s="208"/>
      <c r="AX179" s="208"/>
      <c r="AY179" s="208"/>
      <c r="AZ179" s="208"/>
      <c r="BA179" s="208"/>
      <c r="BB179" s="208"/>
      <c r="BC179" s="208"/>
      <c r="BD179" s="208"/>
      <c r="BE179" s="208"/>
      <c r="BF179" s="208"/>
      <c r="BG179" s="208"/>
      <c r="BH179" s="208"/>
      <c r="BI179" s="208"/>
      <c r="BJ179" s="208"/>
    </row>
    <row r="180" spans="1:62" s="207" customFormat="1" hidden="1">
      <c r="A180" s="121"/>
      <c r="B180" s="195"/>
      <c r="C180" s="196"/>
      <c r="D180" s="197"/>
      <c r="E180" s="195"/>
      <c r="F180" s="208"/>
      <c r="G180" s="208"/>
      <c r="H180" s="208"/>
      <c r="I180" s="208"/>
      <c r="J180" s="208"/>
      <c r="K180" s="208"/>
      <c r="L180" s="208"/>
      <c r="M180" s="208"/>
      <c r="N180" s="208"/>
      <c r="O180" s="208"/>
      <c r="P180" s="208"/>
      <c r="Q180" s="208"/>
      <c r="R180" s="208"/>
      <c r="S180" s="208"/>
      <c r="T180" s="208"/>
      <c r="U180" s="208"/>
      <c r="V180" s="208"/>
      <c r="W180" s="208"/>
      <c r="X180" s="208"/>
      <c r="Y180" s="208"/>
      <c r="Z180" s="208"/>
      <c r="AA180" s="208"/>
      <c r="AB180" s="208"/>
      <c r="AC180" s="208"/>
      <c r="AD180" s="208"/>
      <c r="AE180" s="208"/>
      <c r="AF180" s="208"/>
      <c r="AG180" s="208"/>
      <c r="AH180" s="208"/>
      <c r="AI180" s="208"/>
      <c r="AJ180" s="208"/>
      <c r="AK180" s="208"/>
      <c r="AL180" s="208"/>
      <c r="AM180" s="208"/>
      <c r="AN180" s="208"/>
      <c r="AO180" s="208"/>
      <c r="AP180" s="208"/>
      <c r="AQ180" s="208"/>
      <c r="AR180" s="208"/>
      <c r="AS180" s="208"/>
      <c r="AT180" s="208"/>
      <c r="AU180" s="208"/>
      <c r="AV180" s="208"/>
      <c r="AW180" s="208"/>
      <c r="AX180" s="208"/>
      <c r="AY180" s="208"/>
      <c r="AZ180" s="208"/>
      <c r="BA180" s="208"/>
      <c r="BB180" s="208"/>
      <c r="BC180" s="208"/>
      <c r="BD180" s="208"/>
      <c r="BE180" s="208"/>
      <c r="BF180" s="208"/>
      <c r="BG180" s="208"/>
      <c r="BH180" s="208"/>
      <c r="BI180" s="208"/>
      <c r="BJ180" s="208"/>
    </row>
    <row r="181" spans="1:62" s="207" customFormat="1" hidden="1">
      <c r="A181" s="121"/>
      <c r="B181" s="195"/>
      <c r="C181" s="196"/>
      <c r="D181" s="197"/>
      <c r="E181" s="195"/>
      <c r="F181" s="208"/>
      <c r="G181" s="208"/>
      <c r="H181" s="208"/>
      <c r="I181" s="208"/>
      <c r="J181" s="208"/>
      <c r="K181" s="208"/>
      <c r="L181" s="208"/>
      <c r="M181" s="208"/>
      <c r="N181" s="208"/>
      <c r="O181" s="208"/>
      <c r="P181" s="208"/>
      <c r="Q181" s="208"/>
      <c r="R181" s="208"/>
      <c r="S181" s="208"/>
      <c r="T181" s="208"/>
      <c r="U181" s="208"/>
      <c r="V181" s="208"/>
      <c r="W181" s="208"/>
      <c r="X181" s="208"/>
      <c r="Y181" s="208"/>
      <c r="Z181" s="208"/>
      <c r="AA181" s="208"/>
      <c r="AB181" s="208"/>
      <c r="AC181" s="208"/>
      <c r="AD181" s="208"/>
      <c r="AE181" s="208"/>
      <c r="AF181" s="208"/>
      <c r="AG181" s="208"/>
      <c r="AH181" s="208"/>
      <c r="AI181" s="208"/>
      <c r="AJ181" s="208"/>
      <c r="AK181" s="208"/>
      <c r="AL181" s="208"/>
      <c r="AM181" s="208"/>
      <c r="AN181" s="208"/>
      <c r="AO181" s="208"/>
      <c r="AP181" s="208"/>
      <c r="AQ181" s="208"/>
      <c r="AR181" s="208"/>
      <c r="AS181" s="208"/>
      <c r="AT181" s="208"/>
      <c r="AU181" s="208"/>
      <c r="AV181" s="208"/>
      <c r="AW181" s="208"/>
      <c r="AX181" s="208"/>
      <c r="AY181" s="208"/>
      <c r="AZ181" s="208"/>
      <c r="BA181" s="208"/>
      <c r="BB181" s="208"/>
      <c r="BC181" s="208"/>
      <c r="BD181" s="208"/>
      <c r="BE181" s="208"/>
      <c r="BF181" s="208"/>
      <c r="BG181" s="208"/>
      <c r="BH181" s="208"/>
      <c r="BI181" s="208"/>
      <c r="BJ181" s="208"/>
    </row>
    <row r="182" spans="1:62" s="207" customFormat="1" hidden="1">
      <c r="A182" s="121"/>
      <c r="B182" s="195"/>
      <c r="C182" s="196"/>
      <c r="D182" s="197"/>
      <c r="E182" s="195"/>
      <c r="F182" s="208"/>
      <c r="G182" s="208"/>
      <c r="H182" s="208"/>
      <c r="I182" s="208"/>
      <c r="J182" s="208"/>
      <c r="K182" s="208"/>
      <c r="L182" s="208"/>
      <c r="M182" s="208"/>
      <c r="N182" s="208"/>
      <c r="O182" s="208"/>
      <c r="P182" s="208"/>
      <c r="Q182" s="208"/>
      <c r="R182" s="208"/>
      <c r="S182" s="208"/>
      <c r="T182" s="208"/>
      <c r="U182" s="208"/>
      <c r="V182" s="208"/>
      <c r="W182" s="208"/>
      <c r="X182" s="208"/>
      <c r="Y182" s="208"/>
      <c r="Z182" s="208"/>
      <c r="AA182" s="208"/>
      <c r="AB182" s="208"/>
      <c r="AC182" s="208"/>
      <c r="AD182" s="208"/>
      <c r="AE182" s="208"/>
      <c r="AF182" s="208"/>
      <c r="AG182" s="208"/>
      <c r="AH182" s="208"/>
      <c r="AI182" s="208"/>
      <c r="AJ182" s="208"/>
      <c r="AK182" s="208"/>
      <c r="AL182" s="208"/>
      <c r="AM182" s="208"/>
      <c r="AN182" s="208"/>
      <c r="AO182" s="208"/>
      <c r="AP182" s="208"/>
      <c r="AQ182" s="208"/>
      <c r="AR182" s="208"/>
      <c r="AS182" s="208"/>
      <c r="AT182" s="208"/>
      <c r="AU182" s="208"/>
      <c r="AV182" s="208"/>
      <c r="AW182" s="208"/>
      <c r="AX182" s="208"/>
      <c r="AY182" s="208"/>
      <c r="AZ182" s="208"/>
      <c r="BA182" s="208"/>
      <c r="BB182" s="208"/>
      <c r="BC182" s="208"/>
      <c r="BD182" s="208"/>
      <c r="BE182" s="208"/>
      <c r="BF182" s="208"/>
      <c r="BG182" s="208"/>
      <c r="BH182" s="208"/>
      <c r="BI182" s="208"/>
      <c r="BJ182" s="208"/>
    </row>
    <row r="183" spans="1:62" s="207" customFormat="1" hidden="1">
      <c r="A183" s="121"/>
      <c r="B183" s="195"/>
      <c r="C183" s="196"/>
      <c r="D183" s="197"/>
      <c r="E183" s="195"/>
      <c r="F183" s="208"/>
      <c r="G183" s="208"/>
      <c r="H183" s="208"/>
      <c r="I183" s="208"/>
      <c r="J183" s="208"/>
      <c r="K183" s="208"/>
      <c r="L183" s="208"/>
      <c r="M183" s="208"/>
      <c r="N183" s="208"/>
      <c r="O183" s="208"/>
      <c r="P183" s="208"/>
      <c r="Q183" s="208"/>
      <c r="R183" s="208"/>
      <c r="S183" s="208"/>
      <c r="T183" s="208"/>
      <c r="U183" s="208"/>
      <c r="V183" s="208"/>
      <c r="W183" s="208"/>
      <c r="X183" s="208"/>
      <c r="Y183" s="208"/>
      <c r="Z183" s="208"/>
      <c r="AA183" s="208"/>
      <c r="AB183" s="208"/>
      <c r="AC183" s="208"/>
      <c r="AD183" s="208"/>
      <c r="AE183" s="208"/>
      <c r="AF183" s="208"/>
      <c r="AG183" s="208"/>
      <c r="AH183" s="208"/>
      <c r="AI183" s="208"/>
      <c r="AJ183" s="208"/>
      <c r="AK183" s="208"/>
      <c r="AL183" s="208"/>
      <c r="AM183" s="208"/>
      <c r="AN183" s="208"/>
      <c r="AO183" s="208"/>
      <c r="AP183" s="208"/>
      <c r="AQ183" s="208"/>
      <c r="AR183" s="208"/>
      <c r="AS183" s="208"/>
      <c r="AT183" s="208"/>
      <c r="AU183" s="208"/>
      <c r="AV183" s="208"/>
      <c r="AW183" s="208"/>
      <c r="AX183" s="208"/>
      <c r="AY183" s="208"/>
      <c r="AZ183" s="208"/>
      <c r="BA183" s="208"/>
      <c r="BB183" s="208"/>
      <c r="BC183" s="208"/>
      <c r="BD183" s="208"/>
      <c r="BE183" s="208"/>
      <c r="BF183" s="208"/>
      <c r="BG183" s="208"/>
      <c r="BH183" s="208"/>
      <c r="BI183" s="208"/>
      <c r="BJ183" s="208"/>
    </row>
    <row r="184" spans="1:62" s="207" customFormat="1" hidden="1">
      <c r="A184" s="121"/>
      <c r="B184" s="195"/>
      <c r="C184" s="196"/>
      <c r="D184" s="197"/>
      <c r="E184" s="195"/>
      <c r="F184" s="208"/>
      <c r="G184" s="208"/>
      <c r="H184" s="208"/>
      <c r="I184" s="208"/>
      <c r="J184" s="208"/>
      <c r="K184" s="208"/>
      <c r="L184" s="208"/>
      <c r="M184" s="208"/>
      <c r="N184" s="208"/>
      <c r="O184" s="208"/>
      <c r="P184" s="208"/>
      <c r="Q184" s="208"/>
      <c r="R184" s="208"/>
      <c r="S184" s="208"/>
      <c r="T184" s="208"/>
      <c r="U184" s="208"/>
      <c r="V184" s="208"/>
      <c r="W184" s="208"/>
      <c r="X184" s="208"/>
      <c r="Y184" s="208"/>
      <c r="Z184" s="208"/>
      <c r="AA184" s="208"/>
      <c r="AB184" s="208"/>
      <c r="AC184" s="208"/>
      <c r="AD184" s="208"/>
      <c r="AE184" s="208"/>
      <c r="AF184" s="208"/>
      <c r="AG184" s="208"/>
      <c r="AH184" s="208"/>
      <c r="AI184" s="208"/>
      <c r="AJ184" s="208"/>
      <c r="AK184" s="208"/>
      <c r="AL184" s="208"/>
      <c r="AM184" s="208"/>
      <c r="AN184" s="208"/>
      <c r="AO184" s="208"/>
      <c r="AP184" s="208"/>
      <c r="AQ184" s="208"/>
      <c r="AR184" s="208"/>
      <c r="AS184" s="208"/>
      <c r="AT184" s="208"/>
      <c r="AU184" s="208"/>
      <c r="AV184" s="208"/>
      <c r="AW184" s="208"/>
      <c r="AX184" s="208"/>
      <c r="AY184" s="208"/>
      <c r="AZ184" s="208"/>
      <c r="BA184" s="208"/>
      <c r="BB184" s="208"/>
      <c r="BC184" s="208"/>
      <c r="BD184" s="208"/>
      <c r="BE184" s="208"/>
      <c r="BF184" s="208"/>
      <c r="BG184" s="208"/>
      <c r="BH184" s="208"/>
      <c r="BI184" s="208"/>
      <c r="BJ184" s="208"/>
    </row>
    <row r="185" spans="1:62" s="207" customFormat="1" hidden="1">
      <c r="A185" s="121"/>
      <c r="B185" s="195"/>
      <c r="C185" s="196"/>
      <c r="D185" s="197"/>
      <c r="E185" s="195"/>
      <c r="F185" s="208"/>
      <c r="G185" s="208"/>
      <c r="H185" s="208"/>
      <c r="I185" s="208"/>
      <c r="J185" s="208"/>
      <c r="K185" s="208"/>
      <c r="L185" s="208"/>
      <c r="M185" s="208"/>
      <c r="N185" s="208"/>
      <c r="O185" s="208"/>
      <c r="P185" s="208"/>
      <c r="Q185" s="208"/>
      <c r="R185" s="208"/>
      <c r="S185" s="208"/>
      <c r="T185" s="208"/>
      <c r="U185" s="208"/>
      <c r="V185" s="208"/>
      <c r="W185" s="208"/>
      <c r="X185" s="208"/>
      <c r="Y185" s="208"/>
      <c r="Z185" s="208"/>
      <c r="AA185" s="208"/>
      <c r="AB185" s="208"/>
      <c r="AC185" s="208"/>
      <c r="AD185" s="208"/>
      <c r="AE185" s="208"/>
      <c r="AF185" s="208"/>
      <c r="AG185" s="208"/>
      <c r="AH185" s="208"/>
      <c r="AI185" s="208"/>
      <c r="AJ185" s="208"/>
      <c r="AK185" s="208"/>
      <c r="AL185" s="208"/>
      <c r="AM185" s="208"/>
      <c r="AN185" s="208"/>
      <c r="AO185" s="208"/>
      <c r="AP185" s="208"/>
      <c r="AQ185" s="208"/>
      <c r="AR185" s="208"/>
      <c r="AS185" s="208"/>
      <c r="AT185" s="208"/>
      <c r="AU185" s="208"/>
      <c r="AV185" s="208"/>
      <c r="AW185" s="208"/>
      <c r="AX185" s="208"/>
      <c r="AY185" s="208"/>
      <c r="AZ185" s="208"/>
      <c r="BA185" s="208"/>
      <c r="BB185" s="208"/>
      <c r="BC185" s="208"/>
      <c r="BD185" s="208"/>
      <c r="BE185" s="208"/>
      <c r="BF185" s="208"/>
      <c r="BG185" s="208"/>
      <c r="BH185" s="208"/>
      <c r="BI185" s="208"/>
      <c r="BJ185" s="208"/>
    </row>
    <row r="186" spans="1:62" s="207" customFormat="1" hidden="1">
      <c r="A186" s="121"/>
      <c r="B186" s="195"/>
      <c r="C186" s="196"/>
      <c r="D186" s="197"/>
      <c r="E186" s="195"/>
      <c r="F186" s="208"/>
      <c r="G186" s="208"/>
      <c r="H186" s="208"/>
      <c r="I186" s="208"/>
      <c r="J186" s="208"/>
      <c r="K186" s="208"/>
      <c r="L186" s="208"/>
      <c r="M186" s="208"/>
      <c r="N186" s="208"/>
      <c r="O186" s="208"/>
      <c r="P186" s="208"/>
      <c r="Q186" s="208"/>
      <c r="R186" s="208"/>
      <c r="S186" s="208"/>
      <c r="T186" s="208"/>
      <c r="U186" s="208"/>
      <c r="V186" s="208"/>
      <c r="W186" s="208"/>
      <c r="X186" s="208"/>
      <c r="Y186" s="208"/>
      <c r="Z186" s="208"/>
      <c r="AA186" s="208"/>
      <c r="AB186" s="208"/>
      <c r="AC186" s="208"/>
      <c r="AD186" s="208"/>
      <c r="AE186" s="208"/>
      <c r="AF186" s="208"/>
      <c r="AG186" s="208"/>
      <c r="AH186" s="208"/>
      <c r="AI186" s="208"/>
      <c r="AJ186" s="208"/>
      <c r="AK186" s="208"/>
      <c r="AL186" s="208"/>
      <c r="AM186" s="208"/>
      <c r="AN186" s="208"/>
      <c r="AO186" s="208"/>
      <c r="AP186" s="208"/>
      <c r="AQ186" s="208"/>
      <c r="AR186" s="208"/>
      <c r="AS186" s="208"/>
      <c r="AT186" s="208"/>
      <c r="AU186" s="208"/>
      <c r="AV186" s="208"/>
      <c r="AW186" s="208"/>
      <c r="AX186" s="208"/>
      <c r="AY186" s="208"/>
      <c r="AZ186" s="208"/>
      <c r="BA186" s="208"/>
      <c r="BB186" s="208"/>
      <c r="BC186" s="208"/>
      <c r="BD186" s="208"/>
      <c r="BE186" s="208"/>
      <c r="BF186" s="208"/>
      <c r="BG186" s="208"/>
      <c r="BH186" s="208"/>
      <c r="BI186" s="208"/>
      <c r="BJ186" s="208"/>
    </row>
    <row r="187" spans="1:62" s="207" customFormat="1" hidden="1">
      <c r="A187" s="121"/>
      <c r="B187" s="195"/>
      <c r="C187" s="196"/>
      <c r="D187" s="197"/>
      <c r="E187" s="195"/>
      <c r="F187" s="208"/>
      <c r="G187" s="208"/>
      <c r="H187" s="208"/>
      <c r="I187" s="208"/>
      <c r="J187" s="208"/>
      <c r="K187" s="208"/>
      <c r="L187" s="208"/>
      <c r="M187" s="208"/>
      <c r="N187" s="208"/>
      <c r="O187" s="208"/>
      <c r="P187" s="208"/>
      <c r="Q187" s="208"/>
      <c r="R187" s="208"/>
      <c r="S187" s="208"/>
      <c r="T187" s="208"/>
      <c r="U187" s="208"/>
      <c r="V187" s="208"/>
      <c r="W187" s="208"/>
      <c r="X187" s="208"/>
      <c r="Y187" s="208"/>
      <c r="Z187" s="208"/>
      <c r="AA187" s="208"/>
      <c r="AB187" s="208"/>
      <c r="AC187" s="208"/>
      <c r="AD187" s="208"/>
      <c r="AE187" s="208"/>
      <c r="AF187" s="208"/>
      <c r="AG187" s="208"/>
      <c r="AH187" s="208"/>
      <c r="AI187" s="208"/>
      <c r="AJ187" s="208"/>
      <c r="AK187" s="208"/>
      <c r="AL187" s="208"/>
      <c r="AM187" s="208"/>
      <c r="AN187" s="208"/>
      <c r="AO187" s="208"/>
      <c r="AP187" s="208"/>
      <c r="AQ187" s="208"/>
      <c r="AR187" s="208"/>
      <c r="AS187" s="208"/>
      <c r="AT187" s="208"/>
      <c r="AU187" s="208"/>
      <c r="AV187" s="208"/>
      <c r="AW187" s="208"/>
      <c r="AX187" s="208"/>
      <c r="AY187" s="208"/>
      <c r="AZ187" s="208"/>
      <c r="BA187" s="208"/>
      <c r="BB187" s="208"/>
      <c r="BC187" s="208"/>
      <c r="BD187" s="208"/>
      <c r="BE187" s="208"/>
      <c r="BF187" s="208"/>
      <c r="BG187" s="208"/>
      <c r="BH187" s="208"/>
      <c r="BI187" s="208"/>
      <c r="BJ187" s="208"/>
    </row>
    <row r="188" spans="1:62" s="207" customFormat="1" hidden="1">
      <c r="A188" s="121"/>
      <c r="B188" s="195"/>
      <c r="C188" s="196"/>
      <c r="D188" s="197"/>
      <c r="E188" s="195"/>
      <c r="F188" s="208"/>
      <c r="G188" s="208"/>
      <c r="H188" s="208"/>
      <c r="I188" s="208"/>
      <c r="J188" s="208"/>
      <c r="K188" s="208"/>
      <c r="L188" s="208"/>
      <c r="M188" s="208"/>
      <c r="N188" s="208"/>
      <c r="O188" s="208"/>
      <c r="P188" s="208"/>
      <c r="Q188" s="208"/>
      <c r="R188" s="208"/>
      <c r="S188" s="208"/>
      <c r="T188" s="208"/>
      <c r="U188" s="208"/>
      <c r="V188" s="208"/>
      <c r="W188" s="208"/>
      <c r="X188" s="208"/>
      <c r="Y188" s="208"/>
      <c r="Z188" s="208"/>
      <c r="AA188" s="208"/>
      <c r="AB188" s="208"/>
      <c r="AC188" s="208"/>
      <c r="AD188" s="208"/>
      <c r="AE188" s="208"/>
      <c r="AF188" s="208"/>
      <c r="AG188" s="208"/>
      <c r="AH188" s="208"/>
      <c r="AI188" s="208"/>
      <c r="AJ188" s="208"/>
      <c r="AK188" s="208"/>
      <c r="AL188" s="208"/>
      <c r="AM188" s="208"/>
      <c r="AN188" s="208"/>
      <c r="AO188" s="208"/>
      <c r="AP188" s="208"/>
      <c r="AQ188" s="208"/>
      <c r="AR188" s="208"/>
      <c r="AS188" s="208"/>
      <c r="AT188" s="208"/>
      <c r="AU188" s="208"/>
      <c r="AV188" s="208"/>
      <c r="AW188" s="208"/>
      <c r="AX188" s="208"/>
      <c r="AY188" s="208"/>
      <c r="AZ188" s="208"/>
      <c r="BA188" s="208"/>
      <c r="BB188" s="208"/>
      <c r="BC188" s="208"/>
      <c r="BD188" s="208"/>
      <c r="BE188" s="208"/>
      <c r="BF188" s="208"/>
      <c r="BG188" s="208"/>
      <c r="BH188" s="208"/>
      <c r="BI188" s="208"/>
      <c r="BJ188" s="208"/>
    </row>
    <row r="189" spans="1:62" s="207" customFormat="1" hidden="1">
      <c r="A189" s="121"/>
      <c r="B189" s="195"/>
      <c r="C189" s="196"/>
      <c r="D189" s="197"/>
      <c r="E189" s="195"/>
      <c r="F189" s="208"/>
      <c r="G189" s="208"/>
      <c r="H189" s="208"/>
      <c r="I189" s="208"/>
      <c r="J189" s="208"/>
      <c r="K189" s="208"/>
      <c r="L189" s="208"/>
      <c r="M189" s="208"/>
      <c r="N189" s="208"/>
      <c r="O189" s="208"/>
      <c r="P189" s="208"/>
      <c r="Q189" s="208"/>
      <c r="R189" s="208"/>
      <c r="S189" s="208"/>
      <c r="T189" s="208"/>
      <c r="U189" s="208"/>
      <c r="V189" s="208"/>
      <c r="W189" s="208"/>
      <c r="X189" s="208"/>
      <c r="Y189" s="208"/>
      <c r="Z189" s="208"/>
      <c r="AA189" s="208"/>
      <c r="AB189" s="208"/>
      <c r="AC189" s="208"/>
      <c r="AD189" s="208"/>
      <c r="AE189" s="208"/>
      <c r="AF189" s="208"/>
      <c r="AG189" s="208"/>
      <c r="AH189" s="208"/>
      <c r="AI189" s="208"/>
      <c r="AJ189" s="208"/>
      <c r="AK189" s="208"/>
      <c r="AL189" s="208"/>
      <c r="AM189" s="208"/>
      <c r="AN189" s="208"/>
      <c r="AO189" s="208"/>
      <c r="AP189" s="208"/>
      <c r="AQ189" s="208"/>
      <c r="AR189" s="208"/>
      <c r="AS189" s="208"/>
      <c r="AT189" s="208"/>
      <c r="AU189" s="208"/>
      <c r="AV189" s="208"/>
      <c r="AW189" s="208"/>
      <c r="AX189" s="208"/>
      <c r="AY189" s="208"/>
      <c r="AZ189" s="208"/>
      <c r="BA189" s="208"/>
      <c r="BB189" s="208"/>
      <c r="BC189" s="208"/>
      <c r="BD189" s="208"/>
      <c r="BE189" s="208"/>
      <c r="BF189" s="208"/>
      <c r="BG189" s="208"/>
      <c r="BH189" s="208"/>
      <c r="BI189" s="208"/>
      <c r="BJ189" s="208"/>
    </row>
    <row r="190" spans="1:62" s="207" customFormat="1" hidden="1">
      <c r="A190" s="121"/>
      <c r="B190" s="195"/>
      <c r="C190" s="196"/>
      <c r="D190" s="197"/>
      <c r="E190" s="195"/>
      <c r="F190" s="208"/>
      <c r="G190" s="208"/>
      <c r="H190" s="208"/>
      <c r="I190" s="208"/>
      <c r="J190" s="208"/>
      <c r="K190" s="208"/>
      <c r="L190" s="208"/>
      <c r="M190" s="208"/>
      <c r="N190" s="208"/>
      <c r="O190" s="208"/>
      <c r="P190" s="208"/>
      <c r="Q190" s="208"/>
      <c r="R190" s="208"/>
      <c r="S190" s="208"/>
      <c r="T190" s="208"/>
      <c r="U190" s="208"/>
      <c r="V190" s="208"/>
      <c r="W190" s="208"/>
      <c r="X190" s="208"/>
      <c r="Y190" s="208"/>
      <c r="Z190" s="208"/>
      <c r="AA190" s="208"/>
      <c r="AB190" s="208"/>
      <c r="AC190" s="208"/>
      <c r="AD190" s="208"/>
      <c r="AE190" s="208"/>
      <c r="AF190" s="208"/>
      <c r="AG190" s="208"/>
      <c r="AH190" s="208"/>
      <c r="AI190" s="208"/>
      <c r="AJ190" s="208"/>
      <c r="AK190" s="208"/>
      <c r="AL190" s="208"/>
      <c r="AM190" s="208"/>
      <c r="AN190" s="208"/>
      <c r="AO190" s="208"/>
      <c r="AP190" s="208"/>
      <c r="AQ190" s="208"/>
      <c r="AR190" s="208"/>
      <c r="AS190" s="208"/>
      <c r="AT190" s="208"/>
      <c r="AU190" s="208"/>
      <c r="AV190" s="208"/>
      <c r="AW190" s="208"/>
      <c r="AX190" s="208"/>
      <c r="AY190" s="208"/>
      <c r="AZ190" s="208"/>
      <c r="BA190" s="208"/>
      <c r="BB190" s="208"/>
      <c r="BC190" s="208"/>
      <c r="BD190" s="208"/>
      <c r="BE190" s="208"/>
      <c r="BF190" s="208"/>
      <c r="BG190" s="208"/>
      <c r="BH190" s="208"/>
      <c r="BI190" s="208"/>
      <c r="BJ190" s="208"/>
    </row>
    <row r="191" spans="1:62" s="207" customFormat="1" hidden="1">
      <c r="A191" s="121"/>
      <c r="B191" s="195"/>
      <c r="C191" s="196"/>
      <c r="D191" s="197"/>
      <c r="E191" s="195"/>
      <c r="F191" s="208"/>
      <c r="G191" s="208"/>
      <c r="H191" s="208"/>
      <c r="I191" s="208"/>
      <c r="J191" s="208"/>
      <c r="K191" s="208"/>
      <c r="L191" s="208"/>
      <c r="M191" s="208"/>
      <c r="N191" s="208"/>
      <c r="O191" s="208"/>
      <c r="P191" s="208"/>
      <c r="Q191" s="208"/>
      <c r="R191" s="208"/>
      <c r="S191" s="208"/>
      <c r="T191" s="208"/>
      <c r="U191" s="208"/>
      <c r="V191" s="208"/>
      <c r="W191" s="208"/>
      <c r="X191" s="208"/>
      <c r="Y191" s="208"/>
      <c r="Z191" s="208"/>
      <c r="AA191" s="208"/>
      <c r="AB191" s="208"/>
      <c r="AC191" s="208"/>
      <c r="AD191" s="208"/>
      <c r="AE191" s="208"/>
      <c r="AF191" s="208"/>
      <c r="AG191" s="208"/>
      <c r="AH191" s="208"/>
      <c r="AI191" s="208"/>
      <c r="AJ191" s="208"/>
      <c r="AK191" s="208"/>
      <c r="AL191" s="208"/>
      <c r="AM191" s="208"/>
      <c r="AN191" s="208"/>
      <c r="AO191" s="208"/>
      <c r="AP191" s="208"/>
      <c r="AQ191" s="208"/>
      <c r="AR191" s="208"/>
      <c r="AS191" s="208"/>
      <c r="AT191" s="208"/>
      <c r="AU191" s="208"/>
      <c r="AV191" s="208"/>
      <c r="AW191" s="208"/>
      <c r="AX191" s="208"/>
      <c r="AY191" s="208"/>
      <c r="AZ191" s="208"/>
      <c r="BA191" s="208"/>
      <c r="BB191" s="208"/>
      <c r="BC191" s="208"/>
      <c r="BD191" s="208"/>
      <c r="BE191" s="208"/>
      <c r="BF191" s="208"/>
      <c r="BG191" s="208"/>
      <c r="BH191" s="208"/>
      <c r="BI191" s="208"/>
      <c r="BJ191" s="208"/>
    </row>
    <row r="192" spans="1:62" s="207" customFormat="1" hidden="1">
      <c r="A192" s="121"/>
      <c r="B192" s="195"/>
      <c r="C192" s="196"/>
      <c r="D192" s="197"/>
      <c r="E192" s="195"/>
      <c r="F192" s="208"/>
      <c r="G192" s="208"/>
      <c r="H192" s="208"/>
      <c r="I192" s="208"/>
      <c r="J192" s="208"/>
      <c r="K192" s="208"/>
      <c r="L192" s="208"/>
      <c r="M192" s="208"/>
      <c r="N192" s="208"/>
      <c r="O192" s="208"/>
      <c r="P192" s="208"/>
      <c r="Q192" s="208"/>
      <c r="R192" s="208"/>
      <c r="S192" s="208"/>
      <c r="T192" s="208"/>
      <c r="U192" s="208"/>
      <c r="V192" s="208"/>
      <c r="W192" s="208"/>
      <c r="X192" s="208"/>
      <c r="Y192" s="208"/>
      <c r="Z192" s="208"/>
      <c r="AA192" s="208"/>
      <c r="AB192" s="208"/>
      <c r="AC192" s="208"/>
      <c r="AD192" s="208"/>
      <c r="AE192" s="208"/>
      <c r="AF192" s="208"/>
      <c r="AG192" s="208"/>
      <c r="AH192" s="208"/>
      <c r="AI192" s="208"/>
      <c r="AJ192" s="208"/>
      <c r="AK192" s="208"/>
      <c r="AL192" s="208"/>
      <c r="AM192" s="208"/>
      <c r="AN192" s="208"/>
      <c r="AO192" s="208"/>
      <c r="AP192" s="208"/>
      <c r="AQ192" s="208"/>
      <c r="AR192" s="208"/>
      <c r="AS192" s="208"/>
      <c r="AT192" s="208"/>
      <c r="AU192" s="208"/>
      <c r="AV192" s="208"/>
      <c r="AW192" s="208"/>
      <c r="AX192" s="208"/>
      <c r="AY192" s="208"/>
      <c r="AZ192" s="208"/>
      <c r="BA192" s="208"/>
      <c r="BB192" s="208"/>
      <c r="BC192" s="208"/>
      <c r="BD192" s="208"/>
      <c r="BE192" s="208"/>
      <c r="BF192" s="208"/>
      <c r="BG192" s="208"/>
      <c r="BH192" s="208"/>
      <c r="BI192" s="208"/>
      <c r="BJ192" s="208"/>
    </row>
    <row r="193" spans="1:62" s="207" customFormat="1" hidden="1">
      <c r="A193" s="121"/>
      <c r="B193" s="195"/>
      <c r="C193" s="196"/>
      <c r="D193" s="197"/>
      <c r="E193" s="195"/>
      <c r="F193" s="208"/>
      <c r="G193" s="208"/>
      <c r="H193" s="208"/>
      <c r="I193" s="208"/>
      <c r="J193" s="208"/>
      <c r="K193" s="208"/>
      <c r="L193" s="208"/>
      <c r="M193" s="208"/>
      <c r="N193" s="208"/>
      <c r="O193" s="208"/>
      <c r="P193" s="208"/>
      <c r="Q193" s="208"/>
      <c r="R193" s="208"/>
      <c r="S193" s="208"/>
      <c r="T193" s="208"/>
      <c r="U193" s="208"/>
      <c r="V193" s="208"/>
      <c r="W193" s="208"/>
      <c r="X193" s="208"/>
      <c r="Y193" s="208"/>
      <c r="Z193" s="208"/>
      <c r="AA193" s="208"/>
      <c r="AB193" s="208"/>
      <c r="AC193" s="208"/>
      <c r="AD193" s="208"/>
      <c r="AE193" s="208"/>
      <c r="AF193" s="208"/>
      <c r="AG193" s="208"/>
      <c r="AH193" s="208"/>
      <c r="AI193" s="208"/>
      <c r="AJ193" s="208"/>
      <c r="AK193" s="208"/>
      <c r="AL193" s="208"/>
      <c r="AM193" s="208"/>
      <c r="AN193" s="208"/>
      <c r="AO193" s="208"/>
      <c r="AP193" s="208"/>
      <c r="AQ193" s="208"/>
      <c r="AR193" s="208"/>
      <c r="AS193" s="208"/>
      <c r="AT193" s="208"/>
      <c r="AU193" s="208"/>
      <c r="AV193" s="208"/>
      <c r="AW193" s="208"/>
      <c r="AX193" s="208"/>
      <c r="AY193" s="208"/>
      <c r="AZ193" s="208"/>
      <c r="BA193" s="208"/>
      <c r="BB193" s="208"/>
      <c r="BC193" s="208"/>
      <c r="BD193" s="208"/>
      <c r="BE193" s="208"/>
      <c r="BF193" s="208"/>
      <c r="BG193" s="208"/>
      <c r="BH193" s="208"/>
      <c r="BI193" s="208"/>
      <c r="BJ193" s="208"/>
    </row>
    <row r="194" spans="1:62" s="207" customFormat="1" hidden="1">
      <c r="A194" s="121"/>
      <c r="B194" s="195"/>
      <c r="C194" s="196"/>
      <c r="D194" s="197"/>
      <c r="E194" s="195"/>
      <c r="F194" s="208"/>
      <c r="G194" s="208"/>
      <c r="H194" s="208"/>
      <c r="I194" s="208"/>
      <c r="J194" s="208"/>
      <c r="K194" s="208"/>
      <c r="L194" s="208"/>
      <c r="M194" s="208"/>
      <c r="N194" s="208"/>
      <c r="O194" s="208"/>
      <c r="P194" s="208"/>
      <c r="Q194" s="208"/>
      <c r="R194" s="208"/>
      <c r="S194" s="208"/>
      <c r="T194" s="208"/>
      <c r="U194" s="208"/>
      <c r="V194" s="208"/>
      <c r="W194" s="208"/>
      <c r="X194" s="208"/>
      <c r="Y194" s="208"/>
      <c r="Z194" s="208"/>
      <c r="AA194" s="208"/>
      <c r="AB194" s="208"/>
      <c r="AC194" s="208"/>
      <c r="AD194" s="208"/>
      <c r="AE194" s="208"/>
      <c r="AF194" s="208"/>
      <c r="AG194" s="208"/>
      <c r="AH194" s="208"/>
      <c r="AI194" s="208"/>
      <c r="AJ194" s="208"/>
      <c r="AK194" s="208"/>
      <c r="AL194" s="208"/>
      <c r="AM194" s="208"/>
      <c r="AN194" s="208"/>
      <c r="AO194" s="208"/>
      <c r="AP194" s="208"/>
      <c r="AQ194" s="208"/>
      <c r="AR194" s="208"/>
      <c r="AS194" s="208"/>
      <c r="AT194" s="208"/>
      <c r="AU194" s="208"/>
      <c r="AV194" s="208"/>
      <c r="AW194" s="208"/>
      <c r="AX194" s="208"/>
      <c r="AY194" s="208"/>
      <c r="AZ194" s="208"/>
      <c r="BA194" s="208"/>
      <c r="BB194" s="208"/>
      <c r="BC194" s="208"/>
      <c r="BD194" s="208"/>
      <c r="BE194" s="208"/>
      <c r="BF194" s="208"/>
      <c r="BG194" s="208"/>
      <c r="BH194" s="208"/>
      <c r="BI194" s="208"/>
      <c r="BJ194" s="208"/>
    </row>
    <row r="195" spans="1:62" s="207" customFormat="1" hidden="1">
      <c r="A195" s="121"/>
      <c r="B195" s="195"/>
      <c r="C195" s="196"/>
      <c r="D195" s="197"/>
      <c r="E195" s="195"/>
      <c r="F195" s="208"/>
      <c r="G195" s="208"/>
      <c r="H195" s="208"/>
      <c r="I195" s="208"/>
      <c r="J195" s="208"/>
      <c r="K195" s="208"/>
      <c r="L195" s="208"/>
      <c r="M195" s="208"/>
      <c r="N195" s="208"/>
      <c r="O195" s="208"/>
      <c r="P195" s="208"/>
      <c r="Q195" s="208"/>
      <c r="R195" s="208"/>
      <c r="S195" s="208"/>
      <c r="T195" s="208"/>
      <c r="U195" s="208"/>
      <c r="V195" s="208"/>
      <c r="W195" s="208"/>
      <c r="X195" s="208"/>
      <c r="Y195" s="208"/>
      <c r="Z195" s="208"/>
      <c r="AA195" s="208"/>
      <c r="AB195" s="208"/>
      <c r="AC195" s="208"/>
      <c r="AD195" s="208"/>
      <c r="AE195" s="208"/>
      <c r="AF195" s="208"/>
      <c r="AG195" s="208"/>
      <c r="AH195" s="208"/>
      <c r="AI195" s="208"/>
      <c r="AJ195" s="208"/>
      <c r="AK195" s="208"/>
      <c r="AL195" s="208"/>
      <c r="AM195" s="208"/>
      <c r="AN195" s="208"/>
      <c r="AO195" s="208"/>
      <c r="AP195" s="208"/>
      <c r="AQ195" s="208"/>
      <c r="AR195" s="208"/>
      <c r="AS195" s="208"/>
      <c r="AT195" s="208"/>
      <c r="AU195" s="208"/>
      <c r="AV195" s="208"/>
      <c r="AW195" s="208"/>
      <c r="AX195" s="208"/>
      <c r="AY195" s="208"/>
      <c r="AZ195" s="208"/>
      <c r="BA195" s="208"/>
      <c r="BB195" s="208"/>
      <c r="BC195" s="208"/>
      <c r="BD195" s="208"/>
      <c r="BE195" s="208"/>
      <c r="BF195" s="208"/>
      <c r="BG195" s="208"/>
      <c r="BH195" s="208"/>
      <c r="BI195" s="208"/>
      <c r="BJ195" s="208"/>
    </row>
    <row r="196" spans="1:62" s="207" customFormat="1" hidden="1">
      <c r="A196" s="121"/>
      <c r="B196" s="195"/>
      <c r="C196" s="196"/>
      <c r="D196" s="197"/>
      <c r="E196" s="195"/>
      <c r="F196" s="208"/>
      <c r="G196" s="208"/>
      <c r="H196" s="208"/>
      <c r="I196" s="208"/>
      <c r="J196" s="208"/>
      <c r="K196" s="208"/>
      <c r="L196" s="208"/>
      <c r="M196" s="208"/>
      <c r="N196" s="208"/>
      <c r="O196" s="208"/>
      <c r="P196" s="208"/>
      <c r="Q196" s="208"/>
      <c r="R196" s="208"/>
      <c r="S196" s="208"/>
      <c r="T196" s="208"/>
      <c r="U196" s="208"/>
      <c r="V196" s="208"/>
      <c r="W196" s="208"/>
      <c r="X196" s="208"/>
      <c r="Y196" s="208"/>
      <c r="Z196" s="208"/>
      <c r="AA196" s="208"/>
      <c r="AB196" s="208"/>
      <c r="AC196" s="208"/>
      <c r="AD196" s="208"/>
      <c r="AE196" s="208"/>
      <c r="AF196" s="208"/>
      <c r="AG196" s="208"/>
      <c r="AH196" s="208"/>
      <c r="AI196" s="208"/>
      <c r="AJ196" s="208"/>
      <c r="AK196" s="208"/>
      <c r="AL196" s="208"/>
      <c r="AM196" s="208"/>
      <c r="AN196" s="208"/>
      <c r="AO196" s="208"/>
      <c r="AP196" s="208"/>
      <c r="AQ196" s="208"/>
      <c r="AR196" s="208"/>
      <c r="AS196" s="208"/>
      <c r="AT196" s="208"/>
      <c r="AU196" s="208"/>
      <c r="AV196" s="208"/>
      <c r="AW196" s="208"/>
      <c r="AX196" s="208"/>
      <c r="AY196" s="208"/>
      <c r="AZ196" s="208"/>
      <c r="BA196" s="208"/>
      <c r="BB196" s="208"/>
      <c r="BC196" s="208"/>
      <c r="BD196" s="208"/>
      <c r="BE196" s="208"/>
      <c r="BF196" s="208"/>
      <c r="BG196" s="208"/>
      <c r="BH196" s="208"/>
      <c r="BI196" s="208"/>
      <c r="BJ196" s="208"/>
    </row>
    <row r="197" spans="1:62" s="207" customFormat="1" hidden="1">
      <c r="A197" s="121"/>
      <c r="B197" s="195"/>
      <c r="C197" s="196"/>
      <c r="D197" s="197"/>
      <c r="E197" s="195"/>
      <c r="F197" s="208"/>
      <c r="G197" s="208"/>
      <c r="H197" s="208"/>
      <c r="I197" s="208"/>
      <c r="J197" s="208"/>
      <c r="K197" s="208"/>
      <c r="L197" s="208"/>
      <c r="M197" s="208"/>
      <c r="N197" s="208"/>
      <c r="O197" s="208"/>
      <c r="P197" s="208"/>
      <c r="Q197" s="208"/>
      <c r="R197" s="208"/>
      <c r="S197" s="208"/>
      <c r="T197" s="208"/>
      <c r="U197" s="208"/>
      <c r="V197" s="208"/>
      <c r="W197" s="208"/>
      <c r="X197" s="208"/>
      <c r="Y197" s="208"/>
      <c r="Z197" s="208"/>
      <c r="AA197" s="208"/>
      <c r="AB197" s="208"/>
      <c r="AC197" s="208"/>
      <c r="AD197" s="208"/>
      <c r="AE197" s="208"/>
      <c r="AF197" s="208"/>
      <c r="AG197" s="208"/>
      <c r="AH197" s="208"/>
      <c r="AI197" s="208"/>
      <c r="AJ197" s="208"/>
      <c r="AK197" s="208"/>
      <c r="AL197" s="208"/>
      <c r="AM197" s="208"/>
      <c r="AN197" s="208"/>
      <c r="AO197" s="208"/>
      <c r="AP197" s="208"/>
      <c r="AQ197" s="208"/>
      <c r="AR197" s="208"/>
      <c r="AS197" s="208"/>
      <c r="AT197" s="208"/>
      <c r="AU197" s="208"/>
      <c r="AV197" s="208"/>
      <c r="AW197" s="208"/>
      <c r="AX197" s="208"/>
      <c r="AY197" s="208"/>
      <c r="AZ197" s="208"/>
      <c r="BA197" s="208"/>
      <c r="BB197" s="208"/>
      <c r="BC197" s="208"/>
      <c r="BD197" s="208"/>
      <c r="BE197" s="208"/>
      <c r="BF197" s="208"/>
      <c r="BG197" s="208"/>
      <c r="BH197" s="208"/>
      <c r="BI197" s="208"/>
      <c r="BJ197" s="208"/>
    </row>
    <row r="198" spans="1:62" s="207" customFormat="1" hidden="1">
      <c r="A198" s="121"/>
      <c r="B198" s="195"/>
      <c r="C198" s="196"/>
      <c r="D198" s="197"/>
      <c r="E198" s="195"/>
      <c r="F198" s="208"/>
      <c r="G198" s="208"/>
      <c r="H198" s="208"/>
      <c r="I198" s="208"/>
      <c r="J198" s="208"/>
      <c r="K198" s="208"/>
      <c r="L198" s="208"/>
      <c r="M198" s="208"/>
      <c r="N198" s="208"/>
      <c r="O198" s="208"/>
      <c r="P198" s="208"/>
      <c r="Q198" s="208"/>
      <c r="R198" s="208"/>
      <c r="S198" s="208"/>
      <c r="T198" s="208"/>
      <c r="U198" s="208"/>
      <c r="V198" s="208"/>
      <c r="W198" s="208"/>
      <c r="X198" s="208"/>
      <c r="Y198" s="208"/>
      <c r="Z198" s="208"/>
      <c r="AA198" s="208"/>
      <c r="AB198" s="208"/>
      <c r="AC198" s="208"/>
      <c r="AD198" s="208"/>
      <c r="AE198" s="208"/>
      <c r="AF198" s="208"/>
      <c r="AG198" s="208"/>
      <c r="AH198" s="208"/>
      <c r="AI198" s="208"/>
      <c r="AJ198" s="208"/>
      <c r="AK198" s="208"/>
      <c r="AL198" s="208"/>
      <c r="AM198" s="208"/>
      <c r="AN198" s="208"/>
      <c r="AO198" s="208"/>
      <c r="AP198" s="208"/>
      <c r="AQ198" s="208"/>
      <c r="AR198" s="208"/>
      <c r="AS198" s="208"/>
      <c r="AT198" s="208"/>
      <c r="AU198" s="208"/>
      <c r="AV198" s="208"/>
      <c r="AW198" s="208"/>
      <c r="AX198" s="208"/>
      <c r="AY198" s="208"/>
      <c r="AZ198" s="208"/>
      <c r="BA198" s="208"/>
      <c r="BB198" s="208"/>
      <c r="BC198" s="208"/>
      <c r="BD198" s="208"/>
      <c r="BE198" s="208"/>
      <c r="BF198" s="208"/>
      <c r="BG198" s="208"/>
      <c r="BH198" s="208"/>
      <c r="BI198" s="208"/>
      <c r="BJ198" s="208"/>
    </row>
    <row r="199" spans="1:62" s="207" customFormat="1" hidden="1">
      <c r="A199" s="121"/>
      <c r="B199" s="195"/>
      <c r="C199" s="196"/>
      <c r="D199" s="197"/>
      <c r="E199" s="195"/>
      <c r="F199" s="208"/>
      <c r="G199" s="208"/>
      <c r="H199" s="208"/>
      <c r="I199" s="208"/>
      <c r="J199" s="208"/>
      <c r="K199" s="208"/>
      <c r="L199" s="208"/>
      <c r="M199" s="208"/>
      <c r="N199" s="208"/>
      <c r="O199" s="208"/>
      <c r="P199" s="208"/>
      <c r="Q199" s="208"/>
      <c r="R199" s="208"/>
      <c r="S199" s="208"/>
      <c r="T199" s="208"/>
      <c r="U199" s="208"/>
      <c r="V199" s="208"/>
      <c r="W199" s="208"/>
      <c r="X199" s="208"/>
      <c r="Y199" s="208"/>
      <c r="Z199" s="208"/>
      <c r="AA199" s="208"/>
      <c r="AB199" s="208"/>
      <c r="AC199" s="208"/>
      <c r="AD199" s="208"/>
      <c r="AE199" s="208"/>
      <c r="AF199" s="208"/>
      <c r="AG199" s="208"/>
      <c r="AH199" s="208"/>
      <c r="AI199" s="208"/>
      <c r="AJ199" s="208"/>
      <c r="AK199" s="208"/>
      <c r="AL199" s="208"/>
      <c r="AM199" s="208"/>
      <c r="AN199" s="208"/>
      <c r="AO199" s="208"/>
      <c r="AP199" s="208"/>
      <c r="AQ199" s="208"/>
      <c r="AR199" s="208"/>
      <c r="AS199" s="208"/>
      <c r="AT199" s="208"/>
      <c r="AU199" s="208"/>
      <c r="AV199" s="208"/>
      <c r="AW199" s="208"/>
      <c r="AX199" s="208"/>
      <c r="AY199" s="208"/>
      <c r="AZ199" s="208"/>
      <c r="BA199" s="208"/>
      <c r="BB199" s="208"/>
      <c r="BC199" s="208"/>
      <c r="BD199" s="208"/>
      <c r="BE199" s="208"/>
      <c r="BF199" s="208"/>
      <c r="BG199" s="208"/>
      <c r="BH199" s="208"/>
      <c r="BI199" s="208"/>
      <c r="BJ199" s="208"/>
    </row>
    <row r="200" spans="1:62" s="207" customFormat="1">
      <c r="A200" s="121"/>
      <c r="B200" s="195"/>
      <c r="C200" s="196"/>
      <c r="D200" s="197"/>
      <c r="E200" s="195"/>
      <c r="F200" s="208"/>
      <c r="G200" s="208"/>
      <c r="H200" s="208"/>
      <c r="I200" s="208"/>
      <c r="J200" s="208"/>
      <c r="K200" s="208"/>
      <c r="L200" s="208"/>
      <c r="M200" s="208"/>
      <c r="N200" s="208"/>
      <c r="O200" s="208"/>
      <c r="P200" s="208"/>
      <c r="Q200" s="208"/>
      <c r="R200" s="208"/>
      <c r="S200" s="208"/>
      <c r="T200" s="208"/>
      <c r="U200" s="208"/>
      <c r="V200" s="208"/>
      <c r="W200" s="208"/>
      <c r="X200" s="208"/>
      <c r="Y200" s="208"/>
      <c r="Z200" s="208"/>
      <c r="AA200" s="208"/>
      <c r="AB200" s="208"/>
      <c r="AC200" s="208"/>
      <c r="AD200" s="208"/>
      <c r="AE200" s="208"/>
      <c r="AF200" s="208"/>
      <c r="AG200" s="208"/>
      <c r="AH200" s="208"/>
      <c r="AI200" s="208"/>
      <c r="AJ200" s="208"/>
      <c r="AK200" s="208"/>
      <c r="AL200" s="208"/>
      <c r="AM200" s="208"/>
      <c r="AN200" s="208"/>
      <c r="AO200" s="208"/>
      <c r="AP200" s="208"/>
      <c r="AQ200" s="208"/>
      <c r="AR200" s="208"/>
      <c r="AS200" s="208"/>
      <c r="AT200" s="208"/>
      <c r="AU200" s="208"/>
      <c r="AV200" s="208"/>
      <c r="AW200" s="208"/>
      <c r="AX200" s="208"/>
      <c r="AY200" s="208"/>
      <c r="AZ200" s="208"/>
      <c r="BA200" s="208"/>
      <c r="BB200" s="208"/>
      <c r="BC200" s="208"/>
      <c r="BD200" s="208"/>
      <c r="BE200" s="208"/>
      <c r="BF200" s="208"/>
      <c r="BG200" s="208"/>
      <c r="BH200" s="208"/>
      <c r="BI200" s="208"/>
      <c r="BJ200" s="208"/>
    </row>
    <row r="201" spans="1:62" s="207" customFormat="1">
      <c r="A201" s="121"/>
      <c r="B201" s="195"/>
      <c r="C201" s="196"/>
      <c r="D201" s="197"/>
      <c r="E201" s="195"/>
      <c r="F201" s="208"/>
      <c r="G201" s="208"/>
      <c r="H201" s="208"/>
      <c r="I201" s="208"/>
      <c r="J201" s="208"/>
      <c r="K201" s="208"/>
      <c r="L201" s="208"/>
      <c r="M201" s="208"/>
      <c r="N201" s="208"/>
      <c r="O201" s="208"/>
      <c r="P201" s="208"/>
      <c r="Q201" s="208"/>
      <c r="R201" s="208"/>
      <c r="S201" s="208"/>
      <c r="T201" s="208"/>
      <c r="U201" s="208"/>
      <c r="V201" s="208"/>
      <c r="W201" s="208"/>
      <c r="X201" s="208"/>
      <c r="Y201" s="208"/>
      <c r="Z201" s="208"/>
      <c r="AA201" s="208"/>
      <c r="AB201" s="208"/>
      <c r="AC201" s="208"/>
      <c r="AD201" s="208"/>
      <c r="AE201" s="208"/>
      <c r="AF201" s="208"/>
      <c r="AG201" s="208"/>
      <c r="AH201" s="208"/>
      <c r="AI201" s="208"/>
      <c r="AJ201" s="208"/>
      <c r="AK201" s="208"/>
      <c r="AL201" s="208"/>
      <c r="AM201" s="208"/>
      <c r="AN201" s="208"/>
      <c r="AO201" s="208"/>
      <c r="AP201" s="208"/>
      <c r="AQ201" s="208"/>
      <c r="AR201" s="208"/>
      <c r="AS201" s="208"/>
      <c r="AT201" s="208"/>
      <c r="AU201" s="208"/>
      <c r="AV201" s="208"/>
      <c r="AW201" s="208"/>
      <c r="AX201" s="208"/>
      <c r="AY201" s="208"/>
      <c r="AZ201" s="208"/>
      <c r="BA201" s="208"/>
      <c r="BB201" s="208"/>
      <c r="BC201" s="208"/>
      <c r="BD201" s="208"/>
      <c r="BE201" s="208"/>
      <c r="BF201" s="208"/>
      <c r="BG201" s="208"/>
      <c r="BH201" s="208"/>
      <c r="BI201" s="208"/>
      <c r="BJ201" s="208"/>
    </row>
    <row r="202" spans="1:62" s="207" customFormat="1">
      <c r="A202" s="121"/>
      <c r="B202" s="195"/>
      <c r="C202" s="196"/>
      <c r="D202" s="197"/>
      <c r="E202" s="195"/>
      <c r="F202" s="208"/>
      <c r="G202" s="208"/>
      <c r="H202" s="208"/>
      <c r="I202" s="208"/>
      <c r="J202" s="208"/>
      <c r="K202" s="208"/>
      <c r="L202" s="208"/>
      <c r="M202" s="208"/>
      <c r="N202" s="208"/>
      <c r="O202" s="208"/>
      <c r="P202" s="208"/>
      <c r="Q202" s="208"/>
      <c r="R202" s="208"/>
      <c r="S202" s="208"/>
      <c r="T202" s="208"/>
      <c r="U202" s="208"/>
      <c r="V202" s="208"/>
      <c r="W202" s="208"/>
      <c r="X202" s="208"/>
      <c r="Y202" s="208"/>
      <c r="Z202" s="208"/>
      <c r="AA202" s="208"/>
      <c r="AB202" s="208"/>
      <c r="AC202" s="208"/>
      <c r="AD202" s="208"/>
      <c r="AE202" s="208"/>
      <c r="AF202" s="208"/>
      <c r="AG202" s="208"/>
      <c r="AH202" s="208"/>
      <c r="AI202" s="208"/>
      <c r="AJ202" s="208"/>
      <c r="AK202" s="208"/>
      <c r="AL202" s="208"/>
      <c r="AM202" s="208"/>
      <c r="AN202" s="208"/>
      <c r="AO202" s="208"/>
      <c r="AP202" s="208"/>
      <c r="AQ202" s="208"/>
      <c r="AR202" s="208"/>
      <c r="AS202" s="208"/>
      <c r="AT202" s="208"/>
      <c r="AU202" s="208"/>
      <c r="AV202" s="208"/>
      <c r="AW202" s="208"/>
      <c r="AX202" s="208"/>
      <c r="AY202" s="208"/>
      <c r="AZ202" s="208"/>
      <c r="BA202" s="208"/>
      <c r="BB202" s="208"/>
      <c r="BC202" s="208"/>
      <c r="BD202" s="208"/>
      <c r="BE202" s="208"/>
      <c r="BF202" s="208"/>
      <c r="BG202" s="208"/>
      <c r="BH202" s="208"/>
      <c r="BI202" s="208"/>
      <c r="BJ202" s="208"/>
    </row>
    <row r="203" spans="1:62" s="207" customFormat="1">
      <c r="A203" s="121"/>
      <c r="B203" s="195"/>
      <c r="C203" s="196"/>
      <c r="D203" s="197"/>
      <c r="E203" s="195"/>
      <c r="F203" s="208"/>
      <c r="G203" s="208"/>
      <c r="H203" s="208"/>
      <c r="I203" s="208"/>
      <c r="J203" s="208"/>
      <c r="K203" s="208"/>
      <c r="L203" s="208"/>
      <c r="M203" s="208"/>
      <c r="N203" s="208"/>
      <c r="O203" s="208"/>
      <c r="P203" s="208"/>
      <c r="Q203" s="208"/>
      <c r="R203" s="208"/>
      <c r="S203" s="208"/>
      <c r="T203" s="208"/>
      <c r="U203" s="208"/>
      <c r="V203" s="208"/>
      <c r="W203" s="208"/>
      <c r="X203" s="208"/>
      <c r="Y203" s="208"/>
      <c r="Z203" s="208"/>
      <c r="AA203" s="208"/>
      <c r="AB203" s="208"/>
      <c r="AC203" s="208"/>
      <c r="AD203" s="208"/>
      <c r="AE203" s="208"/>
      <c r="AF203" s="208"/>
      <c r="AG203" s="208"/>
      <c r="AH203" s="208"/>
      <c r="AI203" s="208"/>
      <c r="AJ203" s="208"/>
      <c r="AK203" s="208"/>
      <c r="AL203" s="208"/>
      <c r="AM203" s="208"/>
      <c r="AN203" s="208"/>
      <c r="AO203" s="208"/>
      <c r="AP203" s="208"/>
      <c r="AQ203" s="208"/>
      <c r="AR203" s="208"/>
      <c r="AS203" s="208"/>
      <c r="AT203" s="208"/>
      <c r="AU203" s="208"/>
      <c r="AV203" s="208"/>
      <c r="AW203" s="208"/>
      <c r="AX203" s="208"/>
      <c r="AY203" s="208"/>
      <c r="AZ203" s="208"/>
      <c r="BA203" s="208"/>
      <c r="BB203" s="208"/>
      <c r="BC203" s="208"/>
      <c r="BD203" s="208"/>
      <c r="BE203" s="208"/>
      <c r="BF203" s="208"/>
      <c r="BG203" s="208"/>
      <c r="BH203" s="208"/>
      <c r="BI203" s="208"/>
      <c r="BJ203" s="208"/>
    </row>
    <row r="204" spans="1:62" s="207" customFormat="1">
      <c r="A204" s="121"/>
      <c r="B204" s="195"/>
      <c r="C204" s="196"/>
      <c r="D204" s="197"/>
      <c r="E204" s="195"/>
      <c r="F204" s="208"/>
      <c r="G204" s="208"/>
      <c r="H204" s="208"/>
      <c r="I204" s="208"/>
      <c r="J204" s="208"/>
      <c r="K204" s="208"/>
      <c r="L204" s="208"/>
      <c r="M204" s="208"/>
      <c r="N204" s="208"/>
      <c r="O204" s="208"/>
      <c r="P204" s="208"/>
      <c r="Q204" s="208"/>
      <c r="R204" s="208"/>
      <c r="S204" s="208"/>
      <c r="T204" s="208"/>
      <c r="U204" s="208"/>
      <c r="V204" s="208"/>
      <c r="W204" s="208"/>
      <c r="X204" s="208"/>
      <c r="Y204" s="208"/>
      <c r="Z204" s="208"/>
      <c r="AA204" s="208"/>
      <c r="AB204" s="208"/>
      <c r="AC204" s="208"/>
      <c r="AD204" s="208"/>
      <c r="AE204" s="208"/>
      <c r="AF204" s="208"/>
      <c r="AG204" s="208"/>
      <c r="AH204" s="208"/>
      <c r="AI204" s="208"/>
      <c r="AJ204" s="208"/>
      <c r="AK204" s="208"/>
      <c r="AL204" s="208"/>
      <c r="AM204" s="208"/>
      <c r="AN204" s="208"/>
      <c r="AO204" s="208"/>
      <c r="AP204" s="208"/>
      <c r="AQ204" s="208"/>
      <c r="AR204" s="208"/>
      <c r="AS204" s="208"/>
      <c r="AT204" s="208"/>
      <c r="AU204" s="208"/>
      <c r="AV204" s="208"/>
      <c r="AW204" s="208"/>
      <c r="AX204" s="208"/>
      <c r="AY204" s="208"/>
      <c r="AZ204" s="208"/>
      <c r="BA204" s="208"/>
      <c r="BB204" s="208"/>
      <c r="BC204" s="208"/>
      <c r="BD204" s="208"/>
      <c r="BE204" s="208"/>
      <c r="BF204" s="208"/>
      <c r="BG204" s="208"/>
      <c r="BH204" s="208"/>
      <c r="BI204" s="208"/>
      <c r="BJ204" s="208"/>
    </row>
    <row r="205" spans="1:62" s="207" customFormat="1">
      <c r="A205" s="121"/>
      <c r="B205" s="195"/>
      <c r="C205" s="196"/>
      <c r="D205" s="197"/>
      <c r="E205" s="195"/>
      <c r="F205" s="208"/>
      <c r="G205" s="208"/>
      <c r="H205" s="208"/>
      <c r="I205" s="208"/>
      <c r="J205" s="208"/>
      <c r="K205" s="208"/>
      <c r="L205" s="208"/>
      <c r="M205" s="208"/>
      <c r="N205" s="208"/>
      <c r="O205" s="208"/>
      <c r="P205" s="208"/>
      <c r="Q205" s="208"/>
      <c r="R205" s="208"/>
      <c r="S205" s="208"/>
      <c r="T205" s="208"/>
      <c r="U205" s="208"/>
      <c r="V205" s="208"/>
      <c r="W205" s="208"/>
      <c r="X205" s="208"/>
      <c r="Y205" s="208"/>
      <c r="Z205" s="208"/>
      <c r="AA205" s="208"/>
      <c r="AB205" s="208"/>
      <c r="AC205" s="208"/>
      <c r="AD205" s="208"/>
      <c r="AE205" s="208"/>
      <c r="AF205" s="208"/>
      <c r="AG205" s="208"/>
      <c r="AH205" s="208"/>
      <c r="AI205" s="208"/>
      <c r="AJ205" s="208"/>
      <c r="AK205" s="208"/>
      <c r="AL205" s="208"/>
      <c r="AM205" s="208"/>
      <c r="AN205" s="208"/>
      <c r="AO205" s="208"/>
      <c r="AP205" s="208"/>
      <c r="AQ205" s="208"/>
      <c r="AR205" s="208"/>
      <c r="AS205" s="208"/>
      <c r="AT205" s="208"/>
      <c r="AU205" s="208"/>
      <c r="AV205" s="208"/>
      <c r="AW205" s="208"/>
      <c r="AX205" s="208"/>
      <c r="AY205" s="208"/>
      <c r="AZ205" s="208"/>
      <c r="BA205" s="208"/>
      <c r="BB205" s="208"/>
      <c r="BC205" s="208"/>
      <c r="BD205" s="208"/>
      <c r="BE205" s="208"/>
      <c r="BF205" s="208"/>
      <c r="BG205" s="208"/>
      <c r="BH205" s="208"/>
      <c r="BI205" s="208"/>
      <c r="BJ205" s="208"/>
    </row>
    <row r="206" spans="1:62">
      <c r="F206" s="208"/>
      <c r="G206" s="208"/>
      <c r="H206" s="209"/>
      <c r="I206" s="121"/>
      <c r="J206" s="121"/>
      <c r="K206" s="121"/>
      <c r="L206" s="121"/>
      <c r="M206" s="209"/>
      <c r="N206" s="121"/>
      <c r="O206" s="121"/>
      <c r="P206" s="121"/>
      <c r="Q206" s="121"/>
      <c r="R206" s="209"/>
      <c r="S206" s="121"/>
      <c r="T206" s="121"/>
      <c r="U206" s="208"/>
      <c r="V206" s="208"/>
      <c r="W206" s="208"/>
      <c r="X206" s="208"/>
      <c r="Y206" s="121"/>
      <c r="Z206" s="121"/>
      <c r="AA206" s="121"/>
      <c r="AB206" s="209"/>
      <c r="AC206" s="121"/>
      <c r="AD206" s="121"/>
      <c r="AE206" s="209"/>
      <c r="AF206" s="121"/>
      <c r="AG206" s="208"/>
      <c r="AH206" s="208"/>
      <c r="AI206" s="208"/>
      <c r="AJ206" s="208"/>
      <c r="AK206" s="208"/>
      <c r="AL206" s="208"/>
      <c r="AM206" s="208"/>
      <c r="AN206" s="208"/>
      <c r="AO206" s="208"/>
      <c r="AP206" s="208"/>
      <c r="AQ206" s="208"/>
      <c r="AR206" s="208"/>
      <c r="AS206" s="208"/>
      <c r="AT206" s="208"/>
      <c r="AU206" s="208"/>
      <c r="AV206" s="208"/>
      <c r="AW206" s="208"/>
      <c r="AX206" s="121"/>
      <c r="AY206" s="209"/>
      <c r="AZ206" s="121"/>
      <c r="BA206" s="121"/>
      <c r="BB206" s="121"/>
      <c r="BC206" s="121"/>
      <c r="BD206" s="121"/>
      <c r="BE206" s="121"/>
      <c r="BF206" s="121"/>
      <c r="BG206" s="121"/>
      <c r="BH206" s="207"/>
      <c r="BI206" s="207"/>
      <c r="BJ206" s="207"/>
    </row>
    <row r="207" spans="1:62">
      <c r="F207" s="208"/>
      <c r="G207" s="208"/>
      <c r="H207" s="209"/>
      <c r="I207" s="121"/>
      <c r="J207" s="121"/>
      <c r="K207" s="121"/>
      <c r="L207" s="121"/>
      <c r="M207" s="209"/>
      <c r="N207" s="121"/>
      <c r="O207" s="121"/>
      <c r="P207" s="121"/>
      <c r="Q207" s="121"/>
      <c r="R207" s="209"/>
      <c r="S207" s="121"/>
      <c r="T207" s="121"/>
      <c r="U207" s="208"/>
      <c r="V207" s="208"/>
      <c r="W207" s="208"/>
      <c r="X207" s="208"/>
      <c r="Y207" s="121"/>
      <c r="Z207" s="121"/>
      <c r="AA207" s="121"/>
      <c r="AB207" s="209"/>
      <c r="AC207" s="121"/>
      <c r="AD207" s="121"/>
      <c r="AE207" s="209"/>
      <c r="AF207" s="121"/>
      <c r="AG207" s="208"/>
      <c r="AH207" s="208"/>
      <c r="AI207" s="208"/>
      <c r="AJ207" s="208"/>
      <c r="AK207" s="208"/>
      <c r="AL207" s="208"/>
      <c r="AM207" s="208"/>
      <c r="AN207" s="208"/>
      <c r="AO207" s="208"/>
      <c r="AP207" s="208"/>
      <c r="AQ207" s="208"/>
      <c r="AR207" s="208"/>
      <c r="AS207" s="208"/>
      <c r="AT207" s="208"/>
      <c r="AU207" s="208"/>
      <c r="AV207" s="208"/>
      <c r="AW207" s="208"/>
      <c r="AX207" s="121"/>
      <c r="AY207" s="209"/>
      <c r="AZ207" s="121"/>
      <c r="BA207" s="121"/>
      <c r="BB207" s="121"/>
      <c r="BC207" s="121"/>
      <c r="BD207" s="121"/>
      <c r="BE207" s="121"/>
      <c r="BF207" s="121"/>
      <c r="BG207" s="121"/>
      <c r="BH207" s="207"/>
      <c r="BI207" s="207"/>
      <c r="BJ207" s="207"/>
    </row>
    <row r="208" spans="1:62">
      <c r="F208" s="208"/>
      <c r="G208" s="208"/>
      <c r="H208" s="209"/>
      <c r="I208" s="121"/>
      <c r="J208" s="121"/>
      <c r="K208" s="121"/>
      <c r="L208" s="121"/>
      <c r="M208" s="209"/>
      <c r="N208" s="121"/>
      <c r="O208" s="121"/>
      <c r="P208" s="121"/>
      <c r="Q208" s="121"/>
      <c r="R208" s="209"/>
      <c r="S208" s="121"/>
      <c r="T208" s="121"/>
      <c r="U208" s="208"/>
      <c r="V208" s="208"/>
      <c r="W208" s="208"/>
      <c r="X208" s="208"/>
      <c r="Y208" s="121"/>
      <c r="Z208" s="121"/>
      <c r="AA208" s="121"/>
      <c r="AB208" s="209"/>
      <c r="AC208" s="121"/>
      <c r="AD208" s="121"/>
      <c r="AE208" s="209"/>
      <c r="AF208" s="121"/>
      <c r="AG208" s="208"/>
      <c r="AH208" s="208"/>
      <c r="AI208" s="208"/>
      <c r="AJ208" s="208"/>
      <c r="AK208" s="208"/>
      <c r="AL208" s="208"/>
      <c r="AM208" s="208"/>
      <c r="AN208" s="208"/>
      <c r="AO208" s="208"/>
      <c r="AP208" s="208"/>
      <c r="AQ208" s="208"/>
      <c r="AR208" s="208"/>
      <c r="AS208" s="208"/>
      <c r="AT208" s="208"/>
      <c r="AU208" s="208"/>
      <c r="AV208" s="208"/>
      <c r="AW208" s="208"/>
      <c r="AX208" s="121"/>
      <c r="AY208" s="209"/>
      <c r="AZ208" s="121"/>
      <c r="BA208" s="121"/>
      <c r="BB208" s="121"/>
      <c r="BC208" s="121"/>
      <c r="BD208" s="121"/>
      <c r="BE208" s="121"/>
      <c r="BF208" s="121"/>
      <c r="BG208" s="121"/>
      <c r="BH208" s="207"/>
      <c r="BI208" s="207"/>
      <c r="BJ208" s="207"/>
    </row>
    <row r="209" spans="6:62">
      <c r="F209" s="208"/>
      <c r="G209" s="208"/>
      <c r="H209" s="209"/>
      <c r="I209" s="121"/>
      <c r="J209" s="121"/>
      <c r="K209" s="121"/>
      <c r="L209" s="121"/>
      <c r="M209" s="209"/>
      <c r="N209" s="121"/>
      <c r="O209" s="121"/>
      <c r="P209" s="121"/>
      <c r="Q209" s="121"/>
      <c r="R209" s="209"/>
      <c r="S209" s="121"/>
      <c r="T209" s="121"/>
      <c r="U209" s="208"/>
      <c r="V209" s="208"/>
      <c r="W209" s="208"/>
      <c r="X209" s="208"/>
      <c r="Y209" s="121"/>
      <c r="Z209" s="121"/>
      <c r="AA209" s="121"/>
      <c r="AB209" s="209"/>
      <c r="AC209" s="121"/>
      <c r="AD209" s="121"/>
      <c r="AE209" s="209"/>
      <c r="AF209" s="121"/>
      <c r="AG209" s="208"/>
      <c r="AH209" s="208"/>
      <c r="AI209" s="208"/>
      <c r="AJ209" s="208"/>
      <c r="AK209" s="208"/>
      <c r="AL209" s="208"/>
      <c r="AM209" s="208"/>
      <c r="AN209" s="208"/>
      <c r="AO209" s="208"/>
      <c r="AP209" s="208"/>
      <c r="AQ209" s="208"/>
      <c r="AR209" s="208"/>
      <c r="AS209" s="208"/>
      <c r="AT209" s="208"/>
      <c r="AU209" s="208"/>
      <c r="AV209" s="208"/>
      <c r="AW209" s="208"/>
      <c r="AX209" s="121"/>
      <c r="AY209" s="209"/>
      <c r="AZ209" s="121"/>
      <c r="BA209" s="121"/>
      <c r="BB209" s="121"/>
      <c r="BC209" s="121"/>
      <c r="BD209" s="121"/>
      <c r="BE209" s="121"/>
      <c r="BF209" s="121"/>
      <c r="BG209" s="121"/>
      <c r="BH209" s="207"/>
      <c r="BI209" s="207"/>
      <c r="BJ209" s="207"/>
    </row>
    <row r="210" spans="6:62">
      <c r="F210" s="208"/>
      <c r="G210" s="208"/>
      <c r="H210" s="209"/>
      <c r="I210" s="121"/>
      <c r="J210" s="121"/>
      <c r="K210" s="121"/>
      <c r="L210" s="121"/>
      <c r="M210" s="209"/>
      <c r="N210" s="121"/>
      <c r="O210" s="121"/>
      <c r="P210" s="121"/>
      <c r="Q210" s="121"/>
      <c r="R210" s="209"/>
      <c r="S210" s="121"/>
      <c r="T210" s="121"/>
      <c r="U210" s="208"/>
      <c r="V210" s="208"/>
      <c r="W210" s="208"/>
      <c r="X210" s="208"/>
      <c r="Y210" s="121"/>
      <c r="Z210" s="121"/>
      <c r="AA210" s="121"/>
      <c r="AB210" s="209"/>
      <c r="AC210" s="121"/>
      <c r="AD210" s="121"/>
      <c r="AE210" s="209"/>
      <c r="AF210" s="121"/>
      <c r="AG210" s="208"/>
      <c r="AH210" s="208"/>
      <c r="AI210" s="208"/>
      <c r="AJ210" s="208"/>
      <c r="AK210" s="208"/>
      <c r="AL210" s="208"/>
      <c r="AM210" s="208"/>
      <c r="AN210" s="208"/>
      <c r="AO210" s="208"/>
      <c r="AP210" s="208"/>
      <c r="AQ210" s="208"/>
      <c r="AR210" s="208"/>
      <c r="AS210" s="208"/>
      <c r="AT210" s="208"/>
      <c r="AU210" s="208"/>
      <c r="AV210" s="208"/>
      <c r="AW210" s="208"/>
      <c r="AX210" s="121"/>
      <c r="AY210" s="209"/>
      <c r="AZ210" s="121"/>
      <c r="BA210" s="121"/>
      <c r="BB210" s="121"/>
      <c r="BC210" s="121"/>
      <c r="BD210" s="121"/>
      <c r="BE210" s="121"/>
      <c r="BF210" s="121"/>
      <c r="BG210" s="121"/>
      <c r="BH210" s="207"/>
      <c r="BI210" s="207"/>
      <c r="BJ210" s="207"/>
    </row>
    <row r="211" spans="6:62">
      <c r="F211" s="208"/>
      <c r="G211" s="208"/>
      <c r="H211" s="209"/>
      <c r="I211" s="121"/>
      <c r="J211" s="121"/>
      <c r="K211" s="121"/>
      <c r="L211" s="121"/>
      <c r="M211" s="209"/>
      <c r="N211" s="121"/>
      <c r="O211" s="121"/>
      <c r="P211" s="121"/>
      <c r="Q211" s="121"/>
      <c r="R211" s="209"/>
      <c r="S211" s="121"/>
      <c r="T211" s="121"/>
      <c r="U211" s="208"/>
      <c r="V211" s="208"/>
      <c r="W211" s="208"/>
      <c r="X211" s="208"/>
      <c r="Y211" s="121"/>
      <c r="Z211" s="121"/>
      <c r="AA211" s="121"/>
      <c r="AB211" s="209"/>
      <c r="AC211" s="121"/>
      <c r="AD211" s="121"/>
      <c r="AE211" s="209"/>
      <c r="AF211" s="121"/>
      <c r="AG211" s="208"/>
      <c r="AH211" s="208"/>
      <c r="AI211" s="208"/>
      <c r="AJ211" s="208"/>
      <c r="AK211" s="208"/>
      <c r="AL211" s="208"/>
      <c r="AM211" s="208"/>
      <c r="AN211" s="208"/>
      <c r="AO211" s="208"/>
      <c r="AP211" s="208"/>
      <c r="AQ211" s="208"/>
      <c r="AR211" s="208"/>
      <c r="AS211" s="208"/>
      <c r="AT211" s="208"/>
      <c r="AU211" s="208"/>
      <c r="AV211" s="208"/>
      <c r="AW211" s="208"/>
      <c r="AX211" s="121"/>
      <c r="AY211" s="209"/>
      <c r="AZ211" s="121"/>
      <c r="BA211" s="121"/>
      <c r="BB211" s="121"/>
      <c r="BC211" s="121"/>
      <c r="BD211" s="121"/>
      <c r="BE211" s="121"/>
      <c r="BF211" s="121"/>
      <c r="BG211" s="121"/>
      <c r="BH211" s="207"/>
      <c r="BI211" s="207"/>
      <c r="BJ211" s="207"/>
    </row>
    <row r="212" spans="6:62">
      <c r="F212" s="208"/>
      <c r="G212" s="208"/>
      <c r="H212" s="209"/>
      <c r="I212" s="121"/>
      <c r="J212" s="121"/>
      <c r="K212" s="121"/>
      <c r="L212" s="121"/>
      <c r="M212" s="209"/>
      <c r="N212" s="121"/>
      <c r="O212" s="121"/>
      <c r="P212" s="121"/>
      <c r="Q212" s="121"/>
      <c r="R212" s="209"/>
      <c r="S212" s="121"/>
      <c r="T212" s="121"/>
      <c r="U212" s="208"/>
      <c r="V212" s="208"/>
      <c r="W212" s="208"/>
      <c r="X212" s="208"/>
      <c r="Y212" s="121"/>
      <c r="Z212" s="121"/>
      <c r="AA212" s="121"/>
      <c r="AB212" s="209"/>
      <c r="AC212" s="121"/>
      <c r="AD212" s="121"/>
      <c r="AE212" s="209"/>
      <c r="AF212" s="121"/>
      <c r="AG212" s="208"/>
      <c r="AH212" s="208"/>
      <c r="AI212" s="208"/>
      <c r="AJ212" s="208"/>
      <c r="AK212" s="208"/>
      <c r="AL212" s="208"/>
      <c r="AM212" s="208"/>
      <c r="AN212" s="208"/>
      <c r="AO212" s="208"/>
      <c r="AP212" s="208"/>
      <c r="AQ212" s="208"/>
      <c r="AR212" s="208"/>
      <c r="AS212" s="208"/>
      <c r="AT212" s="208"/>
      <c r="AU212" s="208"/>
      <c r="AV212" s="208"/>
      <c r="AW212" s="208"/>
      <c r="AX212" s="121"/>
      <c r="AY212" s="209"/>
      <c r="AZ212" s="121"/>
      <c r="BA212" s="121"/>
      <c r="BB212" s="121"/>
      <c r="BC212" s="121"/>
      <c r="BD212" s="121"/>
      <c r="BE212" s="121"/>
      <c r="BF212" s="121"/>
      <c r="BG212" s="121"/>
      <c r="BH212" s="207"/>
      <c r="BI212" s="207"/>
      <c r="BJ212" s="207"/>
    </row>
    <row r="213" spans="6:62">
      <c r="F213" s="208"/>
      <c r="G213" s="208"/>
      <c r="H213" s="209"/>
      <c r="I213" s="121"/>
      <c r="J213" s="121"/>
      <c r="K213" s="121"/>
      <c r="L213" s="121"/>
      <c r="M213" s="209"/>
      <c r="N213" s="121"/>
      <c r="O213" s="121"/>
      <c r="P213" s="121"/>
      <c r="Q213" s="121"/>
      <c r="R213" s="209"/>
      <c r="S213" s="121"/>
      <c r="T213" s="121"/>
      <c r="U213" s="208"/>
      <c r="V213" s="208"/>
      <c r="W213" s="208"/>
      <c r="X213" s="208"/>
      <c r="Y213" s="121"/>
      <c r="Z213" s="121"/>
      <c r="AA213" s="121"/>
      <c r="AB213" s="209"/>
      <c r="AC213" s="121"/>
      <c r="AD213" s="121"/>
      <c r="AE213" s="209"/>
      <c r="AF213" s="121"/>
      <c r="AG213" s="208"/>
      <c r="AH213" s="208"/>
      <c r="AI213" s="208"/>
      <c r="AJ213" s="208"/>
      <c r="AK213" s="208"/>
      <c r="AL213" s="208"/>
      <c r="AM213" s="208"/>
      <c r="AN213" s="208"/>
      <c r="AO213" s="208"/>
      <c r="AP213" s="208"/>
      <c r="AQ213" s="208"/>
      <c r="AR213" s="208"/>
      <c r="AS213" s="208"/>
      <c r="AT213" s="208"/>
      <c r="AU213" s="208"/>
      <c r="AV213" s="208"/>
      <c r="AW213" s="208"/>
      <c r="AX213" s="121"/>
      <c r="AY213" s="209"/>
      <c r="AZ213" s="121"/>
      <c r="BA213" s="121"/>
      <c r="BB213" s="121"/>
      <c r="BC213" s="121"/>
      <c r="BD213" s="121"/>
      <c r="BE213" s="121"/>
      <c r="BF213" s="121"/>
      <c r="BG213" s="121"/>
      <c r="BH213" s="207"/>
      <c r="BI213" s="207"/>
      <c r="BJ213" s="207"/>
    </row>
    <row r="214" spans="6:62">
      <c r="F214" s="208"/>
      <c r="G214" s="208"/>
      <c r="H214" s="209"/>
      <c r="I214" s="121"/>
      <c r="J214" s="121"/>
      <c r="K214" s="121"/>
      <c r="L214" s="121"/>
      <c r="M214" s="209"/>
      <c r="N214" s="121"/>
      <c r="O214" s="121"/>
      <c r="P214" s="121"/>
      <c r="Q214" s="121"/>
      <c r="R214" s="209"/>
      <c r="S214" s="121"/>
      <c r="T214" s="121"/>
      <c r="U214" s="208"/>
      <c r="V214" s="208"/>
      <c r="W214" s="208"/>
      <c r="X214" s="208"/>
      <c r="Y214" s="121"/>
      <c r="Z214" s="121"/>
      <c r="AA214" s="121"/>
      <c r="AB214" s="209"/>
      <c r="AC214" s="121"/>
      <c r="AD214" s="121"/>
      <c r="AE214" s="209"/>
      <c r="AF214" s="121"/>
      <c r="AG214" s="208"/>
      <c r="AH214" s="208"/>
      <c r="AI214" s="208"/>
      <c r="AJ214" s="208"/>
      <c r="AK214" s="208"/>
      <c r="AL214" s="208"/>
      <c r="AM214" s="208"/>
      <c r="AN214" s="208"/>
      <c r="AO214" s="208"/>
      <c r="AP214" s="208"/>
      <c r="AQ214" s="208"/>
      <c r="AR214" s="208"/>
      <c r="AS214" s="208"/>
      <c r="AT214" s="208"/>
      <c r="AU214" s="208"/>
      <c r="AV214" s="208"/>
      <c r="AW214" s="208"/>
      <c r="AX214" s="121"/>
      <c r="AY214" s="209"/>
      <c r="AZ214" s="121"/>
      <c r="BA214" s="121"/>
      <c r="BB214" s="121"/>
      <c r="BC214" s="121"/>
      <c r="BD214" s="121"/>
      <c r="BE214" s="121"/>
      <c r="BF214" s="121"/>
      <c r="BG214" s="121"/>
      <c r="BH214" s="207"/>
      <c r="BI214" s="207"/>
      <c r="BJ214" s="207"/>
    </row>
    <row r="215" spans="6:62">
      <c r="F215" s="208"/>
      <c r="G215" s="208"/>
      <c r="H215" s="209"/>
      <c r="I215" s="121"/>
      <c r="J215" s="121"/>
      <c r="K215" s="121"/>
      <c r="L215" s="121"/>
      <c r="M215" s="209"/>
      <c r="N215" s="121"/>
      <c r="O215" s="121"/>
      <c r="P215" s="121"/>
      <c r="Q215" s="121"/>
      <c r="R215" s="209"/>
      <c r="S215" s="121"/>
      <c r="T215" s="121"/>
      <c r="U215" s="208"/>
      <c r="V215" s="208"/>
      <c r="W215" s="208"/>
      <c r="X215" s="208"/>
      <c r="Y215" s="121"/>
      <c r="Z215" s="121"/>
      <c r="AA215" s="121"/>
      <c r="AB215" s="209"/>
      <c r="AC215" s="121"/>
      <c r="AD215" s="121"/>
      <c r="AE215" s="209"/>
      <c r="AF215" s="121"/>
      <c r="AG215" s="208"/>
      <c r="AH215" s="208"/>
      <c r="AI215" s="208"/>
      <c r="AJ215" s="208"/>
      <c r="AK215" s="208"/>
      <c r="AL215" s="208"/>
      <c r="AM215" s="208"/>
      <c r="AN215" s="208"/>
      <c r="AO215" s="208"/>
      <c r="AP215" s="208"/>
      <c r="AQ215" s="208"/>
      <c r="AR215" s="208"/>
      <c r="AS215" s="208"/>
      <c r="AT215" s="208"/>
      <c r="AU215" s="208"/>
      <c r="AV215" s="208"/>
      <c r="AW215" s="208"/>
      <c r="AX215" s="121"/>
      <c r="AY215" s="209"/>
      <c r="AZ215" s="121"/>
      <c r="BA215" s="121"/>
      <c r="BB215" s="121"/>
      <c r="BC215" s="121"/>
      <c r="BD215" s="121"/>
      <c r="BE215" s="121"/>
      <c r="BF215" s="121"/>
      <c r="BG215" s="121"/>
      <c r="BH215" s="207"/>
      <c r="BI215" s="207"/>
      <c r="BJ215" s="207"/>
    </row>
    <row r="216" spans="6:62">
      <c r="F216" s="208"/>
      <c r="G216" s="208"/>
      <c r="H216" s="209"/>
      <c r="I216" s="121"/>
      <c r="J216" s="121"/>
      <c r="K216" s="121"/>
      <c r="L216" s="121"/>
      <c r="M216" s="209"/>
      <c r="N216" s="121"/>
      <c r="O216" s="121"/>
      <c r="P216" s="121"/>
      <c r="Q216" s="121"/>
      <c r="R216" s="209"/>
      <c r="S216" s="121"/>
      <c r="T216" s="121"/>
      <c r="U216" s="208"/>
      <c r="V216" s="208"/>
      <c r="W216" s="208"/>
      <c r="X216" s="208"/>
      <c r="Y216" s="121"/>
      <c r="Z216" s="121"/>
      <c r="AA216" s="121"/>
      <c r="AB216" s="209"/>
      <c r="AC216" s="121"/>
      <c r="AD216" s="121"/>
      <c r="AE216" s="209"/>
      <c r="AF216" s="121"/>
      <c r="AG216" s="208"/>
      <c r="AH216" s="208"/>
      <c r="AI216" s="208"/>
      <c r="AJ216" s="208"/>
      <c r="AK216" s="208"/>
      <c r="AL216" s="208"/>
      <c r="AM216" s="208"/>
      <c r="AN216" s="208"/>
      <c r="AO216" s="208"/>
      <c r="AP216" s="208"/>
      <c r="AQ216" s="208"/>
      <c r="AR216" s="208"/>
      <c r="AS216" s="208"/>
      <c r="AT216" s="208"/>
      <c r="AU216" s="208"/>
      <c r="AV216" s="208"/>
      <c r="AW216" s="208"/>
      <c r="AX216" s="121"/>
      <c r="AY216" s="209"/>
      <c r="AZ216" s="121"/>
      <c r="BA216" s="121"/>
      <c r="BB216" s="121"/>
      <c r="BC216" s="121"/>
      <c r="BD216" s="121"/>
      <c r="BE216" s="121"/>
      <c r="BF216" s="121"/>
      <c r="BG216" s="121"/>
      <c r="BH216" s="207"/>
      <c r="BI216" s="207"/>
      <c r="BJ216" s="207"/>
    </row>
    <row r="217" spans="6:62">
      <c r="F217" s="208"/>
      <c r="G217" s="208"/>
      <c r="H217" s="209"/>
      <c r="I217" s="121"/>
      <c r="J217" s="121"/>
      <c r="K217" s="121"/>
      <c r="L217" s="121"/>
      <c r="M217" s="209"/>
      <c r="N217" s="121"/>
      <c r="O217" s="121"/>
      <c r="P217" s="121"/>
      <c r="Q217" s="121"/>
      <c r="R217" s="209"/>
      <c r="S217" s="121"/>
      <c r="T217" s="121"/>
      <c r="U217" s="208"/>
      <c r="V217" s="208"/>
      <c r="W217" s="208"/>
      <c r="X217" s="208"/>
      <c r="Y217" s="121"/>
      <c r="Z217" s="121"/>
      <c r="AA217" s="121"/>
      <c r="AB217" s="209"/>
      <c r="AC217" s="121"/>
      <c r="AD217" s="121"/>
      <c r="AE217" s="209"/>
      <c r="AF217" s="121"/>
      <c r="AG217" s="208"/>
      <c r="AH217" s="208"/>
      <c r="AI217" s="208"/>
      <c r="AJ217" s="208"/>
      <c r="AK217" s="208"/>
      <c r="AL217" s="208"/>
      <c r="AM217" s="208"/>
      <c r="AN217" s="208"/>
      <c r="AO217" s="208"/>
      <c r="AP217" s="208"/>
      <c r="AQ217" s="208"/>
      <c r="AR217" s="208"/>
      <c r="AS217" s="208"/>
      <c r="AT217" s="208"/>
      <c r="AU217" s="208"/>
      <c r="AV217" s="208"/>
      <c r="AW217" s="208"/>
      <c r="AX217" s="121"/>
      <c r="AY217" s="209"/>
      <c r="AZ217" s="121"/>
      <c r="BA217" s="121"/>
      <c r="BB217" s="121"/>
      <c r="BC217" s="121"/>
      <c r="BD217" s="121"/>
      <c r="BE217" s="121"/>
      <c r="BF217" s="121"/>
      <c r="BG217" s="121"/>
      <c r="BH217" s="207"/>
      <c r="BI217" s="207"/>
      <c r="BJ217" s="207"/>
    </row>
    <row r="218" spans="6:62">
      <c r="F218" s="208"/>
      <c r="G218" s="208"/>
      <c r="H218" s="209"/>
      <c r="I218" s="121"/>
      <c r="J218" s="121"/>
      <c r="K218" s="121"/>
      <c r="L218" s="121"/>
      <c r="M218" s="209"/>
      <c r="N218" s="121"/>
      <c r="O218" s="121"/>
      <c r="P218" s="121"/>
      <c r="Q218" s="121"/>
      <c r="R218" s="209"/>
      <c r="S218" s="121"/>
      <c r="T218" s="121"/>
      <c r="U218" s="208"/>
      <c r="V218" s="208"/>
      <c r="W218" s="208"/>
      <c r="X218" s="208"/>
      <c r="Y218" s="121"/>
      <c r="Z218" s="121"/>
      <c r="AA218" s="121"/>
      <c r="AB218" s="209"/>
      <c r="AC218" s="121"/>
      <c r="AD218" s="121"/>
      <c r="AE218" s="209"/>
      <c r="AF218" s="121"/>
      <c r="AG218" s="208"/>
      <c r="AH218" s="208"/>
      <c r="AI218" s="208"/>
      <c r="AJ218" s="208"/>
      <c r="AK218" s="208"/>
      <c r="AL218" s="208"/>
      <c r="AM218" s="208"/>
      <c r="AN218" s="208"/>
      <c r="AO218" s="208"/>
      <c r="AP218" s="208"/>
      <c r="AQ218" s="208"/>
      <c r="AR218" s="208"/>
      <c r="AS218" s="208"/>
      <c r="AT218" s="208"/>
      <c r="AU218" s="208"/>
      <c r="AV218" s="208"/>
      <c r="AW218" s="208"/>
      <c r="AX218" s="121"/>
      <c r="AY218" s="209"/>
      <c r="AZ218" s="121"/>
      <c r="BA218" s="121"/>
      <c r="BB218" s="121"/>
      <c r="BC218" s="121"/>
      <c r="BD218" s="121"/>
      <c r="BE218" s="121"/>
      <c r="BF218" s="121"/>
      <c r="BG218" s="121"/>
      <c r="BH218" s="207"/>
      <c r="BI218" s="207"/>
      <c r="BJ218" s="207"/>
    </row>
    <row r="219" spans="6:62">
      <c r="F219" s="208"/>
      <c r="G219" s="208"/>
      <c r="H219" s="209"/>
      <c r="I219" s="121"/>
      <c r="J219" s="121"/>
      <c r="K219" s="121"/>
      <c r="L219" s="121"/>
      <c r="M219" s="209"/>
      <c r="N219" s="121"/>
      <c r="O219" s="121"/>
      <c r="P219" s="121"/>
      <c r="Q219" s="121"/>
      <c r="R219" s="209"/>
      <c r="S219" s="121"/>
      <c r="T219" s="121"/>
      <c r="U219" s="208"/>
      <c r="V219" s="208"/>
      <c r="W219" s="208"/>
      <c r="X219" s="208"/>
      <c r="Y219" s="121"/>
      <c r="Z219" s="121"/>
      <c r="AA219" s="121"/>
      <c r="AB219" s="209"/>
      <c r="AC219" s="121"/>
      <c r="AD219" s="121"/>
      <c r="AE219" s="209"/>
      <c r="AF219" s="121"/>
      <c r="AG219" s="208"/>
      <c r="AH219" s="208"/>
      <c r="AI219" s="208"/>
      <c r="AJ219" s="208"/>
      <c r="AK219" s="208"/>
      <c r="AL219" s="208"/>
      <c r="AM219" s="208"/>
      <c r="AN219" s="208"/>
      <c r="AO219" s="208"/>
      <c r="AP219" s="208"/>
      <c r="AQ219" s="208"/>
      <c r="AR219" s="208"/>
      <c r="AS219" s="208"/>
      <c r="AT219" s="208"/>
      <c r="AU219" s="208"/>
      <c r="AV219" s="208"/>
      <c r="AW219" s="208"/>
      <c r="AX219" s="121"/>
      <c r="AY219" s="209"/>
      <c r="AZ219" s="121"/>
      <c r="BA219" s="121"/>
      <c r="BB219" s="121"/>
      <c r="BC219" s="121"/>
      <c r="BD219" s="121"/>
      <c r="BE219" s="121"/>
      <c r="BF219" s="121"/>
      <c r="BG219" s="121"/>
      <c r="BH219" s="207"/>
      <c r="BI219" s="207"/>
      <c r="BJ219" s="207"/>
    </row>
    <row r="220" spans="6:62">
      <c r="F220" s="208"/>
      <c r="G220" s="208"/>
      <c r="H220" s="209"/>
      <c r="I220" s="121"/>
      <c r="J220" s="121"/>
      <c r="K220" s="121"/>
      <c r="L220" s="121"/>
      <c r="M220" s="209"/>
      <c r="N220" s="121"/>
      <c r="O220" s="121"/>
      <c r="P220" s="121"/>
      <c r="Q220" s="121"/>
      <c r="R220" s="209"/>
      <c r="S220" s="121"/>
      <c r="T220" s="121"/>
      <c r="U220" s="208"/>
      <c r="V220" s="208"/>
      <c r="W220" s="208"/>
      <c r="X220" s="208"/>
      <c r="Y220" s="121"/>
      <c r="Z220" s="121"/>
      <c r="AA220" s="121"/>
      <c r="AB220" s="209"/>
      <c r="AC220" s="121"/>
      <c r="AD220" s="121"/>
      <c r="AE220" s="209"/>
      <c r="AF220" s="121"/>
      <c r="AG220" s="208"/>
      <c r="AH220" s="208"/>
      <c r="AI220" s="208"/>
      <c r="AJ220" s="208"/>
      <c r="AK220" s="208"/>
      <c r="AL220" s="208"/>
      <c r="AM220" s="208"/>
      <c r="AN220" s="208"/>
      <c r="AO220" s="208"/>
      <c r="AP220" s="208"/>
      <c r="AQ220" s="208"/>
      <c r="AR220" s="208"/>
      <c r="AS220" s="208"/>
      <c r="AT220" s="208"/>
      <c r="AU220" s="208"/>
      <c r="AV220" s="208"/>
      <c r="AW220" s="208"/>
      <c r="AX220" s="121"/>
      <c r="AY220" s="209"/>
      <c r="AZ220" s="121"/>
      <c r="BA220" s="121"/>
      <c r="BB220" s="121"/>
      <c r="BC220" s="121"/>
      <c r="BD220" s="121"/>
      <c r="BE220" s="121"/>
      <c r="BF220" s="121"/>
      <c r="BG220" s="121"/>
      <c r="BH220" s="207"/>
      <c r="BI220" s="207"/>
      <c r="BJ220" s="207"/>
    </row>
    <row r="221" spans="6:62">
      <c r="F221" s="208"/>
      <c r="G221" s="208"/>
      <c r="H221" s="209"/>
      <c r="I221" s="121"/>
      <c r="J221" s="121"/>
      <c r="K221" s="121"/>
      <c r="L221" s="121"/>
      <c r="M221" s="209"/>
      <c r="N221" s="121"/>
      <c r="O221" s="121"/>
      <c r="P221" s="121"/>
      <c r="Q221" s="121"/>
      <c r="R221" s="209"/>
      <c r="S221" s="121"/>
      <c r="T221" s="121"/>
      <c r="U221" s="208"/>
      <c r="V221" s="208"/>
      <c r="W221" s="208"/>
      <c r="X221" s="208"/>
      <c r="Y221" s="121"/>
      <c r="Z221" s="121"/>
      <c r="AA221" s="121"/>
      <c r="AB221" s="209"/>
      <c r="AC221" s="121"/>
      <c r="AD221" s="121"/>
      <c r="AE221" s="209"/>
      <c r="AF221" s="121"/>
      <c r="AG221" s="208"/>
      <c r="AH221" s="208"/>
      <c r="AI221" s="208"/>
      <c r="AJ221" s="208"/>
      <c r="AK221" s="208"/>
      <c r="AL221" s="208"/>
      <c r="AM221" s="208"/>
      <c r="AN221" s="208"/>
      <c r="AO221" s="208"/>
      <c r="AP221" s="208"/>
      <c r="AQ221" s="208"/>
      <c r="AR221" s="208"/>
      <c r="AS221" s="208"/>
      <c r="AT221" s="208"/>
      <c r="AU221" s="208"/>
      <c r="AV221" s="208"/>
      <c r="AW221" s="208"/>
      <c r="AX221" s="121"/>
      <c r="AY221" s="209"/>
      <c r="AZ221" s="121"/>
      <c r="BA221" s="121"/>
      <c r="BB221" s="121"/>
      <c r="BC221" s="121"/>
      <c r="BD221" s="121"/>
      <c r="BE221" s="121"/>
      <c r="BF221" s="121"/>
      <c r="BG221" s="121"/>
      <c r="BH221" s="207"/>
      <c r="BI221" s="207"/>
      <c r="BJ221" s="207"/>
    </row>
    <row r="222" spans="6:62">
      <c r="F222" s="208"/>
      <c r="G222" s="208"/>
      <c r="H222" s="209"/>
      <c r="I222" s="121"/>
      <c r="J222" s="121"/>
      <c r="K222" s="121"/>
      <c r="L222" s="121"/>
      <c r="M222" s="209"/>
      <c r="N222" s="121"/>
      <c r="O222" s="121"/>
      <c r="P222" s="121"/>
      <c r="Q222" s="121"/>
      <c r="R222" s="209"/>
      <c r="S222" s="121"/>
      <c r="T222" s="121"/>
      <c r="U222" s="208"/>
      <c r="V222" s="208"/>
      <c r="W222" s="208"/>
      <c r="X222" s="208"/>
      <c r="Y222" s="121"/>
      <c r="Z222" s="121"/>
      <c r="AA222" s="121"/>
      <c r="AB222" s="209"/>
      <c r="AC222" s="121"/>
      <c r="AD222" s="121"/>
      <c r="AE222" s="209"/>
      <c r="AF222" s="121"/>
      <c r="AG222" s="208"/>
      <c r="AH222" s="208"/>
      <c r="AI222" s="208"/>
      <c r="AJ222" s="208"/>
      <c r="AK222" s="208"/>
      <c r="AL222" s="208"/>
      <c r="AM222" s="208"/>
      <c r="AN222" s="208"/>
      <c r="AO222" s="208"/>
      <c r="AP222" s="208"/>
      <c r="AQ222" s="208"/>
      <c r="AR222" s="208"/>
      <c r="AS222" s="208"/>
      <c r="AT222" s="208"/>
      <c r="AU222" s="208"/>
      <c r="AV222" s="208"/>
      <c r="AW222" s="208"/>
      <c r="AX222" s="121"/>
      <c r="AY222" s="209"/>
      <c r="AZ222" s="121"/>
      <c r="BA222" s="121"/>
      <c r="BB222" s="121"/>
      <c r="BC222" s="121"/>
      <c r="BD222" s="121"/>
      <c r="BE222" s="121"/>
      <c r="BF222" s="121"/>
      <c r="BG222" s="121"/>
      <c r="BH222" s="207"/>
      <c r="BI222" s="207"/>
      <c r="BJ222" s="207"/>
    </row>
    <row r="223" spans="6:62">
      <c r="F223" s="208"/>
      <c r="G223" s="208"/>
      <c r="H223" s="209"/>
      <c r="I223" s="121"/>
      <c r="J223" s="121"/>
      <c r="K223" s="121"/>
      <c r="L223" s="121"/>
      <c r="M223" s="209"/>
      <c r="N223" s="121"/>
      <c r="O223" s="121"/>
      <c r="P223" s="121"/>
      <c r="Q223" s="121"/>
      <c r="R223" s="209"/>
      <c r="S223" s="121"/>
      <c r="T223" s="121"/>
      <c r="U223" s="208"/>
      <c r="V223" s="208"/>
      <c r="W223" s="208"/>
      <c r="X223" s="208"/>
      <c r="Y223" s="121"/>
      <c r="Z223" s="121"/>
      <c r="AA223" s="121"/>
      <c r="AB223" s="209"/>
      <c r="AC223" s="121"/>
      <c r="AD223" s="121"/>
      <c r="AE223" s="209"/>
      <c r="AF223" s="121"/>
      <c r="AG223" s="208"/>
      <c r="AH223" s="208"/>
      <c r="AI223" s="208"/>
      <c r="AJ223" s="208"/>
      <c r="AK223" s="208"/>
      <c r="AL223" s="208"/>
      <c r="AM223" s="208"/>
      <c r="AN223" s="208"/>
      <c r="AO223" s="208"/>
      <c r="AP223" s="208"/>
      <c r="AQ223" s="208"/>
      <c r="AR223" s="208"/>
      <c r="AS223" s="208"/>
      <c r="AT223" s="208"/>
      <c r="AU223" s="208"/>
      <c r="AV223" s="208"/>
      <c r="AW223" s="208"/>
      <c r="AX223" s="121"/>
      <c r="AY223" s="209"/>
      <c r="AZ223" s="121"/>
      <c r="BA223" s="121"/>
      <c r="BB223" s="121"/>
      <c r="BC223" s="121"/>
      <c r="BD223" s="121"/>
      <c r="BE223" s="121"/>
      <c r="BF223" s="121"/>
      <c r="BG223" s="121"/>
      <c r="BH223" s="207"/>
      <c r="BI223" s="207"/>
      <c r="BJ223" s="207"/>
    </row>
    <row r="224" spans="6:62">
      <c r="F224" s="208"/>
      <c r="G224" s="208"/>
      <c r="H224" s="209"/>
      <c r="I224" s="121"/>
      <c r="J224" s="121"/>
      <c r="K224" s="121"/>
      <c r="L224" s="121"/>
      <c r="M224" s="209"/>
      <c r="N224" s="121"/>
      <c r="O224" s="121"/>
      <c r="P224" s="121"/>
      <c r="Q224" s="121"/>
      <c r="R224" s="209"/>
      <c r="S224" s="121"/>
      <c r="T224" s="121"/>
      <c r="U224" s="208"/>
      <c r="V224" s="208"/>
      <c r="W224" s="208"/>
      <c r="X224" s="208"/>
      <c r="Y224" s="121"/>
      <c r="Z224" s="121"/>
      <c r="AA224" s="121"/>
      <c r="AB224" s="209"/>
      <c r="AC224" s="121"/>
      <c r="AD224" s="121"/>
      <c r="AE224" s="209"/>
      <c r="AF224" s="121"/>
      <c r="AG224" s="208"/>
      <c r="AH224" s="208"/>
      <c r="AI224" s="208"/>
      <c r="AJ224" s="208"/>
      <c r="AK224" s="208"/>
      <c r="AL224" s="208"/>
      <c r="AM224" s="208"/>
      <c r="AN224" s="208"/>
      <c r="AO224" s="208"/>
      <c r="AP224" s="208"/>
      <c r="AQ224" s="208"/>
      <c r="AR224" s="208"/>
      <c r="AS224" s="208"/>
      <c r="AT224" s="208"/>
      <c r="AU224" s="208"/>
      <c r="AV224" s="208"/>
      <c r="AW224" s="208"/>
      <c r="AX224" s="121"/>
      <c r="AY224" s="209"/>
      <c r="AZ224" s="121"/>
      <c r="BA224" s="121"/>
      <c r="BB224" s="121"/>
      <c r="BC224" s="121"/>
      <c r="BD224" s="121"/>
      <c r="BE224" s="121"/>
      <c r="BF224" s="121"/>
      <c r="BG224" s="121"/>
      <c r="BH224" s="207"/>
      <c r="BI224" s="207"/>
      <c r="BJ224" s="207"/>
    </row>
    <row r="225" spans="6:62">
      <c r="F225" s="208"/>
      <c r="G225" s="208"/>
      <c r="H225" s="209"/>
      <c r="I225" s="121"/>
      <c r="J225" s="121"/>
      <c r="K225" s="121"/>
      <c r="L225" s="121"/>
      <c r="M225" s="209"/>
      <c r="N225" s="121"/>
      <c r="O225" s="121"/>
      <c r="P225" s="121"/>
      <c r="Q225" s="121"/>
      <c r="R225" s="209"/>
      <c r="S225" s="121"/>
      <c r="T225" s="121"/>
      <c r="U225" s="208"/>
      <c r="V225" s="208"/>
      <c r="W225" s="208"/>
      <c r="X225" s="208"/>
      <c r="Y225" s="121"/>
      <c r="Z225" s="121"/>
      <c r="AA225" s="121"/>
      <c r="AB225" s="209"/>
      <c r="AC225" s="121"/>
      <c r="AD225" s="121"/>
      <c r="AE225" s="209"/>
      <c r="AF225" s="121"/>
      <c r="AG225" s="208"/>
      <c r="AH225" s="208"/>
      <c r="AI225" s="208"/>
      <c r="AJ225" s="208"/>
      <c r="AK225" s="208"/>
      <c r="AL225" s="208"/>
      <c r="AM225" s="208"/>
      <c r="AN225" s="208"/>
      <c r="AO225" s="208"/>
      <c r="AP225" s="208"/>
      <c r="AQ225" s="208"/>
      <c r="AR225" s="208"/>
      <c r="AS225" s="208"/>
      <c r="AT225" s="208"/>
      <c r="AU225" s="208"/>
      <c r="AV225" s="208"/>
      <c r="AW225" s="208"/>
      <c r="AX225" s="121"/>
      <c r="AY225" s="209"/>
      <c r="AZ225" s="121"/>
      <c r="BA225" s="121"/>
      <c r="BB225" s="121"/>
      <c r="BC225" s="121"/>
      <c r="BD225" s="121"/>
      <c r="BE225" s="121"/>
      <c r="BF225" s="121"/>
      <c r="BG225" s="121"/>
      <c r="BH225" s="207"/>
      <c r="BI225" s="207"/>
      <c r="BJ225" s="207"/>
    </row>
    <row r="226" spans="6:62">
      <c r="F226" s="208"/>
      <c r="G226" s="208"/>
      <c r="H226" s="209"/>
      <c r="I226" s="121"/>
      <c r="J226" s="121"/>
      <c r="K226" s="121"/>
      <c r="L226" s="121"/>
      <c r="M226" s="209"/>
      <c r="N226" s="121"/>
      <c r="O226" s="121"/>
      <c r="P226" s="121"/>
      <c r="Q226" s="121"/>
      <c r="R226" s="209"/>
      <c r="S226" s="121"/>
      <c r="T226" s="121"/>
      <c r="U226" s="208"/>
      <c r="V226" s="208"/>
      <c r="W226" s="208"/>
      <c r="X226" s="208"/>
      <c r="Y226" s="121"/>
      <c r="Z226" s="121"/>
      <c r="AA226" s="121"/>
      <c r="AB226" s="209"/>
      <c r="AC226" s="121"/>
      <c r="AD226" s="121"/>
      <c r="AE226" s="209"/>
      <c r="AF226" s="121"/>
      <c r="AG226" s="208"/>
      <c r="AH226" s="208"/>
      <c r="AI226" s="208"/>
      <c r="AJ226" s="208"/>
      <c r="AK226" s="208"/>
      <c r="AL226" s="208"/>
      <c r="AM226" s="208"/>
      <c r="AN226" s="208"/>
      <c r="AO226" s="208"/>
      <c r="AP226" s="208"/>
      <c r="AQ226" s="208"/>
      <c r="AR226" s="208"/>
      <c r="AS226" s="208"/>
      <c r="AT226" s="208"/>
      <c r="AU226" s="208"/>
      <c r="AV226" s="208"/>
      <c r="AW226" s="208"/>
      <c r="AX226" s="121"/>
      <c r="AY226" s="209"/>
      <c r="AZ226" s="121"/>
      <c r="BA226" s="121"/>
      <c r="BB226" s="121"/>
      <c r="BC226" s="121"/>
      <c r="BD226" s="121"/>
      <c r="BE226" s="121"/>
      <c r="BF226" s="121"/>
      <c r="BG226" s="121"/>
      <c r="BH226" s="207"/>
      <c r="BI226" s="207"/>
      <c r="BJ226" s="207"/>
    </row>
    <row r="227" spans="6:62">
      <c r="F227" s="208"/>
      <c r="G227" s="208"/>
      <c r="H227" s="209"/>
      <c r="I227" s="121"/>
      <c r="J227" s="121"/>
      <c r="K227" s="121"/>
      <c r="L227" s="121"/>
      <c r="M227" s="209"/>
      <c r="N227" s="121"/>
      <c r="O227" s="121"/>
      <c r="P227" s="121"/>
      <c r="Q227" s="121"/>
      <c r="R227" s="209"/>
      <c r="S227" s="121"/>
      <c r="T227" s="121"/>
      <c r="U227" s="208"/>
      <c r="V227" s="208"/>
      <c r="W227" s="208"/>
      <c r="X227" s="208"/>
      <c r="Y227" s="121"/>
      <c r="Z227" s="121"/>
      <c r="AA227" s="121"/>
      <c r="AB227" s="209"/>
      <c r="AC227" s="121"/>
      <c r="AD227" s="121"/>
      <c r="AE227" s="209"/>
      <c r="AF227" s="121"/>
      <c r="AG227" s="208"/>
      <c r="AH227" s="208"/>
      <c r="AI227" s="208"/>
      <c r="AJ227" s="208"/>
      <c r="AK227" s="208"/>
      <c r="AL227" s="208"/>
      <c r="AM227" s="208"/>
      <c r="AN227" s="208"/>
      <c r="AO227" s="208"/>
      <c r="AP227" s="208"/>
      <c r="AQ227" s="208"/>
      <c r="AR227" s="208"/>
      <c r="AS227" s="208"/>
      <c r="AT227" s="208"/>
      <c r="AU227" s="208"/>
      <c r="AV227" s="208"/>
      <c r="AW227" s="208"/>
      <c r="AX227" s="121"/>
      <c r="AY227" s="209"/>
      <c r="AZ227" s="121"/>
      <c r="BA227" s="121"/>
      <c r="BB227" s="121"/>
      <c r="BC227" s="121"/>
      <c r="BD227" s="121"/>
      <c r="BE227" s="121"/>
      <c r="BF227" s="121"/>
      <c r="BG227" s="121"/>
      <c r="BH227" s="207"/>
      <c r="BI227" s="207"/>
      <c r="BJ227" s="207"/>
    </row>
    <row r="228" spans="6:62">
      <c r="F228" s="208"/>
      <c r="G228" s="208"/>
      <c r="H228" s="209"/>
      <c r="I228" s="121"/>
      <c r="J228" s="121"/>
      <c r="K228" s="121"/>
      <c r="L228" s="121"/>
      <c r="M228" s="209"/>
      <c r="N228" s="121"/>
      <c r="O228" s="121"/>
      <c r="P228" s="121"/>
      <c r="Q228" s="121"/>
      <c r="R228" s="209"/>
      <c r="S228" s="121"/>
      <c r="T228" s="121"/>
      <c r="U228" s="208"/>
      <c r="V228" s="208"/>
      <c r="W228" s="208"/>
      <c r="X228" s="208"/>
      <c r="Y228" s="121"/>
      <c r="Z228" s="121"/>
      <c r="AA228" s="121"/>
      <c r="AB228" s="209"/>
      <c r="AC228" s="121"/>
      <c r="AD228" s="121"/>
      <c r="AE228" s="209"/>
      <c r="AF228" s="121"/>
      <c r="AG228" s="208"/>
      <c r="AH228" s="208"/>
      <c r="AI228" s="208"/>
      <c r="AJ228" s="208"/>
      <c r="AK228" s="208"/>
      <c r="AL228" s="208"/>
      <c r="AM228" s="208"/>
      <c r="AN228" s="208"/>
      <c r="AO228" s="208"/>
      <c r="AP228" s="208"/>
      <c r="AQ228" s="208"/>
      <c r="AR228" s="208"/>
      <c r="AS228" s="208"/>
      <c r="AT228" s="208"/>
      <c r="AU228" s="208"/>
      <c r="AV228" s="208"/>
      <c r="AW228" s="208"/>
      <c r="AX228" s="121"/>
      <c r="AY228" s="209"/>
      <c r="AZ228" s="121"/>
      <c r="BA228" s="121"/>
      <c r="BB228" s="121"/>
      <c r="BC228" s="121"/>
      <c r="BD228" s="121"/>
      <c r="BE228" s="121"/>
      <c r="BF228" s="121"/>
      <c r="BG228" s="121"/>
      <c r="BH228" s="207"/>
      <c r="BI228" s="207"/>
      <c r="BJ228" s="207"/>
    </row>
    <row r="229" spans="6:62">
      <c r="F229" s="208"/>
      <c r="G229" s="208"/>
      <c r="H229" s="209"/>
      <c r="I229" s="121"/>
      <c r="J229" s="121"/>
      <c r="K229" s="121"/>
      <c r="L229" s="121"/>
      <c r="M229" s="209"/>
      <c r="N229" s="121"/>
      <c r="O229" s="121"/>
      <c r="P229" s="121"/>
      <c r="Q229" s="121"/>
      <c r="R229" s="209"/>
      <c r="S229" s="121"/>
      <c r="T229" s="121"/>
      <c r="U229" s="208"/>
      <c r="V229" s="208"/>
      <c r="W229" s="208"/>
      <c r="X229" s="208"/>
      <c r="Y229" s="121"/>
      <c r="Z229" s="121"/>
      <c r="AA229" s="121"/>
      <c r="AB229" s="209"/>
      <c r="AC229" s="121"/>
      <c r="AD229" s="121"/>
      <c r="AE229" s="209"/>
      <c r="AF229" s="121"/>
      <c r="AG229" s="208"/>
      <c r="AH229" s="208"/>
      <c r="AI229" s="208"/>
      <c r="AJ229" s="208"/>
      <c r="AK229" s="208"/>
      <c r="AL229" s="208"/>
      <c r="AM229" s="208"/>
      <c r="AN229" s="208"/>
      <c r="AO229" s="208"/>
      <c r="AP229" s="208"/>
      <c r="AQ229" s="208"/>
      <c r="AR229" s="208"/>
      <c r="AS229" s="208"/>
      <c r="AT229" s="208"/>
      <c r="AU229" s="208"/>
      <c r="AV229" s="208"/>
      <c r="AW229" s="208"/>
      <c r="AX229" s="121"/>
      <c r="AY229" s="209"/>
      <c r="AZ229" s="121"/>
      <c r="BA229" s="121"/>
      <c r="BB229" s="121"/>
      <c r="BC229" s="121"/>
      <c r="BD229" s="121"/>
      <c r="BE229" s="121"/>
      <c r="BF229" s="121"/>
      <c r="BG229" s="121"/>
      <c r="BH229" s="207"/>
      <c r="BI229" s="207"/>
      <c r="BJ229" s="207"/>
    </row>
    <row r="230" spans="6:62">
      <c r="F230" s="208"/>
      <c r="G230" s="208"/>
      <c r="H230" s="209"/>
      <c r="I230" s="121"/>
      <c r="J230" s="121"/>
      <c r="K230" s="121"/>
      <c r="L230" s="121"/>
      <c r="M230" s="209"/>
      <c r="N230" s="121"/>
      <c r="O230" s="121"/>
      <c r="P230" s="121"/>
      <c r="Q230" s="121"/>
      <c r="R230" s="209"/>
      <c r="S230" s="121"/>
      <c r="T230" s="121"/>
      <c r="U230" s="208"/>
      <c r="V230" s="208"/>
      <c r="W230" s="208"/>
      <c r="X230" s="208"/>
      <c r="Y230" s="121"/>
      <c r="Z230" s="121"/>
      <c r="AA230" s="121"/>
      <c r="AB230" s="209"/>
      <c r="AC230" s="121"/>
      <c r="AD230" s="121"/>
      <c r="AE230" s="209"/>
      <c r="AF230" s="121"/>
      <c r="AG230" s="208"/>
      <c r="AH230" s="208"/>
      <c r="AI230" s="208"/>
      <c r="AJ230" s="208"/>
      <c r="AK230" s="208"/>
      <c r="AL230" s="208"/>
      <c r="AM230" s="208"/>
      <c r="AN230" s="208"/>
      <c r="AO230" s="208"/>
      <c r="AP230" s="208"/>
      <c r="AQ230" s="208"/>
      <c r="AR230" s="208"/>
      <c r="AS230" s="208"/>
      <c r="AT230" s="208"/>
      <c r="AU230" s="208"/>
      <c r="AV230" s="208"/>
      <c r="AW230" s="208"/>
      <c r="AX230" s="121"/>
      <c r="AY230" s="209"/>
      <c r="AZ230" s="121"/>
      <c r="BA230" s="121"/>
      <c r="BB230" s="121"/>
      <c r="BC230" s="121"/>
      <c r="BD230" s="121"/>
      <c r="BE230" s="121"/>
      <c r="BF230" s="121"/>
      <c r="BG230" s="121"/>
      <c r="BH230" s="207"/>
      <c r="BI230" s="207"/>
      <c r="BJ230" s="207"/>
    </row>
    <row r="231" spans="6:62">
      <c r="F231" s="208"/>
      <c r="G231" s="208"/>
      <c r="H231" s="209"/>
      <c r="I231" s="121"/>
      <c r="J231" s="121"/>
      <c r="K231" s="121"/>
      <c r="L231" s="121"/>
      <c r="M231" s="209"/>
      <c r="N231" s="121"/>
      <c r="O231" s="121"/>
      <c r="P231" s="121"/>
      <c r="Q231" s="121"/>
      <c r="R231" s="209"/>
      <c r="S231" s="121"/>
      <c r="T231" s="121"/>
      <c r="U231" s="208"/>
      <c r="V231" s="208"/>
      <c r="W231" s="208"/>
      <c r="X231" s="208"/>
      <c r="Y231" s="121"/>
      <c r="Z231" s="121"/>
      <c r="AA231" s="121"/>
      <c r="AB231" s="209"/>
      <c r="AC231" s="121"/>
      <c r="AD231" s="121"/>
      <c r="AE231" s="209"/>
      <c r="AF231" s="121"/>
      <c r="AG231" s="208"/>
      <c r="AH231" s="208"/>
      <c r="AI231" s="208"/>
      <c r="AJ231" s="208"/>
      <c r="AK231" s="208"/>
      <c r="AL231" s="208"/>
      <c r="AM231" s="208"/>
      <c r="AN231" s="208"/>
      <c r="AO231" s="208"/>
      <c r="AP231" s="208"/>
      <c r="AQ231" s="208"/>
      <c r="AR231" s="208"/>
      <c r="AS231" s="208"/>
      <c r="AT231" s="208"/>
      <c r="AU231" s="208"/>
      <c r="AV231" s="208"/>
      <c r="AW231" s="208"/>
      <c r="AX231" s="121"/>
      <c r="AY231" s="209"/>
      <c r="AZ231" s="121"/>
      <c r="BA231" s="121"/>
      <c r="BB231" s="121"/>
      <c r="BC231" s="121"/>
      <c r="BD231" s="121"/>
      <c r="BE231" s="121"/>
      <c r="BF231" s="121"/>
      <c r="BG231" s="121"/>
      <c r="BH231" s="207"/>
      <c r="BI231" s="207"/>
      <c r="BJ231" s="207"/>
    </row>
    <row r="232" spans="6:62">
      <c r="F232" s="208"/>
      <c r="G232" s="208"/>
      <c r="H232" s="209"/>
      <c r="I232" s="121"/>
      <c r="J232" s="121"/>
      <c r="K232" s="121"/>
      <c r="L232" s="121"/>
      <c r="M232" s="209"/>
      <c r="N232" s="121"/>
      <c r="O232" s="121"/>
      <c r="P232" s="121"/>
      <c r="Q232" s="121"/>
      <c r="R232" s="209"/>
      <c r="S232" s="121"/>
      <c r="T232" s="121"/>
      <c r="U232" s="208"/>
      <c r="V232" s="208"/>
      <c r="W232" s="208"/>
      <c r="X232" s="208"/>
      <c r="Y232" s="121"/>
      <c r="Z232" s="121"/>
      <c r="AA232" s="121"/>
      <c r="AB232" s="209"/>
      <c r="AC232" s="121"/>
      <c r="AD232" s="121"/>
      <c r="AE232" s="209"/>
      <c r="AF232" s="121"/>
      <c r="AG232" s="208"/>
      <c r="AH232" s="208"/>
      <c r="AI232" s="208"/>
      <c r="AJ232" s="208"/>
      <c r="AK232" s="208"/>
      <c r="AL232" s="208"/>
      <c r="AM232" s="208"/>
      <c r="AN232" s="208"/>
      <c r="AO232" s="208"/>
      <c r="AP232" s="208"/>
      <c r="AQ232" s="208"/>
      <c r="AR232" s="208"/>
      <c r="AS232" s="208"/>
      <c r="AT232" s="208"/>
      <c r="AU232" s="208"/>
      <c r="AV232" s="208"/>
      <c r="AW232" s="208"/>
      <c r="AX232" s="121"/>
      <c r="AY232" s="209"/>
      <c r="AZ232" s="121"/>
      <c r="BA232" s="121"/>
      <c r="BB232" s="121"/>
      <c r="BC232" s="121"/>
      <c r="BD232" s="121"/>
      <c r="BE232" s="121"/>
      <c r="BF232" s="121"/>
      <c r="BG232" s="121"/>
      <c r="BH232" s="207"/>
      <c r="BI232" s="207"/>
      <c r="BJ232" s="207"/>
    </row>
    <row r="233" spans="6:62">
      <c r="F233" s="208"/>
      <c r="G233" s="208"/>
      <c r="H233" s="209"/>
      <c r="I233" s="121"/>
      <c r="J233" s="121"/>
      <c r="K233" s="121"/>
      <c r="L233" s="121"/>
      <c r="M233" s="209"/>
      <c r="N233" s="121"/>
      <c r="O233" s="121"/>
      <c r="P233" s="121"/>
      <c r="Q233" s="121"/>
      <c r="R233" s="209"/>
      <c r="S233" s="121"/>
      <c r="T233" s="121"/>
      <c r="U233" s="208"/>
      <c r="V233" s="208"/>
      <c r="W233" s="208"/>
      <c r="X233" s="208"/>
      <c r="Y233" s="121"/>
      <c r="Z233" s="121"/>
      <c r="AA233" s="121"/>
      <c r="AB233" s="209"/>
      <c r="AC233" s="121"/>
      <c r="AD233" s="121"/>
      <c r="AE233" s="209"/>
      <c r="AF233" s="121"/>
      <c r="AG233" s="208"/>
      <c r="AH233" s="208"/>
      <c r="AI233" s="208"/>
      <c r="AJ233" s="208"/>
      <c r="AK233" s="208"/>
      <c r="AL233" s="208"/>
      <c r="AM233" s="208"/>
      <c r="AN233" s="208"/>
      <c r="AO233" s="208"/>
      <c r="AP233" s="208"/>
      <c r="AQ233" s="208"/>
      <c r="AR233" s="208"/>
      <c r="AS233" s="208"/>
      <c r="AT233" s="208"/>
      <c r="AU233" s="208"/>
      <c r="AV233" s="208"/>
      <c r="AW233" s="208"/>
      <c r="AX233" s="121"/>
      <c r="AY233" s="209"/>
      <c r="AZ233" s="121"/>
      <c r="BA233" s="121"/>
      <c r="BB233" s="121"/>
      <c r="BC233" s="121"/>
      <c r="BD233" s="121"/>
      <c r="BE233" s="121"/>
      <c r="BF233" s="121"/>
      <c r="BG233" s="121"/>
      <c r="BH233" s="207"/>
      <c r="BI233" s="207"/>
      <c r="BJ233" s="207"/>
    </row>
    <row r="234" spans="6:62">
      <c r="F234" s="208"/>
      <c r="G234" s="208"/>
      <c r="H234" s="209"/>
      <c r="I234" s="121"/>
      <c r="J234" s="121"/>
      <c r="K234" s="121"/>
      <c r="L234" s="121"/>
      <c r="M234" s="209"/>
      <c r="N234" s="121"/>
      <c r="O234" s="121"/>
      <c r="P234" s="121"/>
      <c r="Q234" s="121"/>
      <c r="R234" s="209"/>
      <c r="S234" s="121"/>
      <c r="T234" s="121"/>
      <c r="U234" s="208"/>
      <c r="V234" s="208"/>
      <c r="W234" s="208"/>
      <c r="X234" s="208"/>
      <c r="Y234" s="121"/>
      <c r="Z234" s="121"/>
      <c r="AA234" s="121"/>
      <c r="AB234" s="209"/>
      <c r="AC234" s="121"/>
      <c r="AD234" s="121"/>
      <c r="AE234" s="209"/>
      <c r="AF234" s="121"/>
      <c r="AG234" s="208"/>
      <c r="AH234" s="208"/>
      <c r="AI234" s="208"/>
      <c r="AJ234" s="208"/>
      <c r="AK234" s="208"/>
      <c r="AL234" s="208"/>
      <c r="AM234" s="208"/>
      <c r="AN234" s="208"/>
      <c r="AO234" s="208"/>
      <c r="AP234" s="208"/>
      <c r="AQ234" s="208"/>
      <c r="AR234" s="208"/>
      <c r="AS234" s="208"/>
      <c r="AT234" s="208"/>
      <c r="AU234" s="208"/>
      <c r="AV234" s="208"/>
      <c r="AW234" s="208"/>
      <c r="AX234" s="121"/>
      <c r="AY234" s="209"/>
      <c r="AZ234" s="121"/>
      <c r="BA234" s="121"/>
      <c r="BB234" s="121"/>
      <c r="BC234" s="121"/>
      <c r="BD234" s="121"/>
      <c r="BE234" s="121"/>
      <c r="BF234" s="121"/>
      <c r="BG234" s="121"/>
      <c r="BH234" s="207"/>
      <c r="BI234" s="207"/>
      <c r="BJ234" s="207"/>
    </row>
    <row r="235" spans="6:62">
      <c r="F235" s="208"/>
      <c r="G235" s="208"/>
      <c r="H235" s="209"/>
      <c r="I235" s="121"/>
      <c r="J235" s="121"/>
      <c r="K235" s="121"/>
      <c r="L235" s="121"/>
      <c r="M235" s="209"/>
      <c r="N235" s="121"/>
      <c r="O235" s="121"/>
      <c r="P235" s="121"/>
      <c r="Q235" s="121"/>
      <c r="R235" s="209"/>
      <c r="S235" s="121"/>
      <c r="T235" s="121"/>
      <c r="U235" s="208"/>
      <c r="V235" s="208"/>
      <c r="W235" s="208"/>
      <c r="X235" s="208"/>
      <c r="Y235" s="121"/>
      <c r="Z235" s="121"/>
      <c r="AA235" s="121"/>
      <c r="AB235" s="209"/>
      <c r="AC235" s="121"/>
      <c r="AD235" s="121"/>
      <c r="AE235" s="209"/>
      <c r="AF235" s="121"/>
      <c r="AG235" s="208"/>
      <c r="AH235" s="208"/>
      <c r="AI235" s="208"/>
      <c r="AJ235" s="208"/>
      <c r="AK235" s="208"/>
      <c r="AL235" s="208"/>
      <c r="AM235" s="208"/>
      <c r="AN235" s="208"/>
      <c r="AO235" s="208"/>
      <c r="AP235" s="208"/>
      <c r="AQ235" s="208"/>
      <c r="AR235" s="208"/>
      <c r="AS235" s="208"/>
      <c r="AT235" s="208"/>
      <c r="AU235" s="208"/>
      <c r="AV235" s="208"/>
      <c r="AW235" s="208"/>
      <c r="AX235" s="121"/>
      <c r="AY235" s="209"/>
      <c r="AZ235" s="121"/>
      <c r="BA235" s="121"/>
      <c r="BB235" s="121"/>
      <c r="BC235" s="121"/>
      <c r="BD235" s="121"/>
      <c r="BE235" s="121"/>
      <c r="BF235" s="121"/>
      <c r="BG235" s="121"/>
      <c r="BH235" s="207"/>
      <c r="BI235" s="207"/>
      <c r="BJ235" s="207"/>
    </row>
    <row r="236" spans="6:62">
      <c r="F236" s="208"/>
      <c r="G236" s="208"/>
      <c r="H236" s="209"/>
      <c r="I236" s="121"/>
      <c r="J236" s="121"/>
      <c r="K236" s="121"/>
      <c r="L236" s="121"/>
      <c r="M236" s="209"/>
      <c r="N236" s="121"/>
      <c r="O236" s="121"/>
      <c r="P236" s="121"/>
      <c r="Q236" s="121"/>
      <c r="R236" s="209"/>
      <c r="S236" s="121"/>
      <c r="T236" s="121"/>
      <c r="U236" s="208"/>
      <c r="V236" s="208"/>
      <c r="W236" s="208"/>
      <c r="X236" s="208"/>
      <c r="Y236" s="121"/>
      <c r="Z236" s="121"/>
      <c r="AA236" s="121"/>
      <c r="AB236" s="209"/>
      <c r="AC236" s="121"/>
      <c r="AD236" s="121"/>
      <c r="AE236" s="209"/>
      <c r="AF236" s="121"/>
      <c r="AG236" s="208"/>
      <c r="AH236" s="208"/>
      <c r="AI236" s="208"/>
      <c r="AJ236" s="208"/>
      <c r="AK236" s="208"/>
      <c r="AL236" s="208"/>
      <c r="AM236" s="208"/>
      <c r="AN236" s="208"/>
      <c r="AO236" s="208"/>
      <c r="AP236" s="208"/>
      <c r="AQ236" s="208"/>
      <c r="AR236" s="208"/>
      <c r="AS236" s="208"/>
      <c r="AT236" s="208"/>
      <c r="AU236" s="208"/>
      <c r="AV236" s="208"/>
      <c r="AW236" s="208"/>
      <c r="AX236" s="121"/>
      <c r="AY236" s="209"/>
      <c r="AZ236" s="121"/>
      <c r="BA236" s="121"/>
      <c r="BB236" s="121"/>
      <c r="BC236" s="121"/>
      <c r="BD236" s="121"/>
      <c r="BE236" s="121"/>
      <c r="BF236" s="121"/>
      <c r="BG236" s="121"/>
      <c r="BH236" s="207"/>
      <c r="BI236" s="207"/>
      <c r="BJ236" s="207"/>
    </row>
    <row r="237" spans="6:62">
      <c r="F237" s="208"/>
      <c r="G237" s="208"/>
      <c r="H237" s="209"/>
      <c r="I237" s="121"/>
      <c r="J237" s="121"/>
      <c r="K237" s="121"/>
      <c r="L237" s="121"/>
      <c r="M237" s="209"/>
      <c r="N237" s="121"/>
      <c r="O237" s="121"/>
      <c r="P237" s="121"/>
      <c r="Q237" s="121"/>
      <c r="R237" s="209"/>
      <c r="S237" s="121"/>
      <c r="T237" s="121"/>
      <c r="U237" s="208"/>
      <c r="V237" s="208"/>
      <c r="W237" s="208"/>
      <c r="X237" s="208"/>
      <c r="Y237" s="121"/>
      <c r="Z237" s="121"/>
      <c r="AA237" s="121"/>
      <c r="AB237" s="209"/>
      <c r="AC237" s="121"/>
      <c r="AD237" s="121"/>
      <c r="AE237" s="209"/>
      <c r="AF237" s="121"/>
      <c r="AG237" s="208"/>
      <c r="AH237" s="208"/>
      <c r="AI237" s="208"/>
      <c r="AJ237" s="208"/>
      <c r="AK237" s="208"/>
      <c r="AL237" s="208"/>
      <c r="AM237" s="208"/>
      <c r="AN237" s="208"/>
      <c r="AO237" s="208"/>
      <c r="AP237" s="208"/>
      <c r="AQ237" s="208"/>
      <c r="AR237" s="208"/>
      <c r="AS237" s="208"/>
      <c r="AT237" s="208"/>
      <c r="AU237" s="208"/>
      <c r="AV237" s="208"/>
      <c r="AW237" s="208"/>
      <c r="AX237" s="121"/>
      <c r="AY237" s="209"/>
      <c r="AZ237" s="121"/>
      <c r="BA237" s="121"/>
      <c r="BB237" s="121"/>
      <c r="BC237" s="121"/>
      <c r="BD237" s="121"/>
      <c r="BE237" s="121"/>
      <c r="BF237" s="121"/>
      <c r="BG237" s="121"/>
      <c r="BH237" s="207"/>
      <c r="BI237" s="207"/>
      <c r="BJ237" s="207"/>
    </row>
    <row r="238" spans="6:62">
      <c r="F238" s="208"/>
      <c r="G238" s="208"/>
      <c r="H238" s="209"/>
      <c r="I238" s="121"/>
      <c r="J238" s="121"/>
      <c r="K238" s="121"/>
      <c r="L238" s="121"/>
      <c r="M238" s="209"/>
      <c r="N238" s="121"/>
      <c r="O238" s="121"/>
      <c r="P238" s="121"/>
      <c r="Q238" s="121"/>
      <c r="R238" s="209"/>
      <c r="S238" s="121"/>
      <c r="T238" s="121"/>
      <c r="U238" s="208"/>
      <c r="V238" s="208"/>
      <c r="W238" s="208"/>
      <c r="X238" s="208"/>
      <c r="Y238" s="121"/>
      <c r="Z238" s="121"/>
      <c r="AA238" s="121"/>
      <c r="AB238" s="209"/>
      <c r="AC238" s="121"/>
      <c r="AD238" s="121"/>
      <c r="AE238" s="209"/>
      <c r="AF238" s="121"/>
      <c r="AG238" s="208"/>
      <c r="AH238" s="208"/>
      <c r="AI238" s="208"/>
      <c r="AJ238" s="208"/>
      <c r="AK238" s="208"/>
      <c r="AL238" s="208"/>
      <c r="AM238" s="208"/>
      <c r="AN238" s="208"/>
      <c r="AO238" s="208"/>
      <c r="AP238" s="208"/>
      <c r="AQ238" s="208"/>
      <c r="AR238" s="208"/>
      <c r="AS238" s="208"/>
      <c r="AT238" s="208"/>
      <c r="AU238" s="208"/>
      <c r="AV238" s="208"/>
      <c r="AW238" s="208"/>
      <c r="AX238" s="121"/>
      <c r="AY238" s="209"/>
      <c r="AZ238" s="121"/>
      <c r="BA238" s="121"/>
      <c r="BB238" s="121"/>
      <c r="BC238" s="121"/>
      <c r="BD238" s="121"/>
      <c r="BE238" s="121"/>
      <c r="BF238" s="121"/>
      <c r="BG238" s="121"/>
      <c r="BH238" s="207"/>
      <c r="BI238" s="207"/>
      <c r="BJ238" s="207"/>
    </row>
    <row r="239" spans="6:62">
      <c r="F239" s="208"/>
      <c r="G239" s="208"/>
      <c r="H239" s="209"/>
      <c r="I239" s="121"/>
      <c r="J239" s="121"/>
      <c r="K239" s="121"/>
      <c r="L239" s="121"/>
      <c r="M239" s="209"/>
      <c r="N239" s="121"/>
      <c r="O239" s="121"/>
      <c r="P239" s="121"/>
      <c r="Q239" s="121"/>
      <c r="R239" s="209"/>
      <c r="S239" s="121"/>
      <c r="T239" s="121"/>
      <c r="U239" s="208"/>
      <c r="V239" s="208"/>
      <c r="W239" s="208"/>
      <c r="X239" s="208"/>
      <c r="Y239" s="121"/>
      <c r="Z239" s="121"/>
      <c r="AA239" s="121"/>
      <c r="AB239" s="209"/>
      <c r="AC239" s="121"/>
      <c r="AD239" s="121"/>
      <c r="AE239" s="209"/>
      <c r="AF239" s="121"/>
      <c r="AG239" s="208"/>
      <c r="AH239" s="208"/>
      <c r="AI239" s="208"/>
      <c r="AJ239" s="208"/>
      <c r="AK239" s="208"/>
      <c r="AL239" s="208"/>
      <c r="AM239" s="208"/>
      <c r="AN239" s="208"/>
      <c r="AO239" s="208"/>
      <c r="AP239" s="208"/>
      <c r="AQ239" s="208"/>
      <c r="AR239" s="208"/>
      <c r="AS239" s="208"/>
      <c r="AT239" s="208"/>
      <c r="AU239" s="208"/>
      <c r="AV239" s="208"/>
      <c r="AW239" s="208"/>
      <c r="AX239" s="121"/>
      <c r="AY239" s="209"/>
      <c r="AZ239" s="121"/>
      <c r="BA239" s="121"/>
      <c r="BB239" s="121"/>
      <c r="BC239" s="121"/>
      <c r="BD239" s="121"/>
      <c r="BE239" s="121"/>
      <c r="BF239" s="121"/>
      <c r="BG239" s="121"/>
      <c r="BH239" s="207"/>
      <c r="BI239" s="207"/>
      <c r="BJ239" s="207"/>
    </row>
    <row r="240" spans="6:62">
      <c r="F240" s="208"/>
      <c r="G240" s="208"/>
      <c r="H240" s="209"/>
      <c r="I240" s="121"/>
      <c r="J240" s="121"/>
      <c r="K240" s="121"/>
      <c r="L240" s="121"/>
      <c r="M240" s="209"/>
      <c r="N240" s="121"/>
      <c r="O240" s="121"/>
      <c r="P240" s="121"/>
      <c r="Q240" s="121"/>
      <c r="R240" s="209"/>
      <c r="S240" s="121"/>
      <c r="T240" s="121"/>
      <c r="U240" s="208"/>
      <c r="V240" s="208"/>
      <c r="W240" s="208"/>
      <c r="X240" s="208"/>
      <c r="Y240" s="121"/>
      <c r="Z240" s="121"/>
      <c r="AA240" s="121"/>
      <c r="AB240" s="209"/>
      <c r="AC240" s="121"/>
      <c r="AD240" s="121"/>
      <c r="AE240" s="209"/>
      <c r="AF240" s="121"/>
      <c r="AG240" s="208"/>
      <c r="AH240" s="208"/>
      <c r="AI240" s="208"/>
      <c r="AJ240" s="208"/>
      <c r="AK240" s="208"/>
      <c r="AL240" s="208"/>
      <c r="AM240" s="208"/>
      <c r="AN240" s="208"/>
      <c r="AO240" s="208"/>
      <c r="AP240" s="208"/>
      <c r="AQ240" s="208"/>
      <c r="AR240" s="208"/>
      <c r="AS240" s="208"/>
      <c r="AT240" s="208"/>
      <c r="AU240" s="208"/>
      <c r="AV240" s="208"/>
      <c r="AW240" s="208"/>
      <c r="AX240" s="121"/>
      <c r="AY240" s="209"/>
      <c r="AZ240" s="121"/>
      <c r="BA240" s="121"/>
      <c r="BB240" s="121"/>
      <c r="BC240" s="121"/>
      <c r="BD240" s="121"/>
      <c r="BE240" s="121"/>
      <c r="BF240" s="121"/>
      <c r="BG240" s="121"/>
      <c r="BH240" s="207"/>
      <c r="BI240" s="207"/>
      <c r="BJ240" s="207"/>
    </row>
    <row r="241" spans="6:62">
      <c r="F241" s="208"/>
      <c r="G241" s="208"/>
      <c r="H241" s="209"/>
      <c r="I241" s="121"/>
      <c r="J241" s="121"/>
      <c r="K241" s="121"/>
      <c r="L241" s="121"/>
      <c r="M241" s="209"/>
      <c r="N241" s="121"/>
      <c r="O241" s="121"/>
      <c r="P241" s="121"/>
      <c r="Q241" s="121"/>
      <c r="R241" s="209"/>
      <c r="S241" s="121"/>
      <c r="T241" s="121"/>
      <c r="U241" s="208"/>
      <c r="V241" s="208"/>
      <c r="W241" s="208"/>
      <c r="X241" s="208"/>
      <c r="Y241" s="121"/>
      <c r="Z241" s="121"/>
      <c r="AA241" s="121"/>
      <c r="AB241" s="209"/>
      <c r="AC241" s="121"/>
      <c r="AD241" s="121"/>
      <c r="AE241" s="209"/>
      <c r="AF241" s="121"/>
      <c r="AG241" s="208"/>
      <c r="AH241" s="208"/>
      <c r="AI241" s="208"/>
      <c r="AJ241" s="208"/>
      <c r="AK241" s="208"/>
      <c r="AL241" s="208"/>
      <c r="AM241" s="208"/>
      <c r="AN241" s="208"/>
      <c r="AO241" s="208"/>
      <c r="AP241" s="208"/>
      <c r="AQ241" s="208"/>
      <c r="AR241" s="208"/>
      <c r="AS241" s="208"/>
      <c r="AT241" s="208"/>
      <c r="AU241" s="208"/>
      <c r="AV241" s="208"/>
      <c r="AW241" s="208"/>
      <c r="AX241" s="121"/>
      <c r="AY241" s="209"/>
      <c r="AZ241" s="121"/>
      <c r="BA241" s="121"/>
      <c r="BB241" s="121"/>
      <c r="BC241" s="121"/>
      <c r="BD241" s="121"/>
      <c r="BE241" s="121"/>
      <c r="BF241" s="121"/>
      <c r="BG241" s="121"/>
      <c r="BH241" s="207"/>
      <c r="BI241" s="207"/>
      <c r="BJ241" s="207"/>
    </row>
    <row r="242" spans="6:62">
      <c r="F242" s="208"/>
      <c r="G242" s="208"/>
      <c r="H242" s="209"/>
      <c r="I242" s="121"/>
      <c r="J242" s="121"/>
      <c r="K242" s="121"/>
      <c r="L242" s="121"/>
      <c r="M242" s="209"/>
      <c r="N242" s="121"/>
      <c r="O242" s="121"/>
      <c r="P242" s="121"/>
      <c r="Q242" s="121"/>
      <c r="R242" s="209"/>
      <c r="S242" s="121"/>
      <c r="T242" s="121"/>
      <c r="U242" s="208"/>
      <c r="V242" s="208"/>
      <c r="W242" s="208"/>
      <c r="X242" s="208"/>
      <c r="Y242" s="121"/>
      <c r="Z242" s="121"/>
      <c r="AA242" s="121"/>
      <c r="AB242" s="209"/>
      <c r="AC242" s="121"/>
      <c r="AD242" s="121"/>
      <c r="AE242" s="209"/>
      <c r="AF242" s="121"/>
      <c r="AG242" s="208"/>
      <c r="AH242" s="208"/>
      <c r="AI242" s="208"/>
      <c r="AJ242" s="208"/>
      <c r="AK242" s="208"/>
      <c r="AL242" s="208"/>
      <c r="AM242" s="208"/>
      <c r="AN242" s="208"/>
      <c r="AO242" s="208"/>
      <c r="AP242" s="208"/>
      <c r="AQ242" s="208"/>
      <c r="AR242" s="208"/>
      <c r="AS242" s="208"/>
      <c r="AT242" s="208"/>
      <c r="AU242" s="208"/>
      <c r="AV242" s="208"/>
      <c r="AW242" s="208"/>
      <c r="AX242" s="121"/>
      <c r="AY242" s="209"/>
      <c r="AZ242" s="121"/>
      <c r="BA242" s="121"/>
      <c r="BB242" s="121"/>
      <c r="BC242" s="121"/>
      <c r="BD242" s="121"/>
      <c r="BE242" s="121"/>
      <c r="BF242" s="121"/>
      <c r="BG242" s="121"/>
      <c r="BH242" s="207"/>
      <c r="BI242" s="207"/>
      <c r="BJ242" s="207"/>
    </row>
    <row r="243" spans="6:62">
      <c r="F243" s="208"/>
      <c r="G243" s="208"/>
      <c r="H243" s="209"/>
      <c r="I243" s="121"/>
      <c r="J243" s="121"/>
      <c r="K243" s="121"/>
      <c r="L243" s="121"/>
      <c r="M243" s="209"/>
      <c r="N243" s="121"/>
      <c r="O243" s="121"/>
      <c r="P243" s="121"/>
      <c r="Q243" s="121"/>
      <c r="R243" s="209"/>
      <c r="S243" s="121"/>
      <c r="T243" s="121"/>
      <c r="U243" s="208"/>
      <c r="V243" s="208"/>
      <c r="W243" s="208"/>
      <c r="X243" s="208"/>
      <c r="Y243" s="121"/>
      <c r="Z243" s="121"/>
      <c r="AA243" s="121"/>
      <c r="AB243" s="209"/>
      <c r="AC243" s="121"/>
      <c r="AD243" s="121"/>
      <c r="AE243" s="209"/>
      <c r="AF243" s="121"/>
      <c r="AG243" s="208"/>
      <c r="AH243" s="208"/>
      <c r="AI243" s="208"/>
      <c r="AJ243" s="208"/>
      <c r="AK243" s="208"/>
      <c r="AL243" s="208"/>
      <c r="AM243" s="208"/>
      <c r="AN243" s="208"/>
      <c r="AO243" s="208"/>
      <c r="AP243" s="208"/>
      <c r="AQ243" s="208"/>
      <c r="AR243" s="208"/>
      <c r="AS243" s="208"/>
      <c r="AT243" s="208"/>
      <c r="AU243" s="208"/>
      <c r="AV243" s="208"/>
      <c r="AW243" s="208"/>
      <c r="AX243" s="121"/>
      <c r="AY243" s="209"/>
      <c r="AZ243" s="121"/>
      <c r="BA243" s="121"/>
      <c r="BB243" s="121"/>
      <c r="BC243" s="121"/>
      <c r="BD243" s="121"/>
      <c r="BE243" s="121"/>
      <c r="BF243" s="121"/>
      <c r="BG243" s="121"/>
      <c r="BH243" s="207"/>
      <c r="BI243" s="207"/>
      <c r="BJ243" s="207"/>
    </row>
    <row r="244" spans="6:62">
      <c r="F244" s="208"/>
      <c r="G244" s="208"/>
      <c r="H244" s="209"/>
      <c r="I244" s="121"/>
      <c r="J244" s="121"/>
      <c r="K244" s="121"/>
      <c r="L244" s="121"/>
      <c r="M244" s="209"/>
      <c r="N244" s="121"/>
      <c r="O244" s="121"/>
      <c r="P244" s="121"/>
      <c r="Q244" s="121"/>
      <c r="R244" s="209"/>
      <c r="S244" s="121"/>
      <c r="T244" s="121"/>
      <c r="U244" s="208"/>
      <c r="V244" s="208"/>
      <c r="W244" s="208"/>
      <c r="X244" s="208"/>
      <c r="Y244" s="121"/>
      <c r="Z244" s="121"/>
      <c r="AA244" s="121"/>
      <c r="AB244" s="209"/>
      <c r="AC244" s="121"/>
      <c r="AD244" s="121"/>
      <c r="AE244" s="209"/>
      <c r="AF244" s="121"/>
      <c r="AG244" s="208"/>
      <c r="AH244" s="208"/>
      <c r="AI244" s="208"/>
      <c r="AJ244" s="208"/>
      <c r="AK244" s="208"/>
      <c r="AL244" s="208"/>
      <c r="AM244" s="208"/>
      <c r="AN244" s="208"/>
      <c r="AO244" s="208"/>
      <c r="AP244" s="208"/>
      <c r="AQ244" s="208"/>
      <c r="AR244" s="208"/>
      <c r="AS244" s="208"/>
      <c r="AT244" s="208"/>
      <c r="AU244" s="208"/>
      <c r="AV244" s="208"/>
      <c r="AW244" s="208"/>
      <c r="AX244" s="121"/>
      <c r="AY244" s="209"/>
      <c r="AZ244" s="121"/>
      <c r="BA244" s="121"/>
      <c r="BB244" s="121"/>
      <c r="BC244" s="121"/>
      <c r="BD244" s="121"/>
      <c r="BE244" s="121"/>
      <c r="BF244" s="121"/>
      <c r="BG244" s="121"/>
      <c r="BH244" s="207"/>
      <c r="BI244" s="207"/>
      <c r="BJ244" s="207"/>
    </row>
    <row r="245" spans="6:62">
      <c r="F245" s="208"/>
      <c r="G245" s="208"/>
      <c r="H245" s="209"/>
      <c r="I245" s="121"/>
      <c r="J245" s="121"/>
      <c r="K245" s="121"/>
      <c r="L245" s="121"/>
      <c r="M245" s="209"/>
      <c r="N245" s="121"/>
      <c r="O245" s="121"/>
      <c r="P245" s="121"/>
      <c r="Q245" s="121"/>
      <c r="R245" s="209"/>
      <c r="S245" s="121"/>
      <c r="T245" s="121"/>
      <c r="U245" s="208"/>
      <c r="V245" s="208"/>
      <c r="W245" s="208"/>
      <c r="X245" s="208"/>
      <c r="Y245" s="121"/>
      <c r="Z245" s="121"/>
      <c r="AA245" s="121"/>
      <c r="AB245" s="209"/>
      <c r="AC245" s="121"/>
      <c r="AD245" s="121"/>
      <c r="AE245" s="209"/>
      <c r="AF245" s="121"/>
      <c r="AG245" s="208"/>
      <c r="AH245" s="208"/>
      <c r="AI245" s="208"/>
      <c r="AJ245" s="208"/>
      <c r="AK245" s="208"/>
      <c r="AL245" s="208"/>
      <c r="AM245" s="208"/>
      <c r="AN245" s="208"/>
      <c r="AO245" s="208"/>
      <c r="AP245" s="208"/>
      <c r="AQ245" s="208"/>
      <c r="AR245" s="208"/>
      <c r="AS245" s="208"/>
      <c r="AT245" s="208"/>
      <c r="AU245" s="208"/>
      <c r="AV245" s="208"/>
      <c r="AW245" s="208"/>
      <c r="AX245" s="121"/>
      <c r="AY245" s="209"/>
      <c r="AZ245" s="121"/>
      <c r="BA245" s="121"/>
      <c r="BB245" s="121"/>
      <c r="BC245" s="121"/>
      <c r="BD245" s="121"/>
      <c r="BE245" s="121"/>
      <c r="BF245" s="121"/>
      <c r="BG245" s="121"/>
      <c r="BH245" s="207"/>
      <c r="BI245" s="207"/>
      <c r="BJ245" s="207"/>
    </row>
    <row r="246" spans="6:62">
      <c r="F246" s="208"/>
      <c r="G246" s="208"/>
      <c r="H246" s="209"/>
      <c r="I246" s="121"/>
      <c r="J246" s="121"/>
      <c r="K246" s="121"/>
      <c r="L246" s="121"/>
      <c r="M246" s="209"/>
      <c r="N246" s="121"/>
      <c r="O246" s="121"/>
      <c r="P246" s="121"/>
      <c r="Q246" s="121"/>
      <c r="R246" s="209"/>
      <c r="S246" s="121"/>
      <c r="T246" s="121"/>
      <c r="U246" s="208"/>
      <c r="V246" s="208"/>
      <c r="W246" s="208"/>
      <c r="X246" s="208"/>
      <c r="Y246" s="121"/>
      <c r="Z246" s="121"/>
      <c r="AA246" s="121"/>
      <c r="AB246" s="209"/>
      <c r="AC246" s="121"/>
      <c r="AD246" s="121"/>
      <c r="AE246" s="209"/>
      <c r="AF246" s="121"/>
      <c r="AG246" s="208"/>
      <c r="AH246" s="208"/>
      <c r="AI246" s="208"/>
      <c r="AJ246" s="208"/>
      <c r="AK246" s="208"/>
      <c r="AL246" s="208"/>
      <c r="AM246" s="208"/>
      <c r="AN246" s="208"/>
      <c r="AO246" s="208"/>
      <c r="AP246" s="208"/>
      <c r="AQ246" s="208"/>
      <c r="AR246" s="208"/>
      <c r="AS246" s="208"/>
      <c r="AT246" s="208"/>
      <c r="AU246" s="208"/>
      <c r="AV246" s="208"/>
      <c r="AW246" s="208"/>
      <c r="AX246" s="121"/>
      <c r="AY246" s="209"/>
      <c r="AZ246" s="121"/>
      <c r="BA246" s="121"/>
      <c r="BB246" s="121"/>
      <c r="BC246" s="121"/>
      <c r="BD246" s="121"/>
      <c r="BE246" s="121"/>
      <c r="BF246" s="121"/>
      <c r="BG246" s="121"/>
      <c r="BH246" s="207"/>
      <c r="BI246" s="207"/>
      <c r="BJ246" s="207"/>
    </row>
    <row r="247" spans="6:62">
      <c r="F247" s="208"/>
      <c r="G247" s="208"/>
      <c r="H247" s="209"/>
      <c r="I247" s="121"/>
      <c r="J247" s="121"/>
      <c r="K247" s="121"/>
      <c r="L247" s="121"/>
      <c r="M247" s="209"/>
      <c r="N247" s="121"/>
      <c r="O247" s="121"/>
      <c r="P247" s="121"/>
      <c r="Q247" s="121"/>
      <c r="R247" s="209"/>
      <c r="S247" s="121"/>
      <c r="T247" s="121"/>
      <c r="U247" s="208"/>
      <c r="V247" s="208"/>
      <c r="W247" s="208"/>
      <c r="X247" s="208"/>
      <c r="Y247" s="121"/>
      <c r="Z247" s="121"/>
      <c r="AA247" s="121"/>
      <c r="AB247" s="209"/>
      <c r="AC247" s="121"/>
      <c r="AD247" s="121"/>
      <c r="AE247" s="209"/>
      <c r="AF247" s="121"/>
      <c r="AG247" s="208"/>
      <c r="AH247" s="208"/>
      <c r="AI247" s="208"/>
      <c r="AJ247" s="208"/>
      <c r="AK247" s="208"/>
      <c r="AL247" s="208"/>
      <c r="AM247" s="208"/>
      <c r="AN247" s="208"/>
      <c r="AO247" s="208"/>
      <c r="AP247" s="208"/>
      <c r="AQ247" s="208"/>
      <c r="AR247" s="208"/>
      <c r="AS247" s="208"/>
      <c r="AT247" s="208"/>
      <c r="AU247" s="208"/>
      <c r="AV247" s="208"/>
      <c r="AW247" s="208"/>
      <c r="AX247" s="121"/>
      <c r="AY247" s="209"/>
      <c r="AZ247" s="121"/>
      <c r="BA247" s="121"/>
      <c r="BB247" s="121"/>
      <c r="BC247" s="121"/>
      <c r="BD247" s="121"/>
      <c r="BE247" s="121"/>
      <c r="BF247" s="121"/>
      <c r="BG247" s="121"/>
      <c r="BH247" s="207"/>
      <c r="BI247" s="207"/>
      <c r="BJ247" s="207"/>
    </row>
    <row r="248" spans="6:62">
      <c r="F248" s="208"/>
      <c r="G248" s="208"/>
      <c r="H248" s="209"/>
      <c r="I248" s="121"/>
      <c r="J248" s="121"/>
      <c r="K248" s="121"/>
      <c r="L248" s="121"/>
      <c r="M248" s="209"/>
      <c r="N248" s="121"/>
      <c r="O248" s="121"/>
      <c r="P248" s="121"/>
      <c r="Q248" s="121"/>
      <c r="R248" s="209"/>
      <c r="S248" s="121"/>
      <c r="T248" s="121"/>
      <c r="U248" s="208"/>
      <c r="V248" s="208"/>
      <c r="W248" s="208"/>
      <c r="X248" s="208"/>
      <c r="Y248" s="121"/>
      <c r="Z248" s="121"/>
      <c r="AA248" s="121"/>
      <c r="AB248" s="209"/>
      <c r="AC248" s="121"/>
      <c r="AD248" s="121"/>
      <c r="AE248" s="209"/>
      <c r="AF248" s="121"/>
      <c r="AG248" s="208"/>
      <c r="AH248" s="208"/>
      <c r="AI248" s="208"/>
      <c r="AJ248" s="208"/>
      <c r="AK248" s="208"/>
      <c r="AL248" s="208"/>
      <c r="AM248" s="208"/>
      <c r="AN248" s="208"/>
      <c r="AO248" s="208"/>
      <c r="AP248" s="208"/>
      <c r="AQ248" s="208"/>
      <c r="AR248" s="208"/>
      <c r="AS248" s="208"/>
      <c r="AT248" s="208"/>
      <c r="AU248" s="208"/>
      <c r="AV248" s="208"/>
      <c r="AW248" s="208"/>
      <c r="AX248" s="121"/>
      <c r="AY248" s="209"/>
      <c r="AZ248" s="121"/>
      <c r="BA248" s="121"/>
      <c r="BB248" s="121"/>
      <c r="BC248" s="121"/>
      <c r="BD248" s="121"/>
      <c r="BE248" s="121"/>
      <c r="BF248" s="121"/>
      <c r="BG248" s="121"/>
      <c r="BH248" s="207"/>
      <c r="BI248" s="207"/>
      <c r="BJ248" s="207"/>
    </row>
    <row r="249" spans="6:62">
      <c r="F249" s="208"/>
      <c r="G249" s="208"/>
      <c r="H249" s="209"/>
      <c r="I249" s="121"/>
      <c r="J249" s="121"/>
      <c r="K249" s="121"/>
      <c r="L249" s="121"/>
      <c r="M249" s="209"/>
      <c r="N249" s="121"/>
      <c r="O249" s="121"/>
      <c r="P249" s="121"/>
      <c r="Q249" s="121"/>
      <c r="R249" s="209"/>
      <c r="S249" s="121"/>
      <c r="T249" s="121"/>
      <c r="U249" s="208"/>
      <c r="V249" s="208"/>
      <c r="W249" s="208"/>
      <c r="X249" s="208"/>
      <c r="Y249" s="121"/>
      <c r="Z249" s="121"/>
      <c r="AA249" s="121"/>
      <c r="AB249" s="209"/>
      <c r="AC249" s="121"/>
      <c r="AD249" s="121"/>
      <c r="AE249" s="209"/>
      <c r="AF249" s="121"/>
      <c r="AG249" s="208"/>
      <c r="AH249" s="208"/>
      <c r="AI249" s="208"/>
      <c r="AJ249" s="208"/>
      <c r="AK249" s="208"/>
      <c r="AL249" s="208"/>
      <c r="AM249" s="208"/>
      <c r="AN249" s="208"/>
      <c r="AO249" s="208"/>
      <c r="AP249" s="208"/>
      <c r="AQ249" s="208"/>
      <c r="AR249" s="208"/>
      <c r="AS249" s="208"/>
      <c r="AT249" s="208"/>
      <c r="AU249" s="208"/>
      <c r="AV249" s="208"/>
      <c r="AW249" s="208"/>
      <c r="AX249" s="121"/>
      <c r="AY249" s="209"/>
      <c r="AZ249" s="121"/>
      <c r="BA249" s="121"/>
      <c r="BB249" s="121"/>
      <c r="BC249" s="121"/>
      <c r="BD249" s="121"/>
      <c r="BE249" s="121"/>
      <c r="BF249" s="121"/>
      <c r="BG249" s="121"/>
      <c r="BH249" s="207"/>
      <c r="BI249" s="207"/>
      <c r="BJ249" s="207"/>
    </row>
    <row r="250" spans="6:62">
      <c r="F250" s="208"/>
      <c r="G250" s="208"/>
      <c r="H250" s="209"/>
      <c r="I250" s="121"/>
      <c r="J250" s="121"/>
      <c r="K250" s="121"/>
      <c r="L250" s="121"/>
      <c r="M250" s="209"/>
      <c r="N250" s="121"/>
      <c r="O250" s="121"/>
      <c r="P250" s="121"/>
      <c r="Q250" s="121"/>
      <c r="R250" s="209"/>
      <c r="S250" s="121"/>
      <c r="T250" s="121"/>
      <c r="U250" s="208"/>
      <c r="V250" s="208"/>
      <c r="W250" s="208"/>
      <c r="X250" s="208"/>
      <c r="Y250" s="121"/>
      <c r="Z250" s="121"/>
      <c r="AA250" s="121"/>
      <c r="AB250" s="209"/>
      <c r="AC250" s="121"/>
      <c r="AD250" s="121"/>
      <c r="AE250" s="209"/>
      <c r="AF250" s="121"/>
      <c r="AG250" s="208"/>
      <c r="AH250" s="208"/>
      <c r="AI250" s="208"/>
      <c r="AJ250" s="208"/>
      <c r="AK250" s="208"/>
      <c r="AL250" s="208"/>
      <c r="AM250" s="208"/>
      <c r="AN250" s="208"/>
      <c r="AO250" s="208"/>
      <c r="AP250" s="208"/>
      <c r="AQ250" s="208"/>
      <c r="AR250" s="208"/>
      <c r="AS250" s="208"/>
      <c r="AT250" s="208"/>
      <c r="AU250" s="208"/>
      <c r="AV250" s="208"/>
      <c r="AW250" s="208"/>
      <c r="AX250" s="121"/>
      <c r="AY250" s="209"/>
      <c r="AZ250" s="121"/>
      <c r="BA250" s="121"/>
      <c r="BB250" s="121"/>
      <c r="BC250" s="121"/>
      <c r="BD250" s="121"/>
      <c r="BE250" s="121"/>
      <c r="BF250" s="121"/>
      <c r="BG250" s="121"/>
      <c r="BH250" s="207"/>
      <c r="BI250" s="207"/>
      <c r="BJ250" s="207"/>
    </row>
    <row r="251" spans="6:62">
      <c r="F251" s="208"/>
      <c r="G251" s="208"/>
      <c r="H251" s="209"/>
      <c r="I251" s="121"/>
      <c r="J251" s="121"/>
      <c r="K251" s="121"/>
      <c r="L251" s="121"/>
      <c r="M251" s="209"/>
      <c r="N251" s="121"/>
      <c r="O251" s="121"/>
      <c r="P251" s="121"/>
      <c r="Q251" s="121"/>
      <c r="R251" s="209"/>
      <c r="S251" s="121"/>
      <c r="T251" s="121"/>
      <c r="U251" s="208"/>
      <c r="V251" s="208"/>
      <c r="W251" s="208"/>
      <c r="X251" s="208"/>
      <c r="Y251" s="121"/>
      <c r="Z251" s="121"/>
      <c r="AA251" s="121"/>
      <c r="AB251" s="209"/>
      <c r="AC251" s="121"/>
      <c r="AD251" s="121"/>
      <c r="AE251" s="209"/>
      <c r="AF251" s="121"/>
      <c r="AG251" s="208"/>
      <c r="AH251" s="208"/>
      <c r="AI251" s="208"/>
      <c r="AJ251" s="208"/>
      <c r="AK251" s="208"/>
      <c r="AL251" s="208"/>
      <c r="AM251" s="208"/>
      <c r="AN251" s="208"/>
      <c r="AO251" s="208"/>
      <c r="AP251" s="208"/>
      <c r="AQ251" s="208"/>
      <c r="AR251" s="208"/>
      <c r="AS251" s="208"/>
      <c r="AT251" s="208"/>
      <c r="AU251" s="208"/>
      <c r="AV251" s="208"/>
      <c r="AW251" s="208"/>
      <c r="AX251" s="121"/>
      <c r="AY251" s="209"/>
      <c r="AZ251" s="121"/>
      <c r="BA251" s="121"/>
      <c r="BB251" s="121"/>
      <c r="BC251" s="121"/>
      <c r="BD251" s="121"/>
      <c r="BE251" s="121"/>
      <c r="BF251" s="121"/>
      <c r="BG251" s="121"/>
      <c r="BH251" s="207"/>
      <c r="BI251" s="207"/>
      <c r="BJ251" s="207"/>
    </row>
    <row r="252" spans="6:62">
      <c r="F252" s="208"/>
      <c r="G252" s="208"/>
      <c r="H252" s="209"/>
      <c r="I252" s="121"/>
      <c r="J252" s="121"/>
      <c r="K252" s="121"/>
      <c r="L252" s="121"/>
      <c r="M252" s="209"/>
      <c r="N252" s="121"/>
      <c r="O252" s="121"/>
      <c r="P252" s="121"/>
      <c r="Q252" s="121"/>
      <c r="R252" s="209"/>
      <c r="S252" s="121"/>
      <c r="T252" s="121"/>
      <c r="U252" s="208"/>
      <c r="V252" s="208"/>
      <c r="W252" s="208"/>
      <c r="X252" s="208"/>
      <c r="Y252" s="121"/>
      <c r="Z252" s="121"/>
      <c r="AA252" s="121"/>
      <c r="AB252" s="209"/>
      <c r="AC252" s="121"/>
      <c r="AD252" s="121"/>
      <c r="AE252" s="209"/>
      <c r="AF252" s="121"/>
      <c r="AG252" s="208"/>
      <c r="AH252" s="208"/>
      <c r="AI252" s="208"/>
      <c r="AJ252" s="208"/>
      <c r="AK252" s="208"/>
      <c r="AL252" s="208"/>
      <c r="AM252" s="208"/>
      <c r="AN252" s="208"/>
      <c r="AO252" s="208"/>
      <c r="AP252" s="208"/>
      <c r="AQ252" s="208"/>
      <c r="AR252" s="208"/>
      <c r="AS252" s="208"/>
      <c r="AT252" s="208"/>
      <c r="AU252" s="208"/>
      <c r="AV252" s="208"/>
      <c r="AW252" s="208"/>
      <c r="AX252" s="121"/>
      <c r="AY252" s="209"/>
      <c r="AZ252" s="121"/>
      <c r="BA252" s="121"/>
      <c r="BB252" s="121"/>
      <c r="BC252" s="121"/>
      <c r="BD252" s="121"/>
      <c r="BE252" s="121"/>
      <c r="BF252" s="121"/>
      <c r="BG252" s="121"/>
      <c r="BH252" s="207"/>
      <c r="BI252" s="207"/>
      <c r="BJ252" s="207"/>
    </row>
    <row r="253" spans="6:62">
      <c r="F253" s="208"/>
      <c r="G253" s="208"/>
      <c r="H253" s="209"/>
      <c r="I253" s="121"/>
      <c r="J253" s="121"/>
      <c r="K253" s="121"/>
      <c r="L253" s="121"/>
      <c r="M253" s="209"/>
      <c r="N253" s="121"/>
      <c r="O253" s="121"/>
      <c r="P253" s="121"/>
      <c r="Q253" s="121"/>
      <c r="R253" s="209"/>
      <c r="S253" s="121"/>
      <c r="T253" s="121"/>
      <c r="U253" s="208"/>
      <c r="V253" s="208"/>
      <c r="W253" s="208"/>
      <c r="X253" s="208"/>
      <c r="Y253" s="121"/>
      <c r="Z253" s="121"/>
      <c r="AA253" s="121"/>
      <c r="AB253" s="209"/>
      <c r="AC253" s="121"/>
      <c r="AD253" s="121"/>
      <c r="AE253" s="209"/>
      <c r="AF253" s="121"/>
      <c r="AG253" s="208"/>
      <c r="AH253" s="208"/>
      <c r="AI253" s="208"/>
      <c r="AJ253" s="208"/>
      <c r="AK253" s="208"/>
      <c r="AL253" s="208"/>
      <c r="AM253" s="208"/>
      <c r="AN253" s="208"/>
      <c r="AO253" s="208"/>
      <c r="AP253" s="208"/>
      <c r="AQ253" s="208"/>
      <c r="AR253" s="208"/>
      <c r="AS253" s="208"/>
      <c r="AT253" s="208"/>
      <c r="AU253" s="208"/>
      <c r="AV253" s="208"/>
      <c r="AW253" s="208"/>
      <c r="AX253" s="121"/>
      <c r="AY253" s="209"/>
      <c r="AZ253" s="121"/>
      <c r="BA253" s="121"/>
      <c r="BB253" s="121"/>
      <c r="BC253" s="121"/>
      <c r="BD253" s="121"/>
      <c r="BE253" s="121"/>
      <c r="BF253" s="121"/>
      <c r="BG253" s="121"/>
      <c r="BH253" s="207"/>
      <c r="BI253" s="207"/>
      <c r="BJ253" s="207"/>
    </row>
    <row r="254" spans="6:62">
      <c r="F254" s="208"/>
      <c r="G254" s="208"/>
      <c r="H254" s="209"/>
      <c r="I254" s="121"/>
      <c r="J254" s="121"/>
      <c r="K254" s="121"/>
      <c r="L254" s="121"/>
      <c r="M254" s="209"/>
      <c r="N254" s="121"/>
      <c r="O254" s="121"/>
      <c r="P254" s="121"/>
      <c r="Q254" s="121"/>
      <c r="R254" s="209"/>
      <c r="S254" s="121"/>
      <c r="T254" s="121"/>
      <c r="U254" s="208"/>
      <c r="V254" s="208"/>
      <c r="W254" s="208"/>
      <c r="X254" s="208"/>
      <c r="Y254" s="121"/>
      <c r="Z254" s="121"/>
      <c r="AA254" s="121"/>
      <c r="AB254" s="209"/>
      <c r="AC254" s="121"/>
      <c r="AD254" s="121"/>
      <c r="AE254" s="209"/>
      <c r="AF254" s="121"/>
      <c r="AG254" s="208"/>
      <c r="AH254" s="208"/>
      <c r="AI254" s="208"/>
      <c r="AJ254" s="208"/>
      <c r="AK254" s="208"/>
      <c r="AL254" s="208"/>
      <c r="AM254" s="208"/>
      <c r="AN254" s="208"/>
      <c r="AO254" s="208"/>
      <c r="AP254" s="208"/>
      <c r="AQ254" s="208"/>
      <c r="AR254" s="208"/>
      <c r="AS254" s="208"/>
      <c r="AT254" s="208"/>
      <c r="AU254" s="208"/>
      <c r="AV254" s="208"/>
      <c r="AW254" s="208"/>
      <c r="AX254" s="121"/>
      <c r="AY254" s="209"/>
      <c r="AZ254" s="121"/>
      <c r="BA254" s="121"/>
      <c r="BB254" s="121"/>
      <c r="BC254" s="121"/>
      <c r="BD254" s="121"/>
      <c r="BE254" s="121"/>
      <c r="BF254" s="121"/>
      <c r="BG254" s="121"/>
      <c r="BH254" s="207"/>
      <c r="BI254" s="207"/>
      <c r="BJ254" s="207"/>
    </row>
    <row r="255" spans="6:62">
      <c r="F255" s="208"/>
      <c r="G255" s="208"/>
      <c r="H255" s="209"/>
      <c r="I255" s="121"/>
      <c r="J255" s="121"/>
      <c r="K255" s="121"/>
      <c r="L255" s="121"/>
      <c r="M255" s="209"/>
      <c r="N255" s="121"/>
      <c r="O255" s="121"/>
      <c r="P255" s="121"/>
      <c r="Q255" s="121"/>
      <c r="R255" s="209"/>
      <c r="S255" s="121"/>
      <c r="T255" s="121"/>
      <c r="U255" s="208"/>
      <c r="V255" s="208"/>
      <c r="W255" s="208"/>
      <c r="X255" s="208"/>
      <c r="Y255" s="121"/>
      <c r="Z255" s="121"/>
      <c r="AA255" s="121"/>
      <c r="AB255" s="209"/>
      <c r="AC255" s="121"/>
      <c r="AD255" s="121"/>
      <c r="AE255" s="209"/>
      <c r="AF255" s="121"/>
      <c r="AG255" s="208"/>
      <c r="AH255" s="208"/>
      <c r="AI255" s="208"/>
      <c r="AJ255" s="208"/>
      <c r="AK255" s="208"/>
      <c r="AL255" s="208"/>
      <c r="AM255" s="208"/>
      <c r="AN255" s="208"/>
      <c r="AO255" s="208"/>
      <c r="AP255" s="208"/>
      <c r="AQ255" s="208"/>
      <c r="AR255" s="208"/>
      <c r="AS255" s="208"/>
      <c r="AT255" s="208"/>
      <c r="AU255" s="208"/>
      <c r="AV255" s="208"/>
      <c r="AW255" s="208"/>
      <c r="AX255" s="121"/>
      <c r="AY255" s="209"/>
      <c r="AZ255" s="121"/>
      <c r="BA255" s="121"/>
      <c r="BB255" s="121"/>
      <c r="BC255" s="121"/>
      <c r="BD255" s="121"/>
      <c r="BE255" s="121"/>
      <c r="BF255" s="121"/>
      <c r="BG255" s="121"/>
      <c r="BH255" s="207"/>
      <c r="BI255" s="207"/>
      <c r="BJ255" s="207"/>
    </row>
    <row r="256" spans="6:62">
      <c r="F256" s="208"/>
      <c r="G256" s="208"/>
      <c r="H256" s="209"/>
      <c r="I256" s="121"/>
      <c r="J256" s="121"/>
      <c r="K256" s="121"/>
      <c r="L256" s="121"/>
      <c r="M256" s="209"/>
      <c r="N256" s="121"/>
      <c r="O256" s="121"/>
      <c r="P256" s="121"/>
      <c r="Q256" s="121"/>
      <c r="R256" s="209"/>
      <c r="S256" s="121"/>
      <c r="T256" s="121"/>
      <c r="U256" s="208"/>
      <c r="V256" s="208"/>
      <c r="W256" s="208"/>
      <c r="X256" s="208"/>
      <c r="Y256" s="121"/>
      <c r="Z256" s="121"/>
      <c r="AA256" s="121"/>
      <c r="AB256" s="209"/>
      <c r="AC256" s="121"/>
      <c r="AD256" s="121"/>
      <c r="AE256" s="209"/>
      <c r="AF256" s="121"/>
      <c r="AG256" s="208"/>
      <c r="AH256" s="208"/>
      <c r="AI256" s="208"/>
      <c r="AJ256" s="208"/>
      <c r="AK256" s="208"/>
      <c r="AL256" s="208"/>
      <c r="AM256" s="208"/>
      <c r="AN256" s="208"/>
      <c r="AO256" s="208"/>
      <c r="AP256" s="208"/>
      <c r="AQ256" s="208"/>
      <c r="AR256" s="208"/>
      <c r="AS256" s="208"/>
      <c r="AT256" s="208"/>
      <c r="AU256" s="208"/>
      <c r="AV256" s="208"/>
      <c r="AW256" s="208"/>
      <c r="AX256" s="121"/>
      <c r="AY256" s="209"/>
      <c r="AZ256" s="121"/>
      <c r="BA256" s="121"/>
      <c r="BB256" s="121"/>
      <c r="BC256" s="121"/>
      <c r="BD256" s="121"/>
      <c r="BE256" s="121"/>
      <c r="BF256" s="121"/>
      <c r="BG256" s="121"/>
      <c r="BH256" s="207"/>
      <c r="BI256" s="207"/>
      <c r="BJ256" s="207"/>
    </row>
    <row r="257" spans="6:62">
      <c r="F257" s="208"/>
      <c r="G257" s="208"/>
      <c r="H257" s="209"/>
      <c r="I257" s="121"/>
      <c r="J257" s="121"/>
      <c r="K257" s="121"/>
      <c r="L257" s="121"/>
      <c r="M257" s="209"/>
      <c r="N257" s="121"/>
      <c r="O257" s="121"/>
      <c r="P257" s="121"/>
      <c r="Q257" s="121"/>
      <c r="R257" s="209"/>
      <c r="S257" s="121"/>
      <c r="T257" s="121"/>
      <c r="U257" s="208"/>
      <c r="V257" s="208"/>
      <c r="W257" s="208"/>
      <c r="X257" s="208"/>
      <c r="Y257" s="121"/>
      <c r="Z257" s="121"/>
      <c r="AA257" s="121"/>
      <c r="AB257" s="209"/>
      <c r="AC257" s="121"/>
      <c r="AD257" s="121"/>
      <c r="AE257" s="209"/>
      <c r="AF257" s="121"/>
      <c r="AG257" s="208"/>
      <c r="AH257" s="208"/>
      <c r="AI257" s="208"/>
      <c r="AJ257" s="208"/>
      <c r="AK257" s="208"/>
      <c r="AL257" s="208"/>
      <c r="AM257" s="208"/>
      <c r="AN257" s="208"/>
      <c r="AO257" s="208"/>
      <c r="AP257" s="208"/>
      <c r="AQ257" s="208"/>
      <c r="AR257" s="208"/>
      <c r="AS257" s="208"/>
      <c r="AT257" s="208"/>
      <c r="AU257" s="208"/>
      <c r="AV257" s="208"/>
      <c r="AW257" s="208"/>
      <c r="AX257" s="121"/>
      <c r="AY257" s="209"/>
      <c r="AZ257" s="121"/>
      <c r="BA257" s="121"/>
      <c r="BB257" s="121"/>
      <c r="BC257" s="121"/>
      <c r="BD257" s="121"/>
      <c r="BE257" s="121"/>
      <c r="BF257" s="121"/>
      <c r="BG257" s="121"/>
      <c r="BH257" s="207"/>
      <c r="BI257" s="207"/>
      <c r="BJ257" s="207"/>
    </row>
    <row r="258" spans="6:62">
      <c r="F258" s="208"/>
      <c r="G258" s="208"/>
      <c r="H258" s="209"/>
      <c r="I258" s="121"/>
      <c r="J258" s="121"/>
      <c r="K258" s="121"/>
      <c r="L258" s="121"/>
      <c r="M258" s="209"/>
      <c r="N258" s="121"/>
      <c r="O258" s="121"/>
      <c r="P258" s="121"/>
      <c r="Q258" s="121"/>
      <c r="R258" s="209"/>
      <c r="S258" s="121"/>
      <c r="T258" s="121"/>
      <c r="U258" s="208"/>
      <c r="V258" s="208"/>
      <c r="W258" s="208"/>
      <c r="X258" s="208"/>
      <c r="Y258" s="121"/>
      <c r="Z258" s="121"/>
      <c r="AA258" s="121"/>
      <c r="AB258" s="209"/>
      <c r="AC258" s="121"/>
      <c r="AD258" s="121"/>
      <c r="AE258" s="209"/>
      <c r="AF258" s="121"/>
      <c r="AG258" s="208"/>
      <c r="AH258" s="208"/>
      <c r="AI258" s="208"/>
      <c r="AJ258" s="208"/>
      <c r="AK258" s="208"/>
      <c r="AL258" s="208"/>
      <c r="AM258" s="208"/>
      <c r="AN258" s="208"/>
      <c r="AO258" s="208"/>
      <c r="AP258" s="208"/>
      <c r="AQ258" s="208"/>
      <c r="AR258" s="208"/>
      <c r="AS258" s="208"/>
      <c r="AT258" s="208"/>
      <c r="AU258" s="208"/>
      <c r="AV258" s="208"/>
      <c r="AW258" s="208"/>
      <c r="AX258" s="121"/>
      <c r="AY258" s="209"/>
      <c r="AZ258" s="121"/>
      <c r="BA258" s="121"/>
      <c r="BB258" s="121"/>
      <c r="BC258" s="121"/>
      <c r="BD258" s="121"/>
      <c r="BE258" s="121"/>
      <c r="BF258" s="121"/>
      <c r="BG258" s="121"/>
      <c r="BH258" s="207"/>
      <c r="BI258" s="207"/>
      <c r="BJ258" s="207"/>
    </row>
    <row r="259" spans="6:62">
      <c r="F259" s="208"/>
      <c r="G259" s="208"/>
      <c r="H259" s="209"/>
      <c r="I259" s="121"/>
      <c r="J259" s="121"/>
      <c r="K259" s="121"/>
      <c r="L259" s="121"/>
      <c r="M259" s="209"/>
      <c r="N259" s="121"/>
      <c r="O259" s="121"/>
      <c r="P259" s="121"/>
      <c r="Q259" s="121"/>
      <c r="R259" s="209"/>
      <c r="S259" s="121"/>
      <c r="T259" s="121"/>
      <c r="U259" s="208"/>
      <c r="V259" s="208"/>
      <c r="W259" s="208"/>
      <c r="X259" s="208"/>
      <c r="Y259" s="121"/>
      <c r="Z259" s="121"/>
      <c r="AA259" s="121"/>
      <c r="AB259" s="209"/>
      <c r="AC259" s="121"/>
      <c r="AD259" s="121"/>
      <c r="AE259" s="209"/>
      <c r="AF259" s="121"/>
      <c r="AG259" s="208"/>
      <c r="AH259" s="208"/>
      <c r="AI259" s="208"/>
      <c r="AJ259" s="208"/>
      <c r="AK259" s="208"/>
      <c r="AL259" s="208"/>
      <c r="AM259" s="208"/>
      <c r="AN259" s="208"/>
      <c r="AO259" s="208"/>
      <c r="AP259" s="208"/>
      <c r="AQ259" s="208"/>
      <c r="AR259" s="208"/>
      <c r="AS259" s="208"/>
      <c r="AT259" s="208"/>
      <c r="AU259" s="208"/>
      <c r="AV259" s="208"/>
      <c r="AW259" s="208"/>
      <c r="AX259" s="121"/>
      <c r="AY259" s="209"/>
      <c r="AZ259" s="121"/>
      <c r="BA259" s="121"/>
      <c r="BB259" s="121"/>
      <c r="BC259" s="121"/>
      <c r="BD259" s="121"/>
      <c r="BE259" s="121"/>
      <c r="BF259" s="121"/>
      <c r="BG259" s="121"/>
      <c r="BH259" s="207"/>
      <c r="BI259" s="207"/>
      <c r="BJ259" s="207"/>
    </row>
    <row r="260" spans="6:62">
      <c r="F260" s="208"/>
      <c r="G260" s="208"/>
      <c r="H260" s="209"/>
      <c r="I260" s="121"/>
      <c r="J260" s="121"/>
      <c r="K260" s="121"/>
      <c r="L260" s="121"/>
      <c r="M260" s="209"/>
      <c r="N260" s="121"/>
      <c r="O260" s="121"/>
      <c r="P260" s="121"/>
      <c r="Q260" s="121"/>
      <c r="R260" s="209"/>
      <c r="S260" s="121"/>
      <c r="T260" s="121"/>
      <c r="U260" s="208"/>
      <c r="V260" s="208"/>
      <c r="W260" s="208"/>
      <c r="X260" s="208"/>
      <c r="Y260" s="121"/>
      <c r="Z260" s="121"/>
      <c r="AA260" s="121"/>
      <c r="AB260" s="209"/>
      <c r="AC260" s="121"/>
      <c r="AD260" s="121"/>
      <c r="AE260" s="209"/>
      <c r="AF260" s="121"/>
      <c r="AG260" s="208"/>
      <c r="AH260" s="208"/>
      <c r="AI260" s="208"/>
      <c r="AJ260" s="208"/>
      <c r="AK260" s="208"/>
      <c r="AL260" s="208"/>
      <c r="AM260" s="208"/>
      <c r="AN260" s="208"/>
      <c r="AO260" s="208"/>
      <c r="AP260" s="208"/>
      <c r="AQ260" s="208"/>
      <c r="AR260" s="208"/>
      <c r="AS260" s="208"/>
      <c r="AT260" s="208"/>
      <c r="AU260" s="208"/>
      <c r="AV260" s="208"/>
      <c r="AW260" s="208"/>
      <c r="AX260" s="121"/>
      <c r="AY260" s="209"/>
      <c r="AZ260" s="121"/>
      <c r="BA260" s="121"/>
      <c r="BB260" s="121"/>
      <c r="BC260" s="121"/>
      <c r="BD260" s="121"/>
      <c r="BE260" s="121"/>
      <c r="BF260" s="121"/>
      <c r="BG260" s="121"/>
      <c r="BH260" s="207"/>
      <c r="BI260" s="207"/>
      <c r="BJ260" s="207"/>
    </row>
    <row r="261" spans="6:62">
      <c r="F261" s="208"/>
      <c r="G261" s="208"/>
      <c r="H261" s="209"/>
      <c r="I261" s="121"/>
      <c r="J261" s="121"/>
      <c r="K261" s="121"/>
      <c r="L261" s="121"/>
      <c r="M261" s="209"/>
      <c r="N261" s="121"/>
      <c r="O261" s="121"/>
      <c r="P261" s="121"/>
      <c r="Q261" s="121"/>
      <c r="R261" s="209"/>
      <c r="S261" s="121"/>
      <c r="T261" s="121"/>
      <c r="U261" s="208"/>
      <c r="V261" s="208"/>
      <c r="W261" s="208"/>
      <c r="X261" s="208"/>
      <c r="Y261" s="121"/>
      <c r="Z261" s="121"/>
      <c r="AA261" s="121"/>
      <c r="AB261" s="209"/>
      <c r="AC261" s="121"/>
      <c r="AD261" s="121"/>
      <c r="AE261" s="209"/>
      <c r="AF261" s="121"/>
      <c r="AG261" s="208"/>
      <c r="AH261" s="208"/>
      <c r="AI261" s="208"/>
      <c r="AJ261" s="208"/>
      <c r="AK261" s="208"/>
      <c r="AL261" s="208"/>
      <c r="AM261" s="208"/>
      <c r="AN261" s="208"/>
      <c r="AO261" s="208"/>
      <c r="AP261" s="208"/>
      <c r="AQ261" s="208"/>
      <c r="AR261" s="208"/>
      <c r="AS261" s="208"/>
      <c r="AT261" s="208"/>
      <c r="AU261" s="208"/>
      <c r="AV261" s="208"/>
      <c r="AW261" s="208"/>
      <c r="AX261" s="121"/>
      <c r="AY261" s="209"/>
      <c r="AZ261" s="121"/>
      <c r="BA261" s="121"/>
      <c r="BB261" s="121"/>
      <c r="BC261" s="121"/>
      <c r="BD261" s="121"/>
      <c r="BE261" s="121"/>
      <c r="BF261" s="121"/>
      <c r="BG261" s="121"/>
      <c r="BH261" s="207"/>
      <c r="BI261" s="207"/>
      <c r="BJ261" s="207"/>
    </row>
    <row r="262" spans="6:62">
      <c r="F262" s="208"/>
      <c r="G262" s="208"/>
      <c r="H262" s="209"/>
      <c r="I262" s="121"/>
      <c r="J262" s="121"/>
      <c r="K262" s="121"/>
      <c r="L262" s="121"/>
      <c r="M262" s="209"/>
      <c r="N262" s="121"/>
      <c r="O262" s="121"/>
      <c r="P262" s="121"/>
      <c r="Q262" s="121"/>
      <c r="R262" s="209"/>
      <c r="S262" s="121"/>
      <c r="T262" s="121"/>
      <c r="U262" s="208"/>
      <c r="V262" s="208"/>
      <c r="W262" s="208"/>
      <c r="X262" s="208"/>
      <c r="Y262" s="121"/>
      <c r="Z262" s="121"/>
      <c r="AA262" s="121"/>
      <c r="AB262" s="209"/>
      <c r="AC262" s="121"/>
      <c r="AD262" s="121"/>
      <c r="AE262" s="209"/>
      <c r="AF262" s="121"/>
      <c r="AG262" s="208"/>
      <c r="AH262" s="208"/>
      <c r="AI262" s="208"/>
      <c r="AJ262" s="208"/>
      <c r="AK262" s="208"/>
      <c r="AL262" s="208"/>
      <c r="AM262" s="208"/>
      <c r="AN262" s="208"/>
      <c r="AO262" s="208"/>
      <c r="AP262" s="208"/>
      <c r="AQ262" s="208"/>
      <c r="AR262" s="208"/>
      <c r="AS262" s="208"/>
      <c r="AT262" s="208"/>
      <c r="AU262" s="208"/>
      <c r="AV262" s="208"/>
      <c r="AW262" s="208"/>
      <c r="AX262" s="121"/>
      <c r="AY262" s="209"/>
      <c r="AZ262" s="121"/>
      <c r="BA262" s="121"/>
      <c r="BB262" s="121"/>
      <c r="BC262" s="121"/>
      <c r="BD262" s="121"/>
      <c r="BE262" s="121"/>
      <c r="BF262" s="121"/>
      <c r="BG262" s="121"/>
      <c r="BH262" s="207"/>
      <c r="BI262" s="207"/>
      <c r="BJ262" s="207"/>
    </row>
    <row r="263" spans="6:62">
      <c r="F263" s="208"/>
      <c r="G263" s="208"/>
      <c r="H263" s="209"/>
      <c r="I263" s="121"/>
      <c r="J263" s="121"/>
      <c r="K263" s="121"/>
      <c r="L263" s="121"/>
      <c r="M263" s="209"/>
      <c r="N263" s="121"/>
      <c r="O263" s="121"/>
      <c r="P263" s="121"/>
      <c r="Q263" s="121"/>
      <c r="R263" s="209"/>
      <c r="S263" s="121"/>
      <c r="T263" s="121"/>
      <c r="U263" s="208"/>
      <c r="V263" s="208"/>
      <c r="W263" s="208"/>
      <c r="X263" s="208"/>
      <c r="Y263" s="121"/>
      <c r="Z263" s="121"/>
      <c r="AA263" s="121"/>
      <c r="AB263" s="209"/>
      <c r="AC263" s="121"/>
      <c r="AD263" s="121"/>
      <c r="AE263" s="209"/>
      <c r="AF263" s="121"/>
      <c r="AG263" s="208"/>
      <c r="AH263" s="208"/>
      <c r="AI263" s="208"/>
      <c r="AJ263" s="208"/>
      <c r="AK263" s="208"/>
      <c r="AL263" s="208"/>
      <c r="AM263" s="208"/>
      <c r="AN263" s="208"/>
      <c r="AO263" s="208"/>
      <c r="AP263" s="208"/>
      <c r="AQ263" s="208"/>
      <c r="AR263" s="208"/>
      <c r="AS263" s="208"/>
      <c r="AT263" s="208"/>
      <c r="AU263" s="208"/>
      <c r="AV263" s="208"/>
      <c r="AW263" s="208"/>
      <c r="AX263" s="121"/>
      <c r="AY263" s="209"/>
      <c r="AZ263" s="121"/>
      <c r="BA263" s="121"/>
      <c r="BB263" s="121"/>
      <c r="BC263" s="121"/>
      <c r="BD263" s="121"/>
      <c r="BE263" s="121"/>
      <c r="BF263" s="121"/>
      <c r="BG263" s="121"/>
      <c r="BH263" s="207"/>
      <c r="BI263" s="207"/>
      <c r="BJ263" s="207"/>
    </row>
    <row r="264" spans="6:62">
      <c r="F264" s="208"/>
      <c r="G264" s="208"/>
      <c r="H264" s="209"/>
      <c r="I264" s="121"/>
      <c r="J264" s="121"/>
      <c r="K264" s="121"/>
      <c r="L264" s="121"/>
      <c r="M264" s="209"/>
      <c r="N264" s="121"/>
      <c r="O264" s="121"/>
      <c r="P264" s="121"/>
      <c r="Q264" s="121"/>
      <c r="R264" s="209"/>
      <c r="S264" s="121"/>
      <c r="T264" s="121"/>
      <c r="U264" s="208"/>
      <c r="V264" s="208"/>
      <c r="W264" s="208"/>
      <c r="X264" s="208"/>
      <c r="Y264" s="121"/>
      <c r="Z264" s="121"/>
      <c r="AA264" s="121"/>
      <c r="AB264" s="209"/>
      <c r="AC264" s="121"/>
      <c r="AD264" s="121"/>
      <c r="AE264" s="209"/>
      <c r="AF264" s="121"/>
      <c r="AG264" s="208"/>
      <c r="AH264" s="208"/>
      <c r="AI264" s="208"/>
      <c r="AJ264" s="208"/>
      <c r="AK264" s="208"/>
      <c r="AL264" s="208"/>
      <c r="AM264" s="208"/>
      <c r="AN264" s="208"/>
      <c r="AO264" s="208"/>
      <c r="AP264" s="208"/>
      <c r="AQ264" s="208"/>
      <c r="AR264" s="208"/>
      <c r="AS264" s="208"/>
      <c r="AT264" s="208"/>
      <c r="AU264" s="208"/>
      <c r="AV264" s="208"/>
      <c r="AW264" s="208"/>
      <c r="AX264" s="121"/>
      <c r="AY264" s="209"/>
      <c r="AZ264" s="121"/>
      <c r="BA264" s="121"/>
      <c r="BB264" s="121"/>
      <c r="BC264" s="121"/>
      <c r="BD264" s="121"/>
      <c r="BE264" s="121"/>
      <c r="BF264" s="121"/>
      <c r="BG264" s="121"/>
      <c r="BH264" s="207"/>
      <c r="BI264" s="207"/>
      <c r="BJ264" s="207"/>
    </row>
    <row r="265" spans="6:62">
      <c r="F265" s="208"/>
      <c r="G265" s="208"/>
      <c r="H265" s="209"/>
      <c r="I265" s="121"/>
      <c r="J265" s="121"/>
      <c r="K265" s="121"/>
      <c r="L265" s="121"/>
      <c r="M265" s="209"/>
      <c r="N265" s="121"/>
      <c r="O265" s="121"/>
      <c r="P265" s="121"/>
      <c r="Q265" s="121"/>
      <c r="R265" s="209"/>
      <c r="S265" s="121"/>
      <c r="T265" s="121"/>
      <c r="U265" s="208"/>
      <c r="V265" s="208"/>
      <c r="W265" s="208"/>
      <c r="X265" s="208"/>
      <c r="Y265" s="121"/>
      <c r="Z265" s="121"/>
      <c r="AA265" s="121"/>
      <c r="AB265" s="209"/>
      <c r="AC265" s="121"/>
      <c r="AD265" s="121"/>
      <c r="AE265" s="209"/>
      <c r="AF265" s="121"/>
      <c r="AG265" s="208"/>
      <c r="AH265" s="208"/>
      <c r="AI265" s="208"/>
      <c r="AJ265" s="208"/>
      <c r="AK265" s="208"/>
      <c r="AL265" s="208"/>
      <c r="AM265" s="208"/>
      <c r="AN265" s="208"/>
      <c r="AO265" s="208"/>
      <c r="AP265" s="208"/>
      <c r="AQ265" s="208"/>
      <c r="AR265" s="208"/>
      <c r="AS265" s="208"/>
      <c r="AT265" s="208"/>
      <c r="AU265" s="208"/>
      <c r="AV265" s="208"/>
      <c r="AW265" s="208"/>
      <c r="AX265" s="121"/>
      <c r="AY265" s="209"/>
      <c r="AZ265" s="121"/>
      <c r="BA265" s="121"/>
      <c r="BB265" s="121"/>
      <c r="BC265" s="121"/>
      <c r="BD265" s="121"/>
      <c r="BE265" s="121"/>
      <c r="BF265" s="121"/>
      <c r="BG265" s="121"/>
      <c r="BH265" s="207"/>
      <c r="BI265" s="207"/>
      <c r="BJ265" s="207"/>
    </row>
    <row r="266" spans="6:62">
      <c r="F266" s="208"/>
      <c r="G266" s="208"/>
      <c r="H266" s="209"/>
      <c r="I266" s="121"/>
      <c r="J266" s="121"/>
      <c r="K266" s="121"/>
      <c r="L266" s="121"/>
      <c r="M266" s="209"/>
      <c r="N266" s="121"/>
      <c r="O266" s="121"/>
      <c r="P266" s="121"/>
      <c r="Q266" s="121"/>
      <c r="R266" s="209"/>
      <c r="S266" s="121"/>
      <c r="T266" s="121"/>
      <c r="U266" s="208"/>
      <c r="V266" s="208"/>
      <c r="W266" s="208"/>
      <c r="X266" s="208"/>
      <c r="Y266" s="121"/>
      <c r="Z266" s="121"/>
      <c r="AA266" s="121"/>
      <c r="AB266" s="209"/>
      <c r="AC266" s="121"/>
      <c r="AD266" s="121"/>
      <c r="AE266" s="209"/>
      <c r="AF266" s="121"/>
      <c r="AG266" s="208"/>
      <c r="AH266" s="208"/>
      <c r="AI266" s="208"/>
      <c r="AJ266" s="208"/>
      <c r="AK266" s="208"/>
      <c r="AL266" s="208"/>
      <c r="AM266" s="208"/>
      <c r="AN266" s="208"/>
      <c r="AO266" s="208"/>
      <c r="AP266" s="208"/>
      <c r="AQ266" s="208"/>
      <c r="AR266" s="208"/>
      <c r="AS266" s="208"/>
      <c r="AT266" s="208"/>
      <c r="AU266" s="208"/>
      <c r="AV266" s="208"/>
      <c r="AW266" s="208"/>
      <c r="AX266" s="121"/>
      <c r="AY266" s="209"/>
      <c r="AZ266" s="121"/>
      <c r="BA266" s="121"/>
      <c r="BB266" s="121"/>
      <c r="BC266" s="121"/>
      <c r="BD266" s="121"/>
      <c r="BE266" s="121"/>
      <c r="BF266" s="121"/>
      <c r="BG266" s="121"/>
      <c r="BH266" s="207"/>
      <c r="BI266" s="207"/>
      <c r="BJ266" s="207"/>
    </row>
    <row r="267" spans="6:62">
      <c r="F267" s="208"/>
      <c r="G267" s="208"/>
      <c r="H267" s="209"/>
      <c r="I267" s="121"/>
      <c r="J267" s="121"/>
      <c r="K267" s="121"/>
      <c r="L267" s="121"/>
      <c r="M267" s="209"/>
      <c r="N267" s="121"/>
      <c r="O267" s="121"/>
      <c r="P267" s="121"/>
      <c r="Q267" s="121"/>
      <c r="R267" s="209"/>
      <c r="S267" s="121"/>
      <c r="T267" s="121"/>
      <c r="U267" s="208"/>
      <c r="V267" s="208"/>
      <c r="W267" s="208"/>
      <c r="X267" s="208"/>
      <c r="Y267" s="121"/>
      <c r="Z267" s="121"/>
      <c r="AA267" s="121"/>
      <c r="AB267" s="209"/>
      <c r="AC267" s="121"/>
      <c r="AD267" s="121"/>
      <c r="AE267" s="209"/>
      <c r="AF267" s="121"/>
      <c r="AG267" s="208"/>
      <c r="AH267" s="208"/>
      <c r="AI267" s="208"/>
      <c r="AJ267" s="208"/>
      <c r="AK267" s="208"/>
      <c r="AL267" s="208"/>
      <c r="AM267" s="208"/>
      <c r="AN267" s="208"/>
      <c r="AO267" s="208"/>
      <c r="AP267" s="208"/>
      <c r="AQ267" s="208"/>
      <c r="AR267" s="208"/>
      <c r="AS267" s="208"/>
      <c r="AT267" s="208"/>
      <c r="AU267" s="208"/>
      <c r="AV267" s="208"/>
      <c r="AW267" s="208"/>
      <c r="AX267" s="121"/>
      <c r="AY267" s="209"/>
      <c r="AZ267" s="121"/>
      <c r="BA267" s="121"/>
      <c r="BB267" s="121"/>
      <c r="BC267" s="121"/>
      <c r="BD267" s="121"/>
      <c r="BE267" s="121"/>
      <c r="BF267" s="121"/>
      <c r="BG267" s="121"/>
      <c r="BH267" s="207"/>
      <c r="BI267" s="207"/>
      <c r="BJ267" s="207"/>
    </row>
    <row r="268" spans="6:62">
      <c r="F268" s="208"/>
      <c r="G268" s="208"/>
      <c r="H268" s="209"/>
      <c r="I268" s="121"/>
      <c r="J268" s="121"/>
      <c r="K268" s="121"/>
      <c r="L268" s="121"/>
      <c r="M268" s="209"/>
      <c r="N268" s="121"/>
      <c r="O268" s="121"/>
      <c r="P268" s="121"/>
      <c r="Q268" s="121"/>
      <c r="R268" s="209"/>
      <c r="S268" s="121"/>
      <c r="T268" s="121"/>
      <c r="U268" s="208"/>
      <c r="V268" s="208"/>
      <c r="W268" s="208"/>
      <c r="X268" s="208"/>
      <c r="Y268" s="121"/>
      <c r="Z268" s="121"/>
      <c r="AA268" s="121"/>
      <c r="AB268" s="209"/>
      <c r="AC268" s="121"/>
      <c r="AD268" s="121"/>
      <c r="AE268" s="209"/>
      <c r="AF268" s="121"/>
      <c r="AG268" s="208"/>
      <c r="AH268" s="208"/>
      <c r="AI268" s="208"/>
      <c r="AJ268" s="208"/>
      <c r="AK268" s="208"/>
      <c r="AL268" s="208"/>
      <c r="AM268" s="208"/>
      <c r="AN268" s="208"/>
      <c r="AO268" s="208"/>
      <c r="AP268" s="208"/>
      <c r="AQ268" s="208"/>
      <c r="AR268" s="208"/>
      <c r="AS268" s="208"/>
      <c r="AT268" s="208"/>
      <c r="AU268" s="208"/>
      <c r="AV268" s="208"/>
      <c r="AW268" s="208"/>
      <c r="AX268" s="121"/>
      <c r="AY268" s="209"/>
      <c r="AZ268" s="121"/>
      <c r="BA268" s="121"/>
      <c r="BB268" s="121"/>
      <c r="BC268" s="121"/>
      <c r="BD268" s="121"/>
      <c r="BE268" s="121"/>
      <c r="BF268" s="121"/>
      <c r="BG268" s="121"/>
      <c r="BH268" s="207"/>
      <c r="BI268" s="207"/>
      <c r="BJ268" s="207"/>
    </row>
    <row r="269" spans="6:62">
      <c r="F269" s="208"/>
      <c r="G269" s="208"/>
      <c r="H269" s="209"/>
      <c r="I269" s="121"/>
      <c r="J269" s="121"/>
      <c r="K269" s="121"/>
      <c r="L269" s="121"/>
      <c r="M269" s="209"/>
      <c r="N269" s="121"/>
      <c r="O269" s="121"/>
      <c r="P269" s="121"/>
      <c r="Q269" s="121"/>
      <c r="R269" s="209"/>
      <c r="S269" s="121"/>
      <c r="T269" s="121"/>
      <c r="U269" s="208"/>
      <c r="V269" s="208"/>
      <c r="W269" s="208"/>
      <c r="X269" s="208"/>
      <c r="Y269" s="121"/>
      <c r="Z269" s="121"/>
      <c r="AA269" s="121"/>
      <c r="AB269" s="209"/>
      <c r="AC269" s="121"/>
      <c r="AD269" s="121"/>
      <c r="AE269" s="209"/>
      <c r="AF269" s="121"/>
      <c r="AG269" s="208"/>
      <c r="AH269" s="208"/>
      <c r="AI269" s="208"/>
      <c r="AJ269" s="208"/>
      <c r="AK269" s="208"/>
      <c r="AL269" s="208"/>
      <c r="AM269" s="208"/>
      <c r="AN269" s="208"/>
      <c r="AO269" s="208"/>
      <c r="AP269" s="208"/>
      <c r="AQ269" s="208"/>
      <c r="AR269" s="208"/>
      <c r="AS269" s="208"/>
      <c r="AT269" s="208"/>
      <c r="AU269" s="208"/>
      <c r="AV269" s="208"/>
      <c r="AW269" s="208"/>
      <c r="AX269" s="121"/>
      <c r="AY269" s="209"/>
      <c r="AZ269" s="121"/>
      <c r="BA269" s="121"/>
      <c r="BB269" s="121"/>
      <c r="BC269" s="121"/>
      <c r="BD269" s="121"/>
      <c r="BE269" s="121"/>
      <c r="BF269" s="121"/>
      <c r="BG269" s="121"/>
      <c r="BH269" s="207"/>
      <c r="BI269" s="207"/>
      <c r="BJ269" s="207"/>
    </row>
    <row r="270" spans="6:62">
      <c r="F270" s="208"/>
      <c r="G270" s="208"/>
      <c r="H270" s="209"/>
      <c r="I270" s="121"/>
      <c r="J270" s="121"/>
      <c r="K270" s="121"/>
      <c r="L270" s="121"/>
      <c r="M270" s="209"/>
      <c r="N270" s="121"/>
      <c r="O270" s="121"/>
      <c r="P270" s="121"/>
      <c r="Q270" s="121"/>
      <c r="R270" s="209"/>
      <c r="S270" s="121"/>
      <c r="T270" s="121"/>
      <c r="U270" s="208"/>
      <c r="V270" s="208"/>
      <c r="W270" s="208"/>
      <c r="X270" s="208"/>
      <c r="Y270" s="121"/>
      <c r="Z270" s="121"/>
      <c r="AA270" s="121"/>
      <c r="AB270" s="209"/>
      <c r="AC270" s="121"/>
      <c r="AD270" s="121"/>
      <c r="AE270" s="209"/>
      <c r="AF270" s="121"/>
      <c r="AG270" s="208"/>
      <c r="AH270" s="208"/>
      <c r="AI270" s="208"/>
      <c r="AJ270" s="208"/>
      <c r="AK270" s="208"/>
      <c r="AL270" s="208"/>
      <c r="AM270" s="208"/>
      <c r="AN270" s="208"/>
      <c r="AO270" s="208"/>
      <c r="AP270" s="208"/>
      <c r="AQ270" s="208"/>
      <c r="AR270" s="208"/>
      <c r="AS270" s="208"/>
      <c r="AT270" s="208"/>
      <c r="AU270" s="208"/>
      <c r="AV270" s="208"/>
      <c r="AW270" s="208"/>
      <c r="AX270" s="121"/>
      <c r="AY270" s="209"/>
      <c r="AZ270" s="121"/>
      <c r="BA270" s="121"/>
      <c r="BB270" s="121"/>
      <c r="BC270" s="121"/>
      <c r="BD270" s="121"/>
      <c r="BE270" s="121"/>
      <c r="BF270" s="121"/>
      <c r="BG270" s="121"/>
      <c r="BH270" s="207"/>
      <c r="BI270" s="207"/>
      <c r="BJ270" s="207"/>
    </row>
    <row r="271" spans="6:62">
      <c r="F271" s="208"/>
      <c r="G271" s="208"/>
      <c r="H271" s="209"/>
      <c r="I271" s="121"/>
      <c r="J271" s="121"/>
      <c r="K271" s="121"/>
      <c r="L271" s="121"/>
      <c r="M271" s="209"/>
      <c r="N271" s="121"/>
      <c r="O271" s="121"/>
      <c r="P271" s="121"/>
      <c r="Q271" s="121"/>
      <c r="R271" s="209"/>
      <c r="S271" s="121"/>
      <c r="T271" s="121"/>
      <c r="U271" s="208"/>
      <c r="V271" s="208"/>
      <c r="W271" s="208"/>
      <c r="X271" s="208"/>
      <c r="Y271" s="121"/>
      <c r="Z271" s="121"/>
      <c r="AA271" s="121"/>
      <c r="AB271" s="209"/>
      <c r="AC271" s="121"/>
      <c r="AD271" s="121"/>
      <c r="AE271" s="209"/>
      <c r="AF271" s="121"/>
      <c r="AG271" s="208"/>
      <c r="AH271" s="208"/>
      <c r="AI271" s="208"/>
      <c r="AJ271" s="208"/>
      <c r="AK271" s="208"/>
      <c r="AL271" s="208"/>
      <c r="AM271" s="208"/>
      <c r="AN271" s="208"/>
      <c r="AO271" s="208"/>
      <c r="AP271" s="208"/>
      <c r="AQ271" s="208"/>
      <c r="AR271" s="208"/>
      <c r="AS271" s="208"/>
      <c r="AT271" s="208"/>
      <c r="AU271" s="208"/>
      <c r="AV271" s="208"/>
      <c r="AW271" s="208"/>
      <c r="AX271" s="121"/>
      <c r="AY271" s="209"/>
      <c r="AZ271" s="121"/>
      <c r="BA271" s="121"/>
      <c r="BB271" s="121"/>
      <c r="BC271" s="121"/>
      <c r="BD271" s="121"/>
      <c r="BE271" s="121"/>
      <c r="BF271" s="121"/>
      <c r="BG271" s="121"/>
      <c r="BH271" s="207"/>
      <c r="BI271" s="207"/>
      <c r="BJ271" s="207"/>
    </row>
    <row r="272" spans="6:62">
      <c r="F272" s="208"/>
      <c r="G272" s="208"/>
      <c r="H272" s="209"/>
      <c r="I272" s="121"/>
      <c r="J272" s="121"/>
      <c r="K272" s="121"/>
      <c r="L272" s="121"/>
      <c r="M272" s="209"/>
      <c r="N272" s="121"/>
      <c r="O272" s="121"/>
      <c r="P272" s="121"/>
      <c r="Q272" s="121"/>
      <c r="R272" s="209"/>
      <c r="S272" s="121"/>
      <c r="T272" s="121"/>
      <c r="U272" s="208"/>
      <c r="V272" s="208"/>
      <c r="W272" s="208"/>
      <c r="X272" s="208"/>
      <c r="Y272" s="121"/>
      <c r="Z272" s="121"/>
      <c r="AA272" s="121"/>
      <c r="AB272" s="209"/>
      <c r="AC272" s="121"/>
      <c r="AD272" s="121"/>
      <c r="AE272" s="209"/>
      <c r="AF272" s="121"/>
      <c r="AG272" s="208"/>
      <c r="AH272" s="208"/>
      <c r="AI272" s="208"/>
      <c r="AJ272" s="208"/>
      <c r="AK272" s="208"/>
      <c r="AL272" s="208"/>
      <c r="AM272" s="208"/>
      <c r="AN272" s="208"/>
      <c r="AO272" s="208"/>
      <c r="AP272" s="208"/>
      <c r="AQ272" s="208"/>
      <c r="AR272" s="208"/>
      <c r="AS272" s="208"/>
      <c r="AT272" s="208"/>
      <c r="AU272" s="208"/>
      <c r="AV272" s="208"/>
      <c r="AW272" s="208"/>
      <c r="AX272" s="121"/>
      <c r="AY272" s="209"/>
      <c r="AZ272" s="121"/>
      <c r="BA272" s="121"/>
      <c r="BB272" s="121"/>
      <c r="BC272" s="121"/>
      <c r="BD272" s="121"/>
      <c r="BE272" s="121"/>
      <c r="BF272" s="121"/>
      <c r="BG272" s="121"/>
      <c r="BH272" s="207"/>
      <c r="BI272" s="207"/>
      <c r="BJ272" s="207"/>
    </row>
    <row r="273" spans="6:62">
      <c r="F273" s="208"/>
      <c r="G273" s="208"/>
      <c r="H273" s="209"/>
      <c r="I273" s="121"/>
      <c r="J273" s="121"/>
      <c r="K273" s="121"/>
      <c r="L273" s="121"/>
      <c r="M273" s="209"/>
      <c r="N273" s="121"/>
      <c r="O273" s="121"/>
      <c r="P273" s="121"/>
      <c r="Q273" s="121"/>
      <c r="R273" s="209"/>
      <c r="S273" s="121"/>
      <c r="T273" s="121"/>
      <c r="U273" s="208"/>
      <c r="V273" s="208"/>
      <c r="W273" s="208"/>
      <c r="X273" s="208"/>
      <c r="Y273" s="121"/>
      <c r="Z273" s="121"/>
      <c r="AA273" s="121"/>
      <c r="AB273" s="209"/>
      <c r="AC273" s="121"/>
      <c r="AD273" s="121"/>
      <c r="AE273" s="209"/>
      <c r="AF273" s="121"/>
      <c r="AG273" s="208"/>
      <c r="AH273" s="208"/>
      <c r="AI273" s="208"/>
      <c r="AJ273" s="208"/>
      <c r="AK273" s="208"/>
      <c r="AL273" s="208"/>
      <c r="AM273" s="208"/>
      <c r="AN273" s="208"/>
      <c r="AO273" s="208"/>
      <c r="AP273" s="208"/>
      <c r="AQ273" s="208"/>
      <c r="AR273" s="208"/>
      <c r="AS273" s="208"/>
      <c r="AT273" s="208"/>
      <c r="AU273" s="208"/>
      <c r="AV273" s="208"/>
      <c r="AW273" s="208"/>
      <c r="AX273" s="121"/>
      <c r="AY273" s="209"/>
      <c r="AZ273" s="121"/>
      <c r="BA273" s="121"/>
      <c r="BB273" s="121"/>
      <c r="BC273" s="121"/>
      <c r="BD273" s="121"/>
      <c r="BE273" s="121"/>
      <c r="BF273" s="121"/>
      <c r="BG273" s="121"/>
      <c r="BH273" s="207"/>
      <c r="BI273" s="207"/>
      <c r="BJ273" s="207"/>
    </row>
    <row r="274" spans="6:62">
      <c r="F274" s="208"/>
      <c r="G274" s="208"/>
      <c r="H274" s="209"/>
      <c r="I274" s="121"/>
      <c r="J274" s="121"/>
      <c r="K274" s="121"/>
      <c r="L274" s="121"/>
      <c r="M274" s="209"/>
      <c r="N274" s="121"/>
      <c r="O274" s="121"/>
      <c r="P274" s="121"/>
      <c r="Q274" s="121"/>
      <c r="R274" s="209"/>
      <c r="S274" s="121"/>
      <c r="T274" s="121"/>
      <c r="U274" s="208"/>
      <c r="V274" s="208"/>
      <c r="W274" s="208"/>
      <c r="X274" s="208"/>
      <c r="Y274" s="121"/>
      <c r="Z274" s="121"/>
      <c r="AA274" s="121"/>
      <c r="AB274" s="209"/>
      <c r="AC274" s="121"/>
      <c r="AD274" s="121"/>
      <c r="AE274" s="209"/>
      <c r="AF274" s="121"/>
      <c r="AG274" s="208"/>
      <c r="AH274" s="208"/>
      <c r="AI274" s="208"/>
      <c r="AJ274" s="208"/>
      <c r="AK274" s="208"/>
      <c r="AL274" s="208"/>
      <c r="AM274" s="208"/>
      <c r="AN274" s="208"/>
      <c r="AO274" s="208"/>
      <c r="AP274" s="208"/>
      <c r="AQ274" s="208"/>
      <c r="AR274" s="208"/>
      <c r="AS274" s="208"/>
      <c r="AT274" s="208"/>
      <c r="AU274" s="208"/>
      <c r="AV274" s="208"/>
      <c r="AW274" s="208"/>
      <c r="AX274" s="121"/>
      <c r="AY274" s="209"/>
      <c r="AZ274" s="121"/>
      <c r="BA274" s="121"/>
      <c r="BB274" s="121"/>
      <c r="BC274" s="121"/>
      <c r="BD274" s="121"/>
      <c r="BE274" s="121"/>
      <c r="BF274" s="121"/>
      <c r="BG274" s="121"/>
      <c r="BH274" s="207"/>
      <c r="BI274" s="207"/>
      <c r="BJ274" s="207"/>
    </row>
    <row r="275" spans="6:62">
      <c r="F275" s="208"/>
      <c r="G275" s="208"/>
      <c r="H275" s="209"/>
      <c r="I275" s="121"/>
      <c r="J275" s="121"/>
      <c r="K275" s="121"/>
      <c r="L275" s="121"/>
      <c r="M275" s="209"/>
      <c r="N275" s="121"/>
      <c r="O275" s="121"/>
      <c r="P275" s="121"/>
      <c r="Q275" s="121"/>
      <c r="R275" s="209"/>
      <c r="S275" s="121"/>
      <c r="T275" s="121"/>
      <c r="U275" s="208"/>
      <c r="V275" s="208"/>
      <c r="W275" s="208"/>
      <c r="X275" s="208"/>
      <c r="Y275" s="121"/>
      <c r="Z275" s="121"/>
      <c r="AA275" s="121"/>
      <c r="AB275" s="209"/>
      <c r="AC275" s="121"/>
      <c r="AD275" s="121"/>
      <c r="AE275" s="209"/>
      <c r="AF275" s="121"/>
      <c r="AG275" s="208"/>
      <c r="AH275" s="208"/>
      <c r="AI275" s="208"/>
      <c r="AJ275" s="208"/>
      <c r="AK275" s="208"/>
      <c r="AL275" s="208"/>
      <c r="AM275" s="208"/>
      <c r="AN275" s="208"/>
      <c r="AO275" s="208"/>
      <c r="AP275" s="208"/>
      <c r="AQ275" s="208"/>
      <c r="AR275" s="208"/>
      <c r="AS275" s="208"/>
      <c r="AT275" s="208"/>
      <c r="AU275" s="208"/>
      <c r="AV275" s="208"/>
      <c r="AW275" s="208"/>
      <c r="AX275" s="121"/>
      <c r="AY275" s="209"/>
      <c r="AZ275" s="121"/>
      <c r="BA275" s="121"/>
      <c r="BB275" s="121"/>
      <c r="BC275" s="121"/>
      <c r="BD275" s="121"/>
      <c r="BE275" s="121"/>
      <c r="BF275" s="121"/>
      <c r="BG275" s="121"/>
      <c r="BH275" s="207"/>
      <c r="BI275" s="207"/>
      <c r="BJ275" s="207"/>
    </row>
    <row r="276" spans="6:62">
      <c r="F276" s="208"/>
      <c r="G276" s="208"/>
      <c r="H276" s="209"/>
      <c r="I276" s="121"/>
      <c r="J276" s="121"/>
      <c r="K276" s="121"/>
      <c r="L276" s="121"/>
      <c r="M276" s="209"/>
      <c r="N276" s="121"/>
      <c r="O276" s="121"/>
      <c r="P276" s="121"/>
      <c r="Q276" s="121"/>
      <c r="R276" s="209"/>
      <c r="S276" s="121"/>
      <c r="T276" s="121"/>
      <c r="U276" s="208"/>
      <c r="V276" s="208"/>
      <c r="W276" s="208"/>
      <c r="X276" s="208"/>
      <c r="Y276" s="121"/>
      <c r="Z276" s="121"/>
      <c r="AA276" s="121"/>
      <c r="AB276" s="209"/>
      <c r="AC276" s="121"/>
      <c r="AD276" s="121"/>
      <c r="AE276" s="209"/>
      <c r="AF276" s="121"/>
      <c r="AG276" s="208"/>
      <c r="AH276" s="208"/>
      <c r="AI276" s="208"/>
      <c r="AJ276" s="208"/>
      <c r="AK276" s="208"/>
      <c r="AL276" s="208"/>
      <c r="AM276" s="208"/>
      <c r="AN276" s="208"/>
      <c r="AO276" s="208"/>
      <c r="AP276" s="208"/>
      <c r="AQ276" s="208"/>
      <c r="AR276" s="208"/>
      <c r="AS276" s="208"/>
      <c r="AT276" s="208"/>
      <c r="AU276" s="208"/>
      <c r="AV276" s="208"/>
      <c r="AW276" s="208"/>
      <c r="AX276" s="121"/>
      <c r="AY276" s="209"/>
      <c r="AZ276" s="121"/>
      <c r="BA276" s="121"/>
      <c r="BB276" s="121"/>
      <c r="BC276" s="121"/>
      <c r="BD276" s="121"/>
      <c r="BE276" s="121"/>
      <c r="BF276" s="121"/>
      <c r="BG276" s="121"/>
      <c r="BH276" s="207"/>
      <c r="BI276" s="207"/>
      <c r="BJ276" s="207"/>
    </row>
    <row r="277" spans="6:62">
      <c r="F277" s="208"/>
      <c r="G277" s="208"/>
      <c r="H277" s="209"/>
      <c r="I277" s="121"/>
      <c r="J277" s="121"/>
      <c r="K277" s="121"/>
      <c r="L277" s="121"/>
      <c r="M277" s="209"/>
      <c r="N277" s="121"/>
      <c r="O277" s="121"/>
      <c r="P277" s="121"/>
      <c r="Q277" s="121"/>
      <c r="R277" s="209"/>
      <c r="S277" s="121"/>
      <c r="T277" s="121"/>
      <c r="U277" s="208"/>
      <c r="V277" s="208"/>
      <c r="W277" s="208"/>
      <c r="X277" s="208"/>
      <c r="Y277" s="121"/>
      <c r="Z277" s="121"/>
      <c r="AA277" s="121"/>
      <c r="AB277" s="209"/>
      <c r="AC277" s="121"/>
      <c r="AD277" s="121"/>
      <c r="AE277" s="209"/>
      <c r="AF277" s="121"/>
      <c r="AG277" s="208"/>
      <c r="AH277" s="208"/>
      <c r="AI277" s="208"/>
      <c r="AJ277" s="208"/>
      <c r="AK277" s="208"/>
      <c r="AL277" s="208"/>
      <c r="AM277" s="208"/>
      <c r="AN277" s="208"/>
      <c r="AO277" s="208"/>
      <c r="AP277" s="208"/>
      <c r="AQ277" s="208"/>
      <c r="AR277" s="208"/>
      <c r="AS277" s="208"/>
      <c r="AT277" s="208"/>
      <c r="AU277" s="208"/>
      <c r="AV277" s="208"/>
      <c r="AW277" s="208"/>
      <c r="AX277" s="121"/>
      <c r="AY277" s="209"/>
      <c r="AZ277" s="121"/>
      <c r="BA277" s="121"/>
      <c r="BB277" s="121"/>
      <c r="BC277" s="121"/>
      <c r="BD277" s="121"/>
      <c r="BE277" s="121"/>
      <c r="BF277" s="121"/>
      <c r="BG277" s="121"/>
      <c r="BH277" s="207"/>
      <c r="BI277" s="207"/>
      <c r="BJ277" s="207"/>
    </row>
    <row r="278" spans="6:62">
      <c r="F278" s="208"/>
      <c r="G278" s="208"/>
      <c r="H278" s="209"/>
      <c r="I278" s="121"/>
      <c r="J278" s="121"/>
      <c r="K278" s="121"/>
      <c r="L278" s="121"/>
      <c r="M278" s="209"/>
      <c r="N278" s="121"/>
      <c r="O278" s="121"/>
      <c r="P278" s="121"/>
      <c r="Q278" s="121"/>
      <c r="R278" s="209"/>
      <c r="S278" s="121"/>
      <c r="T278" s="121"/>
      <c r="U278" s="208"/>
      <c r="V278" s="208"/>
      <c r="W278" s="208"/>
      <c r="X278" s="208"/>
      <c r="Y278" s="121"/>
      <c r="Z278" s="121"/>
      <c r="AA278" s="121"/>
      <c r="AB278" s="209"/>
      <c r="AC278" s="121"/>
      <c r="AD278" s="121"/>
      <c r="AE278" s="209"/>
      <c r="AF278" s="121"/>
      <c r="AG278" s="208"/>
      <c r="AH278" s="208"/>
      <c r="AI278" s="208"/>
      <c r="AJ278" s="208"/>
      <c r="AK278" s="208"/>
      <c r="AL278" s="208"/>
      <c r="AM278" s="208"/>
      <c r="AN278" s="208"/>
      <c r="AO278" s="208"/>
      <c r="AP278" s="208"/>
      <c r="AQ278" s="208"/>
      <c r="AR278" s="208"/>
      <c r="AS278" s="208"/>
      <c r="AT278" s="208"/>
      <c r="AU278" s="208"/>
      <c r="AV278" s="208"/>
      <c r="AW278" s="208"/>
      <c r="AX278" s="121"/>
      <c r="AY278" s="209"/>
      <c r="AZ278" s="121"/>
      <c r="BA278" s="121"/>
      <c r="BB278" s="121"/>
      <c r="BC278" s="121"/>
      <c r="BD278" s="121"/>
      <c r="BE278" s="121"/>
      <c r="BF278" s="121"/>
      <c r="BG278" s="121"/>
      <c r="BH278" s="207"/>
      <c r="BI278" s="207"/>
      <c r="BJ278" s="207"/>
    </row>
    <row r="279" spans="6:62">
      <c r="F279" s="208"/>
      <c r="G279" s="208"/>
      <c r="H279" s="209"/>
      <c r="I279" s="121"/>
      <c r="J279" s="121"/>
      <c r="K279" s="121"/>
      <c r="L279" s="121"/>
      <c r="M279" s="209"/>
      <c r="N279" s="121"/>
      <c r="O279" s="121"/>
      <c r="P279" s="121"/>
      <c r="Q279" s="121"/>
      <c r="R279" s="209"/>
      <c r="S279" s="121"/>
      <c r="T279" s="121"/>
      <c r="U279" s="208"/>
      <c r="V279" s="208"/>
      <c r="W279" s="208"/>
      <c r="X279" s="208"/>
      <c r="Y279" s="121"/>
      <c r="Z279" s="121"/>
      <c r="AA279" s="121"/>
      <c r="AB279" s="209"/>
      <c r="AC279" s="121"/>
      <c r="AD279" s="121"/>
      <c r="AE279" s="209"/>
      <c r="AF279" s="121"/>
      <c r="AG279" s="208"/>
      <c r="AH279" s="208"/>
      <c r="AI279" s="208"/>
      <c r="AJ279" s="208"/>
      <c r="AK279" s="208"/>
      <c r="AL279" s="208"/>
      <c r="AM279" s="208"/>
      <c r="AN279" s="208"/>
      <c r="AO279" s="208"/>
      <c r="AP279" s="208"/>
      <c r="AQ279" s="208"/>
      <c r="AR279" s="208"/>
      <c r="AS279" s="208"/>
      <c r="AT279" s="208"/>
      <c r="AU279" s="208"/>
      <c r="AV279" s="208"/>
      <c r="AW279" s="208"/>
      <c r="AX279" s="121"/>
      <c r="AY279" s="209"/>
      <c r="AZ279" s="121"/>
      <c r="BA279" s="121"/>
      <c r="BB279" s="121"/>
      <c r="BC279" s="121"/>
      <c r="BD279" s="121"/>
      <c r="BE279" s="121"/>
      <c r="BF279" s="121"/>
      <c r="BG279" s="121"/>
      <c r="BH279" s="207"/>
      <c r="BI279" s="207"/>
      <c r="BJ279" s="207"/>
    </row>
    <row r="280" spans="6:62">
      <c r="F280" s="208"/>
      <c r="G280" s="208"/>
      <c r="H280" s="209"/>
      <c r="I280" s="121"/>
      <c r="J280" s="121"/>
      <c r="K280" s="121"/>
      <c r="L280" s="121"/>
      <c r="M280" s="209"/>
      <c r="N280" s="121"/>
      <c r="O280" s="121"/>
      <c r="P280" s="121"/>
      <c r="Q280" s="121"/>
      <c r="R280" s="209"/>
      <c r="S280" s="121"/>
      <c r="T280" s="121"/>
      <c r="U280" s="208"/>
      <c r="V280" s="208"/>
      <c r="W280" s="208"/>
      <c r="X280" s="208"/>
      <c r="Y280" s="121"/>
      <c r="Z280" s="121"/>
      <c r="AA280" s="121"/>
      <c r="AB280" s="209"/>
      <c r="AC280" s="121"/>
      <c r="AD280" s="121"/>
      <c r="AE280" s="209"/>
      <c r="AF280" s="121"/>
      <c r="AG280" s="208"/>
      <c r="AH280" s="208"/>
      <c r="AI280" s="208"/>
      <c r="AJ280" s="208"/>
      <c r="AK280" s="208"/>
      <c r="AL280" s="208"/>
      <c r="AM280" s="208"/>
      <c r="AN280" s="208"/>
      <c r="AO280" s="208"/>
      <c r="AP280" s="208"/>
      <c r="AQ280" s="208"/>
      <c r="AR280" s="208"/>
      <c r="AS280" s="208"/>
      <c r="AT280" s="208"/>
      <c r="AU280" s="208"/>
      <c r="AV280" s="208"/>
      <c r="AW280" s="208"/>
      <c r="AX280" s="121"/>
      <c r="AY280" s="209"/>
      <c r="AZ280" s="121"/>
      <c r="BA280" s="121"/>
      <c r="BB280" s="121"/>
      <c r="BC280" s="121"/>
      <c r="BD280" s="121"/>
      <c r="BE280" s="121"/>
      <c r="BF280" s="121"/>
      <c r="BG280" s="121"/>
      <c r="BH280" s="207"/>
      <c r="BI280" s="207"/>
      <c r="BJ280" s="207"/>
    </row>
    <row r="281" spans="6:62">
      <c r="F281" s="208"/>
      <c r="G281" s="208"/>
      <c r="H281" s="209"/>
      <c r="I281" s="121"/>
      <c r="J281" s="121"/>
      <c r="K281" s="121"/>
      <c r="L281" s="121"/>
      <c r="M281" s="209"/>
      <c r="N281" s="121"/>
      <c r="O281" s="121"/>
      <c r="P281" s="121"/>
      <c r="Q281" s="121"/>
      <c r="R281" s="209"/>
      <c r="S281" s="121"/>
      <c r="T281" s="121"/>
      <c r="U281" s="208"/>
      <c r="V281" s="208"/>
      <c r="W281" s="208"/>
      <c r="X281" s="208"/>
      <c r="Y281" s="121"/>
      <c r="Z281" s="121"/>
      <c r="AA281" s="121"/>
      <c r="AB281" s="209"/>
      <c r="AC281" s="121"/>
      <c r="AD281" s="121"/>
      <c r="AE281" s="209"/>
      <c r="AF281" s="121"/>
      <c r="AG281" s="208"/>
      <c r="AH281" s="208"/>
      <c r="AI281" s="208"/>
      <c r="AJ281" s="208"/>
      <c r="AK281" s="208"/>
      <c r="AL281" s="208"/>
      <c r="AM281" s="208"/>
      <c r="AN281" s="208"/>
      <c r="AO281" s="208"/>
      <c r="AP281" s="208"/>
      <c r="AQ281" s="208"/>
      <c r="AR281" s="208"/>
      <c r="AS281" s="208"/>
      <c r="AT281" s="208"/>
      <c r="AU281" s="208"/>
      <c r="AV281" s="208"/>
      <c r="AW281" s="208"/>
      <c r="AX281" s="121"/>
      <c r="AY281" s="209"/>
      <c r="AZ281" s="121"/>
      <c r="BA281" s="121"/>
      <c r="BB281" s="121"/>
      <c r="BC281" s="121"/>
      <c r="BD281" s="121"/>
      <c r="BE281" s="121"/>
      <c r="BF281" s="121"/>
      <c r="BG281" s="121"/>
      <c r="BH281" s="207"/>
      <c r="BI281" s="207"/>
      <c r="BJ281" s="207"/>
    </row>
    <row r="282" spans="6:62">
      <c r="F282" s="208"/>
      <c r="G282" s="208"/>
      <c r="H282" s="209"/>
      <c r="I282" s="121"/>
      <c r="J282" s="121"/>
      <c r="K282" s="121"/>
      <c r="L282" s="121"/>
      <c r="M282" s="209"/>
      <c r="N282" s="121"/>
      <c r="O282" s="121"/>
      <c r="P282" s="121"/>
      <c r="Q282" s="121"/>
      <c r="R282" s="209"/>
      <c r="S282" s="121"/>
      <c r="T282" s="121"/>
      <c r="U282" s="208"/>
      <c r="V282" s="208"/>
      <c r="W282" s="208"/>
      <c r="X282" s="208"/>
      <c r="Y282" s="121"/>
      <c r="Z282" s="121"/>
      <c r="AA282" s="121"/>
      <c r="AB282" s="209"/>
      <c r="AC282" s="121"/>
      <c r="AD282" s="121"/>
      <c r="AE282" s="209"/>
      <c r="AF282" s="121"/>
      <c r="AG282" s="208"/>
      <c r="AH282" s="208"/>
      <c r="AI282" s="208"/>
      <c r="AJ282" s="208"/>
      <c r="AK282" s="208"/>
      <c r="AL282" s="208"/>
      <c r="AM282" s="208"/>
      <c r="AN282" s="208"/>
      <c r="AO282" s="208"/>
      <c r="AP282" s="208"/>
      <c r="AQ282" s="208"/>
      <c r="AR282" s="208"/>
      <c r="AS282" s="208"/>
      <c r="AT282" s="208"/>
      <c r="AU282" s="208"/>
      <c r="AV282" s="208"/>
      <c r="AW282" s="208"/>
      <c r="AX282" s="121"/>
      <c r="AY282" s="209"/>
      <c r="AZ282" s="121"/>
      <c r="BA282" s="121"/>
      <c r="BB282" s="121"/>
      <c r="BC282" s="121"/>
      <c r="BD282" s="121"/>
      <c r="BE282" s="121"/>
      <c r="BF282" s="121"/>
      <c r="BG282" s="121"/>
      <c r="BH282" s="207"/>
      <c r="BI282" s="207"/>
      <c r="BJ282" s="207"/>
    </row>
    <row r="283" spans="6:62">
      <c r="F283" s="208"/>
      <c r="G283" s="208"/>
      <c r="H283" s="209"/>
      <c r="I283" s="121"/>
      <c r="J283" s="121"/>
      <c r="K283" s="121"/>
      <c r="L283" s="121"/>
      <c r="M283" s="209"/>
      <c r="N283" s="121"/>
      <c r="O283" s="121"/>
      <c r="P283" s="121"/>
      <c r="Q283" s="121"/>
      <c r="R283" s="209"/>
      <c r="S283" s="121"/>
      <c r="T283" s="121"/>
      <c r="U283" s="208"/>
      <c r="V283" s="208"/>
      <c r="W283" s="208"/>
      <c r="X283" s="208"/>
      <c r="Y283" s="121"/>
      <c r="Z283" s="121"/>
      <c r="AA283" s="121"/>
      <c r="AB283" s="209"/>
      <c r="AC283" s="121"/>
      <c r="AD283" s="121"/>
      <c r="AE283" s="209"/>
      <c r="AF283" s="121"/>
      <c r="AG283" s="208"/>
      <c r="AH283" s="208"/>
      <c r="AI283" s="208"/>
      <c r="AJ283" s="208"/>
      <c r="AK283" s="208"/>
      <c r="AL283" s="208"/>
      <c r="AM283" s="208"/>
      <c r="AN283" s="208"/>
      <c r="AO283" s="208"/>
      <c r="AP283" s="208"/>
      <c r="AQ283" s="208"/>
      <c r="AR283" s="208"/>
      <c r="AS283" s="208"/>
      <c r="AT283" s="208"/>
      <c r="AU283" s="208"/>
      <c r="AV283" s="208"/>
      <c r="AW283" s="208"/>
      <c r="AX283" s="121"/>
      <c r="AY283" s="209"/>
      <c r="AZ283" s="121"/>
      <c r="BA283" s="121"/>
      <c r="BB283" s="121"/>
      <c r="BC283" s="121"/>
      <c r="BD283" s="121"/>
      <c r="BE283" s="121"/>
      <c r="BF283" s="121"/>
      <c r="BG283" s="121"/>
      <c r="BH283" s="207"/>
      <c r="BI283" s="207"/>
      <c r="BJ283" s="207"/>
    </row>
    <row r="284" spans="6:62">
      <c r="F284" s="208"/>
      <c r="G284" s="208"/>
      <c r="H284" s="209"/>
      <c r="I284" s="121"/>
      <c r="J284" s="121"/>
      <c r="K284" s="121"/>
      <c r="L284" s="121"/>
      <c r="M284" s="209"/>
      <c r="N284" s="121"/>
      <c r="O284" s="121"/>
      <c r="P284" s="121"/>
      <c r="Q284" s="121"/>
      <c r="R284" s="209"/>
      <c r="S284" s="121"/>
      <c r="T284" s="121"/>
      <c r="U284" s="208"/>
      <c r="V284" s="208"/>
      <c r="W284" s="208"/>
      <c r="X284" s="208"/>
      <c r="Y284" s="121"/>
      <c r="Z284" s="121"/>
      <c r="AA284" s="121"/>
      <c r="AB284" s="209"/>
      <c r="AC284" s="121"/>
      <c r="AD284" s="121"/>
      <c r="AE284" s="209"/>
      <c r="AF284" s="121"/>
      <c r="AG284" s="208"/>
      <c r="AH284" s="208"/>
      <c r="AI284" s="208"/>
      <c r="AJ284" s="208"/>
      <c r="AK284" s="208"/>
      <c r="AL284" s="208"/>
      <c r="AM284" s="208"/>
      <c r="AN284" s="208"/>
      <c r="AO284" s="208"/>
      <c r="AP284" s="208"/>
      <c r="AQ284" s="208"/>
      <c r="AR284" s="208"/>
      <c r="AS284" s="208"/>
      <c r="AT284" s="208"/>
      <c r="AU284" s="208"/>
      <c r="AV284" s="208"/>
      <c r="AW284" s="208"/>
      <c r="AX284" s="121"/>
      <c r="AY284" s="209"/>
      <c r="AZ284" s="121"/>
      <c r="BA284" s="121"/>
      <c r="BB284" s="121"/>
      <c r="BC284" s="121"/>
      <c r="BD284" s="121"/>
      <c r="BE284" s="121"/>
      <c r="BF284" s="121"/>
      <c r="BG284" s="121"/>
      <c r="BH284" s="207"/>
      <c r="BI284" s="207"/>
      <c r="BJ284" s="207"/>
    </row>
    <row r="285" spans="6:62">
      <c r="F285" s="208"/>
      <c r="G285" s="208"/>
      <c r="H285" s="209"/>
      <c r="I285" s="121"/>
      <c r="J285" s="121"/>
      <c r="K285" s="121"/>
      <c r="L285" s="121"/>
      <c r="M285" s="209"/>
      <c r="N285" s="121"/>
      <c r="O285" s="121"/>
      <c r="P285" s="121"/>
      <c r="Q285" s="121"/>
      <c r="R285" s="209"/>
      <c r="S285" s="121"/>
      <c r="T285" s="121"/>
      <c r="U285" s="208"/>
      <c r="V285" s="208"/>
      <c r="W285" s="208"/>
      <c r="X285" s="208"/>
      <c r="Y285" s="121"/>
      <c r="Z285" s="121"/>
      <c r="AA285" s="121"/>
      <c r="AB285" s="209"/>
      <c r="AC285" s="121"/>
      <c r="AD285" s="121"/>
      <c r="AE285" s="209"/>
      <c r="AF285" s="121"/>
      <c r="AG285" s="208"/>
      <c r="AH285" s="208"/>
      <c r="AI285" s="208"/>
      <c r="AJ285" s="208"/>
      <c r="AK285" s="208"/>
      <c r="AL285" s="208"/>
      <c r="AM285" s="208"/>
      <c r="AN285" s="208"/>
      <c r="AO285" s="208"/>
      <c r="AP285" s="208"/>
      <c r="AQ285" s="208"/>
      <c r="AR285" s="208"/>
      <c r="AS285" s="208"/>
      <c r="AT285" s="208"/>
      <c r="AU285" s="208"/>
      <c r="AV285" s="208"/>
      <c r="AW285" s="208"/>
      <c r="AX285" s="121"/>
      <c r="AY285" s="209"/>
      <c r="AZ285" s="121"/>
      <c r="BA285" s="121"/>
      <c r="BB285" s="121"/>
      <c r="BC285" s="121"/>
      <c r="BD285" s="121"/>
      <c r="BE285" s="121"/>
      <c r="BF285" s="121"/>
      <c r="BG285" s="121"/>
      <c r="BH285" s="207"/>
      <c r="BI285" s="207"/>
      <c r="BJ285" s="207"/>
    </row>
    <row r="286" spans="6:62">
      <c r="F286" s="208"/>
      <c r="G286" s="208"/>
      <c r="H286" s="209"/>
      <c r="I286" s="121"/>
      <c r="J286" s="121"/>
      <c r="K286" s="121"/>
      <c r="L286" s="121"/>
      <c r="M286" s="209"/>
      <c r="N286" s="121"/>
      <c r="O286" s="121"/>
      <c r="P286" s="121"/>
      <c r="Q286" s="121"/>
      <c r="R286" s="209"/>
      <c r="S286" s="121"/>
      <c r="T286" s="121"/>
      <c r="U286" s="208"/>
      <c r="V286" s="208"/>
      <c r="W286" s="208"/>
      <c r="X286" s="208"/>
      <c r="Y286" s="121"/>
      <c r="Z286" s="121"/>
      <c r="AA286" s="121"/>
      <c r="AB286" s="209"/>
      <c r="AC286" s="121"/>
      <c r="AD286" s="121"/>
      <c r="AE286" s="209"/>
      <c r="AF286" s="121"/>
      <c r="AG286" s="208"/>
      <c r="AH286" s="208"/>
      <c r="AI286" s="208"/>
      <c r="AJ286" s="208"/>
      <c r="AK286" s="208"/>
      <c r="AL286" s="208"/>
      <c r="AM286" s="208"/>
      <c r="AN286" s="208"/>
      <c r="AO286" s="208"/>
      <c r="AP286" s="208"/>
      <c r="AQ286" s="208"/>
      <c r="AR286" s="208"/>
      <c r="AS286" s="208"/>
      <c r="AT286" s="208"/>
      <c r="AU286" s="208"/>
      <c r="AV286" s="208"/>
      <c r="AW286" s="208"/>
      <c r="AX286" s="121"/>
      <c r="AY286" s="209"/>
      <c r="AZ286" s="121"/>
      <c r="BA286" s="121"/>
      <c r="BB286" s="121"/>
      <c r="BC286" s="121"/>
      <c r="BD286" s="121"/>
      <c r="BE286" s="121"/>
      <c r="BF286" s="121"/>
      <c r="BG286" s="121"/>
      <c r="BH286" s="207"/>
      <c r="BI286" s="207"/>
      <c r="BJ286" s="207"/>
    </row>
    <row r="287" spans="6:62">
      <c r="F287" s="208"/>
      <c r="G287" s="208"/>
      <c r="H287" s="209"/>
      <c r="I287" s="121"/>
      <c r="J287" s="121"/>
      <c r="K287" s="121"/>
      <c r="L287" s="121"/>
      <c r="M287" s="209"/>
      <c r="N287" s="121"/>
      <c r="O287" s="121"/>
      <c r="P287" s="121"/>
      <c r="Q287" s="121"/>
      <c r="R287" s="209"/>
      <c r="S287" s="121"/>
      <c r="T287" s="121"/>
      <c r="U287" s="208"/>
      <c r="V287" s="208"/>
      <c r="W287" s="208"/>
      <c r="X287" s="208"/>
      <c r="Y287" s="121"/>
      <c r="Z287" s="121"/>
      <c r="AA287" s="121"/>
      <c r="AB287" s="209"/>
      <c r="AC287" s="121"/>
      <c r="AD287" s="121"/>
      <c r="AE287" s="209"/>
      <c r="AF287" s="121"/>
      <c r="AG287" s="208"/>
      <c r="AH287" s="208"/>
      <c r="AI287" s="208"/>
      <c r="AJ287" s="208"/>
      <c r="AK287" s="208"/>
      <c r="AL287" s="208"/>
      <c r="AM287" s="208"/>
      <c r="AN287" s="208"/>
      <c r="AO287" s="208"/>
      <c r="AP287" s="208"/>
      <c r="AQ287" s="208"/>
      <c r="AR287" s="208"/>
      <c r="AS287" s="208"/>
      <c r="AT287" s="208"/>
      <c r="AU287" s="208"/>
      <c r="AV287" s="208"/>
      <c r="AW287" s="208"/>
      <c r="AX287" s="121"/>
      <c r="AY287" s="209"/>
      <c r="AZ287" s="121"/>
      <c r="BA287" s="121"/>
      <c r="BB287" s="121"/>
      <c r="BC287" s="121"/>
      <c r="BD287" s="121"/>
      <c r="BE287" s="121"/>
      <c r="BF287" s="121"/>
      <c r="BG287" s="121"/>
      <c r="BH287" s="207"/>
      <c r="BI287" s="207"/>
      <c r="BJ287" s="207"/>
    </row>
    <row r="288" spans="6:62">
      <c r="F288" s="208"/>
      <c r="G288" s="208"/>
      <c r="H288" s="209"/>
      <c r="I288" s="121"/>
      <c r="J288" s="121"/>
      <c r="K288" s="121"/>
      <c r="L288" s="121"/>
      <c r="M288" s="209"/>
      <c r="N288" s="121"/>
      <c r="O288" s="121"/>
      <c r="P288" s="121"/>
      <c r="Q288" s="121"/>
      <c r="R288" s="209"/>
      <c r="S288" s="121"/>
      <c r="T288" s="121"/>
      <c r="U288" s="208"/>
      <c r="V288" s="208"/>
      <c r="W288" s="208"/>
      <c r="X288" s="208"/>
      <c r="Y288" s="121"/>
      <c r="Z288" s="121"/>
      <c r="AA288" s="121"/>
      <c r="AB288" s="209"/>
      <c r="AC288" s="121"/>
      <c r="AD288" s="121"/>
      <c r="AE288" s="209"/>
      <c r="AF288" s="121"/>
      <c r="AG288" s="208"/>
      <c r="AH288" s="208"/>
      <c r="AI288" s="208"/>
      <c r="AJ288" s="208"/>
      <c r="AK288" s="208"/>
      <c r="AL288" s="208"/>
      <c r="AM288" s="208"/>
      <c r="AN288" s="208"/>
      <c r="AO288" s="208"/>
      <c r="AP288" s="208"/>
      <c r="AQ288" s="208"/>
      <c r="AR288" s="208"/>
      <c r="AS288" s="208"/>
      <c r="AT288" s="208"/>
      <c r="AU288" s="208"/>
      <c r="AV288" s="208"/>
      <c r="AW288" s="208"/>
      <c r="AX288" s="121"/>
      <c r="AY288" s="209"/>
      <c r="AZ288" s="121"/>
      <c r="BA288" s="121"/>
      <c r="BB288" s="121"/>
      <c r="BC288" s="121"/>
      <c r="BD288" s="121"/>
      <c r="BE288" s="121"/>
      <c r="BF288" s="121"/>
      <c r="BG288" s="121"/>
      <c r="BH288" s="207"/>
      <c r="BI288" s="207"/>
      <c r="BJ288" s="207"/>
    </row>
    <row r="289" spans="6:62">
      <c r="F289" s="208"/>
      <c r="G289" s="208"/>
      <c r="H289" s="209"/>
      <c r="I289" s="121"/>
      <c r="J289" s="121"/>
      <c r="K289" s="121"/>
      <c r="L289" s="121"/>
      <c r="M289" s="209"/>
      <c r="N289" s="121"/>
      <c r="O289" s="121"/>
      <c r="P289" s="121"/>
      <c r="Q289" s="121"/>
      <c r="R289" s="209"/>
      <c r="S289" s="121"/>
      <c r="T289" s="121"/>
      <c r="U289" s="208"/>
      <c r="V289" s="208"/>
      <c r="W289" s="208"/>
      <c r="X289" s="208"/>
      <c r="Y289" s="121"/>
      <c r="Z289" s="121"/>
      <c r="AA289" s="121"/>
      <c r="AB289" s="209"/>
      <c r="AC289" s="121"/>
      <c r="AD289" s="121"/>
      <c r="AE289" s="209"/>
      <c r="AF289" s="121"/>
      <c r="AG289" s="208"/>
      <c r="AH289" s="208"/>
      <c r="AI289" s="208"/>
      <c r="AJ289" s="208"/>
      <c r="AK289" s="208"/>
      <c r="AL289" s="208"/>
      <c r="AM289" s="208"/>
      <c r="AN289" s="208"/>
      <c r="AO289" s="208"/>
      <c r="AP289" s="208"/>
      <c r="AQ289" s="208"/>
      <c r="AR289" s="208"/>
      <c r="AS289" s="208"/>
      <c r="AT289" s="208"/>
      <c r="AU289" s="208"/>
      <c r="AV289" s="208"/>
      <c r="AW289" s="208"/>
      <c r="AX289" s="121"/>
      <c r="AY289" s="209"/>
      <c r="AZ289" s="121"/>
      <c r="BA289" s="121"/>
      <c r="BB289" s="121"/>
      <c r="BC289" s="121"/>
      <c r="BD289" s="121"/>
      <c r="BE289" s="121"/>
      <c r="BF289" s="121"/>
      <c r="BG289" s="121"/>
      <c r="BH289" s="207"/>
      <c r="BI289" s="207"/>
      <c r="BJ289" s="207"/>
    </row>
    <row r="290" spans="6:62">
      <c r="F290" s="208"/>
      <c r="G290" s="208"/>
      <c r="H290" s="209"/>
      <c r="I290" s="121"/>
      <c r="J290" s="121"/>
      <c r="K290" s="121"/>
      <c r="L290" s="121"/>
      <c r="M290" s="209"/>
      <c r="N290" s="121"/>
      <c r="O290" s="121"/>
      <c r="P290" s="121"/>
      <c r="Q290" s="121"/>
      <c r="R290" s="209"/>
      <c r="S290" s="121"/>
      <c r="T290" s="121"/>
      <c r="U290" s="208"/>
      <c r="V290" s="208"/>
      <c r="W290" s="208"/>
      <c r="X290" s="208"/>
      <c r="Y290" s="121"/>
      <c r="Z290" s="121"/>
      <c r="AA290" s="121"/>
      <c r="AB290" s="209"/>
      <c r="AC290" s="121"/>
      <c r="AD290" s="121"/>
      <c r="AE290" s="209"/>
      <c r="AF290" s="121"/>
      <c r="AG290" s="208"/>
      <c r="AH290" s="208"/>
      <c r="AI290" s="208"/>
      <c r="AJ290" s="208"/>
      <c r="AK290" s="208"/>
      <c r="AL290" s="208"/>
      <c r="AM290" s="208"/>
      <c r="AN290" s="208"/>
      <c r="AO290" s="208"/>
      <c r="AP290" s="208"/>
      <c r="AQ290" s="208"/>
      <c r="AR290" s="208"/>
      <c r="AS290" s="208"/>
      <c r="AT290" s="208"/>
      <c r="AU290" s="208"/>
      <c r="AV290" s="208"/>
      <c r="AW290" s="208"/>
      <c r="AX290" s="121"/>
      <c r="AY290" s="209"/>
      <c r="AZ290" s="121"/>
      <c r="BA290" s="121"/>
      <c r="BB290" s="121"/>
      <c r="BC290" s="121"/>
      <c r="BD290" s="121"/>
      <c r="BE290" s="121"/>
      <c r="BF290" s="121"/>
      <c r="BG290" s="121"/>
      <c r="BH290" s="207"/>
      <c r="BI290" s="207"/>
      <c r="BJ290" s="207"/>
    </row>
    <row r="291" spans="6:62">
      <c r="F291" s="208"/>
      <c r="G291" s="208"/>
      <c r="H291" s="209"/>
      <c r="I291" s="121"/>
      <c r="J291" s="121"/>
      <c r="K291" s="121"/>
      <c r="L291" s="121"/>
      <c r="M291" s="209"/>
      <c r="N291" s="121"/>
      <c r="O291" s="121"/>
      <c r="P291" s="121"/>
      <c r="Q291" s="121"/>
      <c r="R291" s="209"/>
      <c r="S291" s="121"/>
      <c r="T291" s="121"/>
      <c r="U291" s="208"/>
      <c r="V291" s="208"/>
      <c r="W291" s="208"/>
      <c r="X291" s="208"/>
      <c r="Y291" s="121"/>
      <c r="Z291" s="121"/>
      <c r="AA291" s="121"/>
      <c r="AB291" s="209"/>
      <c r="AC291" s="121"/>
      <c r="AD291" s="121"/>
      <c r="AE291" s="209"/>
      <c r="AF291" s="121"/>
      <c r="AG291" s="208"/>
      <c r="AH291" s="208"/>
      <c r="AI291" s="208"/>
      <c r="AJ291" s="208"/>
      <c r="AK291" s="208"/>
      <c r="AL291" s="208"/>
      <c r="AM291" s="208"/>
      <c r="AN291" s="208"/>
      <c r="AO291" s="208"/>
      <c r="AP291" s="208"/>
      <c r="AQ291" s="208"/>
      <c r="AR291" s="208"/>
      <c r="AS291" s="208"/>
      <c r="AT291" s="208"/>
      <c r="AU291" s="208"/>
      <c r="AV291" s="208"/>
      <c r="AW291" s="208"/>
      <c r="AX291" s="121"/>
      <c r="AY291" s="209"/>
      <c r="AZ291" s="121"/>
      <c r="BA291" s="121"/>
      <c r="BB291" s="121"/>
      <c r="BC291" s="121"/>
      <c r="BD291" s="121"/>
      <c r="BE291" s="121"/>
      <c r="BF291" s="121"/>
      <c r="BG291" s="121"/>
      <c r="BH291" s="207"/>
      <c r="BI291" s="207"/>
      <c r="BJ291" s="207"/>
    </row>
    <row r="292" spans="6:62">
      <c r="F292" s="208"/>
      <c r="G292" s="208"/>
      <c r="H292" s="209"/>
      <c r="I292" s="121"/>
      <c r="J292" s="121"/>
      <c r="K292" s="121"/>
      <c r="L292" s="121"/>
      <c r="M292" s="209"/>
      <c r="N292" s="121"/>
      <c r="O292" s="121"/>
      <c r="P292" s="121"/>
      <c r="Q292" s="121"/>
      <c r="R292" s="209"/>
      <c r="S292" s="121"/>
      <c r="T292" s="121"/>
      <c r="U292" s="208"/>
      <c r="V292" s="208"/>
      <c r="W292" s="208"/>
      <c r="X292" s="208"/>
      <c r="Y292" s="121"/>
      <c r="Z292" s="121"/>
      <c r="AA292" s="121"/>
      <c r="AB292" s="209"/>
      <c r="AC292" s="121"/>
      <c r="AD292" s="121"/>
      <c r="AE292" s="209"/>
      <c r="AF292" s="121"/>
      <c r="AG292" s="208"/>
      <c r="AH292" s="208"/>
      <c r="AI292" s="208"/>
      <c r="AJ292" s="208"/>
      <c r="AK292" s="208"/>
      <c r="AL292" s="208"/>
      <c r="AM292" s="208"/>
      <c r="AN292" s="208"/>
      <c r="AO292" s="208"/>
      <c r="AP292" s="208"/>
      <c r="AQ292" s="208"/>
      <c r="AR292" s="208"/>
      <c r="AS292" s="208"/>
      <c r="AT292" s="208"/>
      <c r="AU292" s="208"/>
      <c r="AV292" s="208"/>
      <c r="AW292" s="208"/>
      <c r="AX292" s="121"/>
      <c r="AY292" s="209"/>
      <c r="AZ292" s="121"/>
      <c r="BA292" s="121"/>
      <c r="BB292" s="121"/>
      <c r="BC292" s="121"/>
      <c r="BD292" s="121"/>
      <c r="BE292" s="121"/>
      <c r="BF292" s="121"/>
      <c r="BG292" s="121"/>
      <c r="BH292" s="207"/>
      <c r="BI292" s="207"/>
      <c r="BJ292" s="207"/>
    </row>
    <row r="293" spans="6:62">
      <c r="F293" s="208"/>
      <c r="G293" s="208"/>
      <c r="H293" s="209"/>
      <c r="I293" s="121"/>
      <c r="J293" s="121"/>
      <c r="K293" s="121"/>
      <c r="L293" s="121"/>
      <c r="M293" s="209"/>
      <c r="N293" s="121"/>
      <c r="O293" s="121"/>
      <c r="P293" s="121"/>
      <c r="Q293" s="121"/>
      <c r="R293" s="209"/>
      <c r="S293" s="121"/>
      <c r="T293" s="121"/>
      <c r="U293" s="208"/>
      <c r="V293" s="208"/>
      <c r="W293" s="208"/>
      <c r="X293" s="208"/>
      <c r="Y293" s="121"/>
      <c r="Z293" s="121"/>
      <c r="AA293" s="121"/>
      <c r="AB293" s="209"/>
      <c r="AC293" s="121"/>
      <c r="AD293" s="121"/>
      <c r="AE293" s="209"/>
      <c r="AF293" s="121"/>
      <c r="AG293" s="208"/>
      <c r="AH293" s="208"/>
      <c r="AI293" s="208"/>
      <c r="AJ293" s="208"/>
      <c r="AK293" s="208"/>
      <c r="AL293" s="208"/>
      <c r="AM293" s="208"/>
      <c r="AN293" s="208"/>
      <c r="AO293" s="208"/>
      <c r="AP293" s="208"/>
      <c r="AQ293" s="208"/>
      <c r="AR293" s="208"/>
      <c r="AS293" s="208"/>
      <c r="AT293" s="208"/>
      <c r="AU293" s="208"/>
      <c r="AV293" s="208"/>
      <c r="AW293" s="208"/>
      <c r="AX293" s="121"/>
      <c r="AY293" s="209"/>
      <c r="AZ293" s="121"/>
      <c r="BA293" s="121"/>
      <c r="BB293" s="121"/>
      <c r="BC293" s="121"/>
      <c r="BD293" s="121"/>
      <c r="BE293" s="121"/>
      <c r="BF293" s="121"/>
      <c r="BG293" s="121"/>
      <c r="BH293" s="207"/>
      <c r="BI293" s="207"/>
      <c r="BJ293" s="207"/>
    </row>
    <row r="294" spans="6:62">
      <c r="F294" s="208"/>
      <c r="G294" s="208"/>
      <c r="H294" s="209"/>
      <c r="I294" s="121"/>
      <c r="J294" s="121"/>
      <c r="K294" s="121"/>
      <c r="L294" s="121"/>
      <c r="M294" s="209"/>
      <c r="N294" s="121"/>
      <c r="O294" s="121"/>
      <c r="P294" s="121"/>
      <c r="Q294" s="121"/>
      <c r="R294" s="209"/>
      <c r="S294" s="121"/>
      <c r="T294" s="121"/>
      <c r="U294" s="208"/>
      <c r="V294" s="208"/>
      <c r="W294" s="208"/>
      <c r="X294" s="208"/>
      <c r="Y294" s="121"/>
      <c r="Z294" s="121"/>
      <c r="AA294" s="121"/>
      <c r="AB294" s="209"/>
      <c r="AC294" s="121"/>
      <c r="AD294" s="121"/>
      <c r="AE294" s="209"/>
      <c r="AF294" s="121"/>
      <c r="AG294" s="208"/>
      <c r="AH294" s="208"/>
      <c r="AI294" s="208"/>
      <c r="AJ294" s="208"/>
      <c r="AK294" s="208"/>
      <c r="AL294" s="208"/>
      <c r="AM294" s="208"/>
      <c r="AN294" s="208"/>
      <c r="AO294" s="208"/>
      <c r="AP294" s="208"/>
      <c r="AQ294" s="208"/>
      <c r="AR294" s="208"/>
      <c r="AS294" s="208"/>
      <c r="AT294" s="208"/>
      <c r="AU294" s="208"/>
      <c r="AV294" s="208"/>
      <c r="AW294" s="208"/>
      <c r="AX294" s="121"/>
      <c r="AY294" s="209"/>
      <c r="AZ294" s="121"/>
      <c r="BA294" s="121"/>
      <c r="BB294" s="121"/>
      <c r="BC294" s="121"/>
      <c r="BD294" s="121"/>
      <c r="BE294" s="121"/>
      <c r="BF294" s="121"/>
      <c r="BG294" s="121"/>
      <c r="BH294" s="207"/>
      <c r="BI294" s="207"/>
      <c r="BJ294" s="207"/>
    </row>
    <row r="295" spans="6:62">
      <c r="F295" s="208"/>
      <c r="G295" s="208"/>
      <c r="H295" s="209"/>
      <c r="I295" s="121"/>
      <c r="J295" s="121"/>
      <c r="K295" s="121"/>
      <c r="L295" s="121"/>
      <c r="M295" s="209"/>
      <c r="N295" s="121"/>
      <c r="O295" s="121"/>
      <c r="P295" s="121"/>
      <c r="Q295" s="121"/>
      <c r="R295" s="209"/>
      <c r="S295" s="121"/>
      <c r="T295" s="121"/>
      <c r="U295" s="208"/>
      <c r="V295" s="208"/>
      <c r="W295" s="208"/>
      <c r="X295" s="208"/>
      <c r="Y295" s="121"/>
      <c r="Z295" s="121"/>
      <c r="AA295" s="121"/>
      <c r="AB295" s="209"/>
      <c r="AC295" s="121"/>
      <c r="AD295" s="121"/>
      <c r="AE295" s="209"/>
      <c r="AF295" s="121"/>
      <c r="AG295" s="208"/>
      <c r="AH295" s="208"/>
      <c r="AI295" s="208"/>
      <c r="AJ295" s="208"/>
      <c r="AK295" s="208"/>
      <c r="AL295" s="208"/>
      <c r="AM295" s="208"/>
      <c r="AN295" s="208"/>
      <c r="AO295" s="208"/>
      <c r="AP295" s="208"/>
      <c r="AQ295" s="208"/>
      <c r="AR295" s="208"/>
      <c r="AS295" s="208"/>
      <c r="AT295" s="208"/>
      <c r="AU295" s="208"/>
      <c r="AV295" s="208"/>
      <c r="AW295" s="208"/>
      <c r="AX295" s="121"/>
      <c r="AY295" s="209"/>
      <c r="AZ295" s="121"/>
      <c r="BA295" s="121"/>
      <c r="BB295" s="121"/>
      <c r="BC295" s="121"/>
      <c r="BD295" s="121"/>
      <c r="BE295" s="121"/>
      <c r="BF295" s="121"/>
      <c r="BG295" s="121"/>
      <c r="BH295" s="207"/>
      <c r="BI295" s="207"/>
      <c r="BJ295" s="207"/>
    </row>
    <row r="296" spans="6:62">
      <c r="F296" s="208"/>
      <c r="G296" s="208"/>
      <c r="H296" s="209"/>
      <c r="I296" s="121"/>
      <c r="J296" s="121"/>
      <c r="K296" s="121"/>
      <c r="L296" s="121"/>
      <c r="M296" s="209"/>
      <c r="N296" s="121"/>
      <c r="O296" s="121"/>
      <c r="P296" s="121"/>
      <c r="Q296" s="121"/>
      <c r="R296" s="209"/>
      <c r="S296" s="121"/>
      <c r="T296" s="121"/>
      <c r="U296" s="208"/>
      <c r="V296" s="208"/>
      <c r="W296" s="208"/>
      <c r="X296" s="208"/>
      <c r="Y296" s="121"/>
      <c r="Z296" s="121"/>
      <c r="AA296" s="121"/>
      <c r="AB296" s="209"/>
      <c r="AC296" s="121"/>
      <c r="AD296" s="121"/>
      <c r="AE296" s="209"/>
      <c r="AF296" s="121"/>
      <c r="AG296" s="208"/>
      <c r="AH296" s="208"/>
      <c r="AI296" s="208"/>
      <c r="AJ296" s="208"/>
      <c r="AK296" s="208"/>
      <c r="AL296" s="208"/>
      <c r="AM296" s="208"/>
      <c r="AN296" s="208"/>
      <c r="AO296" s="208"/>
      <c r="AP296" s="208"/>
      <c r="AQ296" s="208"/>
      <c r="AR296" s="208"/>
      <c r="AS296" s="208"/>
      <c r="AT296" s="208"/>
      <c r="AU296" s="208"/>
      <c r="AV296" s="208"/>
      <c r="AW296" s="208"/>
      <c r="AX296" s="121"/>
      <c r="AY296" s="209"/>
      <c r="AZ296" s="121"/>
      <c r="BA296" s="121"/>
      <c r="BB296" s="121"/>
      <c r="BC296" s="121"/>
      <c r="BD296" s="121"/>
      <c r="BE296" s="121"/>
      <c r="BF296" s="121"/>
      <c r="BG296" s="121"/>
      <c r="BH296" s="207"/>
      <c r="BI296" s="207"/>
      <c r="BJ296" s="207"/>
    </row>
    <row r="297" spans="6:62">
      <c r="F297" s="208"/>
      <c r="G297" s="208"/>
      <c r="H297" s="209"/>
      <c r="I297" s="121"/>
      <c r="J297" s="121"/>
      <c r="K297" s="121"/>
      <c r="L297" s="121"/>
      <c r="M297" s="209"/>
      <c r="N297" s="121"/>
      <c r="O297" s="121"/>
      <c r="P297" s="121"/>
      <c r="Q297" s="121"/>
      <c r="R297" s="209"/>
      <c r="S297" s="121"/>
      <c r="T297" s="121"/>
      <c r="U297" s="208"/>
      <c r="V297" s="208"/>
      <c r="W297" s="208"/>
      <c r="X297" s="208"/>
      <c r="Y297" s="121"/>
      <c r="Z297" s="121"/>
      <c r="AA297" s="121"/>
      <c r="AB297" s="209"/>
      <c r="AC297" s="121"/>
      <c r="AD297" s="121"/>
      <c r="AE297" s="209"/>
      <c r="AF297" s="121"/>
      <c r="AG297" s="208"/>
      <c r="AH297" s="208"/>
      <c r="AI297" s="208"/>
      <c r="AJ297" s="208"/>
      <c r="AK297" s="208"/>
      <c r="AL297" s="208"/>
      <c r="AM297" s="208"/>
      <c r="AN297" s="208"/>
      <c r="AO297" s="208"/>
      <c r="AP297" s="208"/>
      <c r="AQ297" s="208"/>
      <c r="AR297" s="208"/>
      <c r="AS297" s="208"/>
      <c r="AT297" s="208"/>
      <c r="AU297" s="208"/>
      <c r="AV297" s="208"/>
      <c r="AW297" s="208"/>
      <c r="AX297" s="121"/>
      <c r="AY297" s="209"/>
      <c r="AZ297" s="121"/>
      <c r="BA297" s="121"/>
      <c r="BB297" s="121"/>
      <c r="BC297" s="121"/>
      <c r="BD297" s="121"/>
      <c r="BE297" s="121"/>
      <c r="BF297" s="121"/>
      <c r="BG297" s="121"/>
      <c r="BH297" s="207"/>
      <c r="BI297" s="207"/>
      <c r="BJ297" s="207"/>
    </row>
    <row r="298" spans="6:62">
      <c r="F298" s="208"/>
      <c r="G298" s="208"/>
      <c r="H298" s="209"/>
      <c r="I298" s="121"/>
      <c r="J298" s="121"/>
      <c r="K298" s="121"/>
      <c r="L298" s="121"/>
      <c r="M298" s="209"/>
      <c r="N298" s="121"/>
      <c r="O298" s="121"/>
      <c r="P298" s="121"/>
      <c r="Q298" s="121"/>
      <c r="R298" s="209"/>
      <c r="S298" s="121"/>
      <c r="T298" s="121"/>
      <c r="U298" s="208"/>
      <c r="V298" s="208"/>
      <c r="W298" s="208"/>
      <c r="X298" s="208"/>
      <c r="Y298" s="121"/>
      <c r="Z298" s="121"/>
      <c r="AA298" s="121"/>
      <c r="AB298" s="209"/>
      <c r="AC298" s="121"/>
      <c r="AD298" s="121"/>
      <c r="AE298" s="209"/>
      <c r="AF298" s="121"/>
      <c r="AG298" s="208"/>
      <c r="AH298" s="208"/>
      <c r="AI298" s="208"/>
      <c r="AJ298" s="208"/>
      <c r="AK298" s="208"/>
      <c r="AL298" s="208"/>
      <c r="AM298" s="208"/>
      <c r="AN298" s="208"/>
      <c r="AO298" s="208"/>
      <c r="AP298" s="208"/>
      <c r="AQ298" s="208"/>
      <c r="AR298" s="208"/>
      <c r="AS298" s="208"/>
      <c r="AT298" s="208"/>
      <c r="AU298" s="208"/>
      <c r="AV298" s="208"/>
      <c r="AW298" s="208"/>
      <c r="AX298" s="121"/>
      <c r="AY298" s="209"/>
      <c r="AZ298" s="121"/>
      <c r="BA298" s="121"/>
      <c r="BB298" s="121"/>
      <c r="BC298" s="121"/>
      <c r="BD298" s="121"/>
      <c r="BE298" s="121"/>
      <c r="BF298" s="121"/>
      <c r="BG298" s="121"/>
      <c r="BH298" s="207"/>
      <c r="BI298" s="207"/>
      <c r="BJ298" s="207"/>
    </row>
    <row r="299" spans="6:62">
      <c r="F299" s="208"/>
      <c r="G299" s="208"/>
      <c r="H299" s="209"/>
      <c r="I299" s="121"/>
      <c r="J299" s="121"/>
      <c r="K299" s="121"/>
      <c r="L299" s="121"/>
      <c r="M299" s="209"/>
      <c r="N299" s="121"/>
      <c r="O299" s="121"/>
      <c r="P299" s="121"/>
      <c r="Q299" s="121"/>
      <c r="R299" s="209"/>
      <c r="S299" s="121"/>
      <c r="T299" s="121"/>
      <c r="U299" s="208"/>
      <c r="V299" s="208"/>
      <c r="W299" s="208"/>
      <c r="X299" s="208"/>
      <c r="Y299" s="121"/>
      <c r="Z299" s="121"/>
      <c r="AA299" s="121"/>
      <c r="AB299" s="209"/>
      <c r="AC299" s="121"/>
      <c r="AD299" s="121"/>
      <c r="AE299" s="209"/>
      <c r="AF299" s="121"/>
      <c r="AG299" s="208"/>
      <c r="AH299" s="208"/>
      <c r="AI299" s="208"/>
      <c r="AJ299" s="208"/>
      <c r="AK299" s="208"/>
      <c r="AL299" s="208"/>
      <c r="AM299" s="208"/>
      <c r="AN299" s="208"/>
      <c r="AO299" s="208"/>
      <c r="AP299" s="208"/>
      <c r="AQ299" s="208"/>
      <c r="AR299" s="208"/>
      <c r="AS299" s="208"/>
      <c r="AT299" s="208"/>
      <c r="AU299" s="208"/>
      <c r="AV299" s="208"/>
      <c r="AW299" s="208"/>
      <c r="AX299" s="121"/>
      <c r="AY299" s="209"/>
      <c r="AZ299" s="121"/>
      <c r="BA299" s="121"/>
      <c r="BB299" s="121"/>
      <c r="BC299" s="121"/>
      <c r="BD299" s="121"/>
      <c r="BE299" s="121"/>
      <c r="BF299" s="121"/>
      <c r="BG299" s="121"/>
      <c r="BH299" s="207"/>
      <c r="BI299" s="207"/>
      <c r="BJ299" s="207"/>
    </row>
    <row r="300" spans="6:62">
      <c r="F300" s="208"/>
      <c r="G300" s="208"/>
      <c r="H300" s="209"/>
      <c r="I300" s="121"/>
      <c r="J300" s="121"/>
      <c r="K300" s="121"/>
      <c r="L300" s="121"/>
      <c r="M300" s="209"/>
      <c r="N300" s="121"/>
      <c r="O300" s="121"/>
      <c r="P300" s="121"/>
      <c r="Q300" s="121"/>
      <c r="R300" s="209"/>
      <c r="S300" s="121"/>
      <c r="T300" s="121"/>
      <c r="U300" s="208"/>
      <c r="V300" s="208"/>
      <c r="W300" s="208"/>
      <c r="X300" s="208"/>
      <c r="Y300" s="121"/>
      <c r="Z300" s="121"/>
      <c r="AA300" s="121"/>
      <c r="AB300" s="209"/>
      <c r="AC300" s="121"/>
      <c r="AD300" s="121"/>
      <c r="AE300" s="209"/>
      <c r="AF300" s="121"/>
      <c r="AG300" s="208"/>
      <c r="AH300" s="208"/>
      <c r="AI300" s="208"/>
      <c r="AJ300" s="208"/>
      <c r="AK300" s="208"/>
      <c r="AL300" s="208"/>
      <c r="AM300" s="208"/>
      <c r="AN300" s="208"/>
      <c r="AO300" s="208"/>
      <c r="AP300" s="208"/>
      <c r="AQ300" s="208"/>
      <c r="AR300" s="208"/>
      <c r="AS300" s="208"/>
      <c r="AT300" s="208"/>
      <c r="AU300" s="208"/>
      <c r="AV300" s="208"/>
      <c r="AW300" s="208"/>
      <c r="AX300" s="121"/>
      <c r="AY300" s="209"/>
      <c r="AZ300" s="121"/>
      <c r="BA300" s="121"/>
      <c r="BB300" s="121"/>
      <c r="BC300" s="121"/>
      <c r="BD300" s="121"/>
      <c r="BE300" s="121"/>
      <c r="BF300" s="121"/>
      <c r="BG300" s="121"/>
      <c r="BH300" s="207"/>
      <c r="BI300" s="207"/>
      <c r="BJ300" s="207"/>
    </row>
    <row r="301" spans="6:62">
      <c r="F301" s="208"/>
      <c r="G301" s="208"/>
      <c r="H301" s="209"/>
      <c r="I301" s="121"/>
      <c r="J301" s="121"/>
      <c r="K301" s="121"/>
      <c r="L301" s="121"/>
      <c r="M301" s="209"/>
      <c r="N301" s="121"/>
      <c r="O301" s="121"/>
      <c r="P301" s="121"/>
      <c r="Q301" s="121"/>
      <c r="R301" s="209"/>
      <c r="S301" s="121"/>
      <c r="T301" s="121"/>
      <c r="U301" s="208"/>
      <c r="V301" s="208"/>
      <c r="W301" s="208"/>
      <c r="X301" s="208"/>
      <c r="Y301" s="121"/>
      <c r="Z301" s="121"/>
      <c r="AA301" s="121"/>
      <c r="AB301" s="209"/>
      <c r="AC301" s="121"/>
      <c r="AD301" s="121"/>
      <c r="AE301" s="209"/>
      <c r="AF301" s="121"/>
      <c r="AG301" s="208"/>
      <c r="AH301" s="208"/>
      <c r="AI301" s="208"/>
      <c r="AJ301" s="208"/>
      <c r="AK301" s="208"/>
      <c r="AL301" s="208"/>
      <c r="AM301" s="208"/>
      <c r="AN301" s="208"/>
      <c r="AO301" s="208"/>
      <c r="AP301" s="208"/>
      <c r="AQ301" s="208"/>
      <c r="AR301" s="208"/>
      <c r="AS301" s="208"/>
      <c r="AT301" s="208"/>
      <c r="AU301" s="208"/>
      <c r="AV301" s="208"/>
      <c r="AW301" s="208"/>
      <c r="AX301" s="121"/>
      <c r="AY301" s="209"/>
      <c r="AZ301" s="121"/>
      <c r="BA301" s="121"/>
      <c r="BB301" s="121"/>
      <c r="BC301" s="121"/>
      <c r="BD301" s="121"/>
      <c r="BE301" s="121"/>
      <c r="BF301" s="121"/>
      <c r="BG301" s="121"/>
      <c r="BH301" s="207"/>
      <c r="BI301" s="207"/>
      <c r="BJ301" s="207"/>
    </row>
    <row r="302" spans="6:62">
      <c r="F302" s="208"/>
      <c r="G302" s="208"/>
      <c r="H302" s="209"/>
      <c r="I302" s="121"/>
      <c r="J302" s="121"/>
      <c r="K302" s="121"/>
      <c r="L302" s="121"/>
      <c r="M302" s="209"/>
      <c r="N302" s="121"/>
      <c r="O302" s="121"/>
      <c r="P302" s="121"/>
      <c r="Q302" s="121"/>
      <c r="R302" s="209"/>
      <c r="S302" s="121"/>
      <c r="T302" s="121"/>
      <c r="U302" s="208"/>
      <c r="V302" s="208"/>
      <c r="W302" s="208"/>
      <c r="X302" s="208"/>
      <c r="Y302" s="121"/>
      <c r="Z302" s="121"/>
      <c r="AA302" s="121"/>
      <c r="AB302" s="209"/>
      <c r="AC302" s="121"/>
      <c r="AD302" s="121"/>
      <c r="AE302" s="209"/>
      <c r="AF302" s="121"/>
      <c r="AG302" s="208"/>
      <c r="AH302" s="208"/>
      <c r="AI302" s="208"/>
      <c r="AJ302" s="208"/>
      <c r="AK302" s="208"/>
      <c r="AL302" s="208"/>
      <c r="AM302" s="208"/>
      <c r="AN302" s="208"/>
      <c r="AO302" s="208"/>
      <c r="AP302" s="208"/>
      <c r="AQ302" s="208"/>
      <c r="AR302" s="208"/>
      <c r="AS302" s="208"/>
      <c r="AT302" s="208"/>
      <c r="AU302" s="208"/>
      <c r="AV302" s="208"/>
      <c r="AW302" s="208"/>
      <c r="AX302" s="121"/>
      <c r="AY302" s="209"/>
      <c r="AZ302" s="121"/>
      <c r="BA302" s="121"/>
      <c r="BB302" s="121"/>
      <c r="BC302" s="121"/>
      <c r="BD302" s="121"/>
      <c r="BE302" s="121"/>
      <c r="BF302" s="121"/>
      <c r="BG302" s="121"/>
      <c r="BH302" s="207"/>
      <c r="BI302" s="207"/>
      <c r="BJ302" s="207"/>
    </row>
    <row r="303" spans="6:62">
      <c r="F303" s="208"/>
      <c r="G303" s="208"/>
      <c r="H303" s="209"/>
      <c r="I303" s="121"/>
      <c r="J303" s="121"/>
      <c r="K303" s="121"/>
      <c r="L303" s="121"/>
      <c r="M303" s="209"/>
      <c r="N303" s="121"/>
      <c r="O303" s="121"/>
      <c r="P303" s="121"/>
      <c r="Q303" s="121"/>
      <c r="R303" s="209"/>
      <c r="S303" s="121"/>
      <c r="T303" s="121"/>
      <c r="U303" s="208"/>
      <c r="V303" s="208"/>
      <c r="W303" s="208"/>
      <c r="X303" s="208"/>
      <c r="Y303" s="121"/>
      <c r="Z303" s="121"/>
      <c r="AA303" s="121"/>
      <c r="AB303" s="209"/>
      <c r="AC303" s="121"/>
      <c r="AD303" s="121"/>
      <c r="AE303" s="209"/>
      <c r="AF303" s="121"/>
      <c r="AG303" s="208"/>
      <c r="AH303" s="208"/>
      <c r="AI303" s="208"/>
      <c r="AJ303" s="208"/>
      <c r="AK303" s="208"/>
      <c r="AL303" s="208"/>
      <c r="AM303" s="208"/>
      <c r="AN303" s="208"/>
      <c r="AO303" s="208"/>
      <c r="AP303" s="208"/>
      <c r="AQ303" s="208"/>
      <c r="AR303" s="208"/>
      <c r="AS303" s="208"/>
      <c r="AT303" s="208"/>
      <c r="AU303" s="208"/>
      <c r="AV303" s="208"/>
      <c r="AW303" s="208"/>
      <c r="AX303" s="121"/>
      <c r="AY303" s="209"/>
      <c r="AZ303" s="121"/>
      <c r="BA303" s="121"/>
      <c r="BB303" s="121"/>
      <c r="BC303" s="121"/>
      <c r="BD303" s="121"/>
      <c r="BE303" s="121"/>
      <c r="BF303" s="121"/>
      <c r="BG303" s="121"/>
      <c r="BH303" s="207"/>
      <c r="BI303" s="207"/>
      <c r="BJ303" s="207"/>
    </row>
    <row r="304" spans="6:62">
      <c r="F304" s="208"/>
      <c r="G304" s="208"/>
      <c r="H304" s="209"/>
      <c r="I304" s="121"/>
      <c r="J304" s="121"/>
      <c r="K304" s="121"/>
      <c r="L304" s="121"/>
      <c r="M304" s="209"/>
      <c r="N304" s="121"/>
      <c r="O304" s="121"/>
      <c r="P304" s="121"/>
      <c r="Q304" s="121"/>
      <c r="R304" s="209"/>
      <c r="S304" s="121"/>
      <c r="T304" s="121"/>
      <c r="U304" s="208"/>
      <c r="V304" s="208"/>
      <c r="W304" s="208"/>
      <c r="X304" s="208"/>
      <c r="Y304" s="121"/>
      <c r="Z304" s="121"/>
      <c r="AA304" s="121"/>
      <c r="AB304" s="209"/>
      <c r="AC304" s="121"/>
      <c r="AD304" s="121"/>
      <c r="AE304" s="209"/>
      <c r="AF304" s="121"/>
      <c r="AG304" s="208"/>
      <c r="AH304" s="208"/>
      <c r="AI304" s="208"/>
      <c r="AJ304" s="208"/>
      <c r="AK304" s="208"/>
      <c r="AL304" s="208"/>
      <c r="AM304" s="208"/>
      <c r="AN304" s="208"/>
      <c r="AO304" s="208"/>
      <c r="AP304" s="208"/>
      <c r="AQ304" s="208"/>
      <c r="AR304" s="208"/>
      <c r="AS304" s="208"/>
      <c r="AT304" s="208"/>
      <c r="AU304" s="208"/>
      <c r="AV304" s="208"/>
      <c r="AW304" s="208"/>
      <c r="AX304" s="121"/>
      <c r="AY304" s="209"/>
      <c r="AZ304" s="121"/>
      <c r="BA304" s="121"/>
      <c r="BB304" s="121"/>
      <c r="BC304" s="121"/>
      <c r="BD304" s="121"/>
      <c r="BE304" s="121"/>
      <c r="BF304" s="121"/>
      <c r="BG304" s="121"/>
      <c r="BH304" s="207"/>
      <c r="BI304" s="207"/>
      <c r="BJ304" s="207"/>
    </row>
    <row r="305" spans="6:62">
      <c r="F305" s="208"/>
      <c r="G305" s="208"/>
      <c r="H305" s="209"/>
      <c r="I305" s="121"/>
      <c r="J305" s="121"/>
      <c r="K305" s="121"/>
      <c r="L305" s="121"/>
      <c r="M305" s="209"/>
      <c r="N305" s="121"/>
      <c r="O305" s="121"/>
      <c r="P305" s="121"/>
      <c r="Q305" s="121"/>
      <c r="R305" s="209"/>
      <c r="S305" s="121"/>
      <c r="T305" s="121"/>
      <c r="U305" s="208"/>
      <c r="V305" s="208"/>
      <c r="W305" s="208"/>
      <c r="X305" s="208"/>
      <c r="Y305" s="121"/>
      <c r="Z305" s="121"/>
      <c r="AA305" s="121"/>
      <c r="AB305" s="209"/>
      <c r="AC305" s="121"/>
      <c r="AD305" s="121"/>
      <c r="AE305" s="209"/>
      <c r="AF305" s="121"/>
      <c r="AG305" s="208"/>
      <c r="AH305" s="208"/>
      <c r="AI305" s="208"/>
      <c r="AJ305" s="208"/>
      <c r="AK305" s="208"/>
      <c r="AL305" s="208"/>
      <c r="AM305" s="208"/>
      <c r="AN305" s="208"/>
      <c r="AO305" s="208"/>
      <c r="AP305" s="208"/>
      <c r="AQ305" s="208"/>
      <c r="AR305" s="208"/>
      <c r="AS305" s="208"/>
      <c r="AT305" s="208"/>
      <c r="AU305" s="208"/>
      <c r="AV305" s="208"/>
      <c r="AW305" s="208"/>
      <c r="AX305" s="121"/>
      <c r="AY305" s="209"/>
      <c r="AZ305" s="121"/>
      <c r="BA305" s="121"/>
      <c r="BB305" s="121"/>
      <c r="BC305" s="121"/>
      <c r="BD305" s="121"/>
      <c r="BE305" s="121"/>
      <c r="BF305" s="121"/>
      <c r="BG305" s="121"/>
      <c r="BH305" s="207"/>
      <c r="BI305" s="207"/>
      <c r="BJ305" s="207"/>
    </row>
    <row r="306" spans="6:62">
      <c r="F306" s="208"/>
      <c r="G306" s="208"/>
      <c r="H306" s="209"/>
      <c r="I306" s="121"/>
      <c r="J306" s="121"/>
      <c r="K306" s="121"/>
      <c r="L306" s="121"/>
      <c r="M306" s="209"/>
      <c r="N306" s="121"/>
      <c r="O306" s="121"/>
      <c r="P306" s="121"/>
      <c r="Q306" s="121"/>
      <c r="R306" s="209"/>
      <c r="S306" s="121"/>
      <c r="T306" s="121"/>
      <c r="U306" s="208"/>
      <c r="V306" s="208"/>
      <c r="W306" s="208"/>
      <c r="X306" s="208"/>
      <c r="Y306" s="121"/>
      <c r="Z306" s="121"/>
      <c r="AA306" s="121"/>
      <c r="AB306" s="209"/>
      <c r="AC306" s="121"/>
      <c r="AD306" s="121"/>
      <c r="AE306" s="209"/>
      <c r="AF306" s="121"/>
      <c r="AG306" s="208"/>
      <c r="AH306" s="208"/>
      <c r="AI306" s="208"/>
      <c r="AJ306" s="208"/>
      <c r="AK306" s="208"/>
      <c r="AL306" s="208"/>
      <c r="AM306" s="208"/>
      <c r="AN306" s="208"/>
      <c r="AO306" s="208"/>
      <c r="AP306" s="208"/>
      <c r="AQ306" s="208"/>
      <c r="AR306" s="208"/>
      <c r="AS306" s="208"/>
      <c r="AT306" s="208"/>
      <c r="AU306" s="208"/>
      <c r="AV306" s="208"/>
      <c r="AW306" s="208"/>
      <c r="AX306" s="121"/>
      <c r="AY306" s="209"/>
      <c r="AZ306" s="121"/>
      <c r="BA306" s="121"/>
      <c r="BB306" s="121"/>
      <c r="BC306" s="121"/>
      <c r="BD306" s="121"/>
      <c r="BE306" s="121"/>
      <c r="BF306" s="121"/>
      <c r="BG306" s="121"/>
      <c r="BH306" s="207"/>
      <c r="BI306" s="207"/>
      <c r="BJ306" s="207"/>
    </row>
    <row r="307" spans="6:62">
      <c r="F307" s="208"/>
      <c r="G307" s="208"/>
      <c r="H307" s="209"/>
      <c r="I307" s="121"/>
      <c r="J307" s="121"/>
      <c r="K307" s="121"/>
      <c r="L307" s="121"/>
      <c r="M307" s="209"/>
      <c r="N307" s="121"/>
      <c r="O307" s="121"/>
      <c r="P307" s="121"/>
      <c r="Q307" s="121"/>
      <c r="R307" s="209"/>
      <c r="S307" s="121"/>
      <c r="T307" s="121"/>
      <c r="U307" s="208"/>
      <c r="V307" s="208"/>
      <c r="W307" s="208"/>
      <c r="X307" s="208"/>
      <c r="Y307" s="121"/>
      <c r="Z307" s="121"/>
      <c r="AA307" s="121"/>
      <c r="AB307" s="209"/>
      <c r="AC307" s="121"/>
      <c r="AD307" s="121"/>
      <c r="AE307" s="209"/>
      <c r="AF307" s="121"/>
      <c r="AG307" s="208"/>
      <c r="AH307" s="208"/>
      <c r="AI307" s="208"/>
      <c r="AJ307" s="208"/>
      <c r="AK307" s="208"/>
      <c r="AL307" s="208"/>
      <c r="AM307" s="208"/>
      <c r="AN307" s="208"/>
      <c r="AO307" s="208"/>
      <c r="AP307" s="208"/>
      <c r="AQ307" s="208"/>
      <c r="AR307" s="208"/>
      <c r="AS307" s="208"/>
      <c r="AT307" s="208"/>
      <c r="AU307" s="208"/>
      <c r="AV307" s="208"/>
      <c r="AW307" s="208"/>
      <c r="AX307" s="121"/>
      <c r="AY307" s="209"/>
      <c r="AZ307" s="121"/>
      <c r="BA307" s="121"/>
      <c r="BB307" s="121"/>
      <c r="BC307" s="121"/>
      <c r="BD307" s="121"/>
      <c r="BE307" s="121"/>
      <c r="BF307" s="121"/>
      <c r="BG307" s="121"/>
      <c r="BH307" s="207"/>
      <c r="BI307" s="207"/>
      <c r="BJ307" s="207"/>
    </row>
    <row r="308" spans="6:62">
      <c r="F308" s="208"/>
      <c r="G308" s="208"/>
      <c r="H308" s="209"/>
      <c r="I308" s="121"/>
      <c r="J308" s="121"/>
      <c r="K308" s="121"/>
      <c r="L308" s="121"/>
      <c r="M308" s="209"/>
      <c r="N308" s="121"/>
      <c r="O308" s="121"/>
      <c r="P308" s="121"/>
      <c r="Q308" s="121"/>
      <c r="R308" s="209"/>
      <c r="S308" s="121"/>
      <c r="T308" s="121"/>
      <c r="U308" s="208"/>
      <c r="V308" s="208"/>
      <c r="W308" s="208"/>
      <c r="X308" s="208"/>
      <c r="Y308" s="121"/>
      <c r="Z308" s="121"/>
      <c r="AA308" s="121"/>
      <c r="AB308" s="209"/>
      <c r="AC308" s="121"/>
      <c r="AD308" s="121"/>
      <c r="AE308" s="209"/>
      <c r="AF308" s="121"/>
      <c r="AG308" s="208"/>
      <c r="AH308" s="208"/>
      <c r="AI308" s="208"/>
      <c r="AJ308" s="208"/>
      <c r="AK308" s="208"/>
      <c r="AL308" s="208"/>
      <c r="AM308" s="208"/>
      <c r="AN308" s="208"/>
      <c r="AO308" s="208"/>
      <c r="AP308" s="208"/>
      <c r="AQ308" s="208"/>
      <c r="AR308" s="208"/>
      <c r="AS308" s="208"/>
      <c r="AT308" s="208"/>
      <c r="AU308" s="208"/>
      <c r="AV308" s="208"/>
      <c r="AW308" s="208"/>
      <c r="AX308" s="121"/>
      <c r="AY308" s="209"/>
      <c r="AZ308" s="121"/>
      <c r="BA308" s="121"/>
      <c r="BB308" s="121"/>
      <c r="BC308" s="121"/>
      <c r="BD308" s="121"/>
      <c r="BE308" s="121"/>
      <c r="BF308" s="121"/>
      <c r="BG308" s="121"/>
      <c r="BH308" s="207"/>
      <c r="BI308" s="207"/>
      <c r="BJ308" s="207"/>
    </row>
    <row r="309" spans="6:62">
      <c r="F309" s="208"/>
      <c r="G309" s="208"/>
      <c r="H309" s="209"/>
      <c r="I309" s="121"/>
      <c r="J309" s="121"/>
      <c r="K309" s="121"/>
      <c r="L309" s="121"/>
      <c r="M309" s="209"/>
      <c r="N309" s="121"/>
      <c r="O309" s="121"/>
      <c r="P309" s="121"/>
      <c r="Q309" s="121"/>
      <c r="R309" s="209"/>
      <c r="S309" s="121"/>
      <c r="T309" s="121"/>
      <c r="U309" s="208"/>
      <c r="V309" s="208"/>
      <c r="W309" s="208"/>
      <c r="X309" s="208"/>
      <c r="Y309" s="121"/>
      <c r="Z309" s="121"/>
      <c r="AA309" s="121"/>
      <c r="AB309" s="209"/>
      <c r="AC309" s="121"/>
      <c r="AD309" s="121"/>
      <c r="AE309" s="209"/>
      <c r="AF309" s="121"/>
      <c r="AG309" s="208"/>
      <c r="AH309" s="208"/>
      <c r="AI309" s="208"/>
      <c r="AJ309" s="208"/>
      <c r="AK309" s="208"/>
      <c r="AL309" s="208"/>
      <c r="AM309" s="208"/>
      <c r="AN309" s="208"/>
      <c r="AO309" s="208"/>
      <c r="AP309" s="208"/>
      <c r="AQ309" s="208"/>
      <c r="AR309" s="208"/>
      <c r="AS309" s="208"/>
      <c r="AT309" s="208"/>
      <c r="AU309" s="208"/>
      <c r="AV309" s="208"/>
      <c r="AW309" s="208"/>
      <c r="AX309" s="121"/>
      <c r="AY309" s="209"/>
      <c r="AZ309" s="121"/>
      <c r="BA309" s="121"/>
      <c r="BB309" s="121"/>
      <c r="BC309" s="121"/>
      <c r="BD309" s="121"/>
      <c r="BE309" s="121"/>
      <c r="BF309" s="121"/>
      <c r="BG309" s="121"/>
      <c r="BH309" s="207"/>
      <c r="BI309" s="207"/>
      <c r="BJ309" s="207"/>
    </row>
    <row r="310" spans="6:62">
      <c r="F310" s="208"/>
      <c r="G310" s="208"/>
      <c r="H310" s="209"/>
      <c r="I310" s="121"/>
      <c r="J310" s="121"/>
      <c r="K310" s="121"/>
      <c r="L310" s="121"/>
      <c r="M310" s="209"/>
      <c r="N310" s="121"/>
      <c r="O310" s="121"/>
      <c r="P310" s="121"/>
      <c r="Q310" s="121"/>
      <c r="R310" s="209"/>
      <c r="S310" s="121"/>
      <c r="T310" s="121"/>
      <c r="U310" s="208"/>
      <c r="V310" s="208"/>
      <c r="W310" s="208"/>
      <c r="X310" s="208"/>
      <c r="Y310" s="121"/>
      <c r="Z310" s="121"/>
      <c r="AA310" s="121"/>
      <c r="AB310" s="209"/>
      <c r="AC310" s="121"/>
      <c r="AD310" s="121"/>
      <c r="AE310" s="209"/>
      <c r="AF310" s="121"/>
      <c r="AG310" s="208"/>
      <c r="AH310" s="208"/>
      <c r="AI310" s="208"/>
      <c r="AJ310" s="208"/>
      <c r="AK310" s="208"/>
      <c r="AL310" s="208"/>
      <c r="AM310" s="208"/>
      <c r="AN310" s="208"/>
      <c r="AO310" s="208"/>
      <c r="AP310" s="208"/>
      <c r="AQ310" s="208"/>
      <c r="AR310" s="208"/>
      <c r="AS310" s="208"/>
      <c r="AT310" s="208"/>
      <c r="AU310" s="208"/>
      <c r="AV310" s="208"/>
      <c r="AW310" s="208"/>
      <c r="AX310" s="121"/>
      <c r="AY310" s="209"/>
      <c r="AZ310" s="121"/>
      <c r="BA310" s="121"/>
      <c r="BB310" s="121"/>
      <c r="BC310" s="121"/>
      <c r="BD310" s="121"/>
      <c r="BE310" s="121"/>
      <c r="BF310" s="121"/>
      <c r="BG310" s="121"/>
      <c r="BH310" s="207"/>
      <c r="BI310" s="207"/>
      <c r="BJ310" s="207"/>
    </row>
    <row r="311" spans="6:62">
      <c r="F311" s="208"/>
      <c r="G311" s="208"/>
      <c r="H311" s="209"/>
      <c r="I311" s="121"/>
      <c r="J311" s="121"/>
      <c r="K311" s="121"/>
      <c r="L311" s="121"/>
      <c r="M311" s="209"/>
      <c r="N311" s="121"/>
      <c r="O311" s="121"/>
      <c r="P311" s="121"/>
      <c r="Q311" s="121"/>
      <c r="R311" s="209"/>
      <c r="S311" s="121"/>
      <c r="T311" s="121"/>
      <c r="U311" s="208"/>
      <c r="V311" s="208"/>
      <c r="W311" s="208"/>
      <c r="X311" s="208"/>
      <c r="Y311" s="121"/>
      <c r="Z311" s="121"/>
      <c r="AA311" s="121"/>
      <c r="AB311" s="209"/>
      <c r="AC311" s="121"/>
      <c r="AD311" s="121"/>
      <c r="AE311" s="209"/>
      <c r="AF311" s="121"/>
      <c r="AG311" s="208"/>
      <c r="AH311" s="208"/>
      <c r="AI311" s="208"/>
      <c r="AJ311" s="208"/>
      <c r="AK311" s="208"/>
      <c r="AL311" s="208"/>
      <c r="AM311" s="208"/>
      <c r="AN311" s="208"/>
      <c r="AO311" s="208"/>
      <c r="AP311" s="208"/>
      <c r="AQ311" s="208"/>
      <c r="AR311" s="208"/>
      <c r="AS311" s="208"/>
      <c r="AT311" s="208"/>
      <c r="AU311" s="208"/>
      <c r="AV311" s="208"/>
      <c r="AW311" s="208"/>
      <c r="AX311" s="121"/>
      <c r="AY311" s="209"/>
      <c r="AZ311" s="121"/>
      <c r="BA311" s="121"/>
      <c r="BB311" s="121"/>
      <c r="BC311" s="121"/>
      <c r="BD311" s="121"/>
      <c r="BE311" s="121"/>
      <c r="BF311" s="121"/>
      <c r="BG311" s="121"/>
      <c r="BH311" s="207"/>
      <c r="BI311" s="207"/>
      <c r="BJ311" s="207"/>
    </row>
    <row r="312" spans="6:62">
      <c r="F312" s="208"/>
      <c r="G312" s="208"/>
      <c r="H312" s="209"/>
      <c r="I312" s="121"/>
      <c r="J312" s="121"/>
      <c r="K312" s="121"/>
      <c r="L312" s="121"/>
      <c r="M312" s="209"/>
      <c r="N312" s="121"/>
      <c r="O312" s="121"/>
      <c r="P312" s="121"/>
      <c r="Q312" s="121"/>
      <c r="R312" s="209"/>
      <c r="S312" s="121"/>
      <c r="T312" s="121"/>
      <c r="U312" s="208"/>
      <c r="V312" s="208"/>
      <c r="W312" s="208"/>
      <c r="X312" s="208"/>
      <c r="Y312" s="121"/>
      <c r="Z312" s="121"/>
      <c r="AA312" s="121"/>
      <c r="AB312" s="209"/>
      <c r="AC312" s="121"/>
      <c r="AD312" s="121"/>
      <c r="AE312" s="209"/>
      <c r="AF312" s="121"/>
      <c r="AG312" s="208"/>
      <c r="AH312" s="208"/>
      <c r="AI312" s="208"/>
      <c r="AJ312" s="208"/>
      <c r="AK312" s="208"/>
      <c r="AL312" s="208"/>
      <c r="AM312" s="208"/>
      <c r="AN312" s="208"/>
      <c r="AO312" s="208"/>
      <c r="AP312" s="208"/>
      <c r="AQ312" s="208"/>
      <c r="AR312" s="208"/>
      <c r="AS312" s="208"/>
      <c r="AT312" s="208"/>
      <c r="AU312" s="208"/>
      <c r="AV312" s="208"/>
      <c r="AW312" s="208"/>
      <c r="AX312" s="121"/>
      <c r="AY312" s="209"/>
      <c r="AZ312" s="121"/>
      <c r="BA312" s="121"/>
      <c r="BB312" s="121"/>
      <c r="BC312" s="121"/>
      <c r="BD312" s="121"/>
      <c r="BE312" s="121"/>
      <c r="BF312" s="121"/>
      <c r="BG312" s="121"/>
      <c r="BH312" s="207"/>
      <c r="BI312" s="207"/>
      <c r="BJ312" s="207"/>
    </row>
    <row r="313" spans="6:62">
      <c r="F313" s="208"/>
      <c r="G313" s="208"/>
      <c r="H313" s="209"/>
      <c r="I313" s="121"/>
      <c r="J313" s="121"/>
      <c r="K313" s="121"/>
      <c r="L313" s="121"/>
      <c r="M313" s="209"/>
      <c r="N313" s="121"/>
      <c r="O313" s="121"/>
      <c r="P313" s="121"/>
      <c r="Q313" s="121"/>
      <c r="R313" s="209"/>
      <c r="S313" s="121"/>
      <c r="T313" s="121"/>
      <c r="U313" s="208"/>
      <c r="V313" s="208"/>
      <c r="W313" s="208"/>
      <c r="X313" s="208"/>
      <c r="Y313" s="121"/>
      <c r="Z313" s="121"/>
      <c r="AA313" s="121"/>
      <c r="AB313" s="209"/>
      <c r="AC313" s="121"/>
      <c r="AD313" s="121"/>
      <c r="AE313" s="209"/>
      <c r="AF313" s="121"/>
      <c r="AG313" s="208"/>
      <c r="AH313" s="208"/>
      <c r="AI313" s="208"/>
      <c r="AJ313" s="208"/>
      <c r="AK313" s="208"/>
      <c r="AL313" s="208"/>
      <c r="AM313" s="208"/>
      <c r="AN313" s="208"/>
      <c r="AO313" s="208"/>
      <c r="AP313" s="208"/>
      <c r="AQ313" s="208"/>
      <c r="AR313" s="208"/>
      <c r="AS313" s="208"/>
      <c r="AT313" s="208"/>
      <c r="AU313" s="208"/>
      <c r="AV313" s="208"/>
      <c r="AW313" s="208"/>
      <c r="AX313" s="121"/>
      <c r="AY313" s="209"/>
      <c r="AZ313" s="121"/>
      <c r="BA313" s="121"/>
      <c r="BB313" s="121"/>
      <c r="BC313" s="121"/>
      <c r="BD313" s="121"/>
      <c r="BE313" s="121"/>
      <c r="BF313" s="121"/>
      <c r="BG313" s="121"/>
      <c r="BH313" s="207"/>
      <c r="BI313" s="207"/>
      <c r="BJ313" s="207"/>
    </row>
    <row r="314" spans="6:62">
      <c r="F314" s="208"/>
      <c r="G314" s="208"/>
      <c r="H314" s="209"/>
      <c r="I314" s="121"/>
      <c r="J314" s="121"/>
      <c r="K314" s="121"/>
      <c r="L314" s="121"/>
      <c r="M314" s="209"/>
      <c r="N314" s="121"/>
      <c r="O314" s="121"/>
      <c r="P314" s="121"/>
      <c r="Q314" s="121"/>
      <c r="R314" s="209"/>
      <c r="S314" s="121"/>
      <c r="T314" s="121"/>
      <c r="U314" s="208"/>
      <c r="V314" s="208"/>
      <c r="W314" s="208"/>
      <c r="X314" s="208"/>
      <c r="Y314" s="121"/>
      <c r="Z314" s="121"/>
      <c r="AA314" s="121"/>
      <c r="AB314" s="209"/>
      <c r="AC314" s="121"/>
      <c r="AD314" s="121"/>
      <c r="AE314" s="209"/>
      <c r="AF314" s="121"/>
      <c r="AG314" s="208"/>
      <c r="AH314" s="208"/>
      <c r="AI314" s="208"/>
      <c r="AJ314" s="208"/>
      <c r="AK314" s="208"/>
      <c r="AL314" s="208"/>
      <c r="AM314" s="208"/>
      <c r="AN314" s="208"/>
      <c r="AO314" s="208"/>
      <c r="AP314" s="208"/>
      <c r="AQ314" s="208"/>
      <c r="AR314" s="208"/>
      <c r="AS314" s="208"/>
      <c r="AT314" s="208"/>
      <c r="AU314" s="208"/>
      <c r="AV314" s="208"/>
      <c r="AW314" s="208"/>
      <c r="AX314" s="121"/>
      <c r="AY314" s="209"/>
      <c r="AZ314" s="121"/>
      <c r="BA314" s="121"/>
      <c r="BB314" s="121"/>
      <c r="BC314" s="121"/>
      <c r="BD314" s="121"/>
      <c r="BE314" s="121"/>
      <c r="BF314" s="121"/>
      <c r="BG314" s="121"/>
      <c r="BH314" s="207"/>
      <c r="BI314" s="207"/>
      <c r="BJ314" s="207"/>
    </row>
    <row r="315" spans="6:62">
      <c r="F315" s="208"/>
      <c r="G315" s="208"/>
      <c r="H315" s="209"/>
      <c r="I315" s="121"/>
      <c r="J315" s="121"/>
      <c r="K315" s="121"/>
      <c r="L315" s="121"/>
      <c r="M315" s="209"/>
      <c r="N315" s="121"/>
      <c r="O315" s="121"/>
      <c r="P315" s="121"/>
      <c r="Q315" s="121"/>
      <c r="R315" s="209"/>
      <c r="S315" s="121"/>
      <c r="T315" s="121"/>
      <c r="U315" s="208"/>
      <c r="V315" s="208"/>
      <c r="W315" s="208"/>
      <c r="X315" s="208"/>
      <c r="Y315" s="121"/>
      <c r="Z315" s="121"/>
      <c r="AA315" s="121"/>
      <c r="AB315" s="209"/>
      <c r="AC315" s="121"/>
      <c r="AD315" s="121"/>
      <c r="AE315" s="209"/>
      <c r="AF315" s="121"/>
      <c r="AG315" s="208"/>
      <c r="AH315" s="208"/>
      <c r="AI315" s="208"/>
      <c r="AJ315" s="208"/>
      <c r="AK315" s="208"/>
      <c r="AL315" s="208"/>
      <c r="AM315" s="208"/>
      <c r="AN315" s="208"/>
      <c r="AO315" s="208"/>
      <c r="AP315" s="208"/>
      <c r="AQ315" s="208"/>
      <c r="AR315" s="208"/>
      <c r="AS315" s="208"/>
      <c r="AT315" s="208"/>
      <c r="AU315" s="208"/>
      <c r="AV315" s="208"/>
      <c r="AW315" s="208"/>
      <c r="AX315" s="121"/>
      <c r="AY315" s="209"/>
      <c r="AZ315" s="121"/>
      <c r="BA315" s="121"/>
      <c r="BB315" s="121"/>
      <c r="BC315" s="121"/>
      <c r="BD315" s="121"/>
      <c r="BE315" s="121"/>
      <c r="BF315" s="121"/>
      <c r="BG315" s="121"/>
      <c r="BH315" s="207"/>
      <c r="BI315" s="207"/>
      <c r="BJ315" s="207"/>
    </row>
    <row r="316" spans="6:62">
      <c r="F316" s="208"/>
      <c r="G316" s="208"/>
      <c r="H316" s="209"/>
      <c r="I316" s="121"/>
      <c r="J316" s="121"/>
      <c r="K316" s="121"/>
      <c r="L316" s="121"/>
      <c r="M316" s="209"/>
      <c r="N316" s="121"/>
      <c r="O316" s="121"/>
      <c r="P316" s="121"/>
      <c r="Q316" s="121"/>
      <c r="R316" s="209"/>
      <c r="S316" s="121"/>
      <c r="T316" s="121"/>
      <c r="U316" s="208"/>
      <c r="V316" s="208"/>
      <c r="W316" s="208"/>
      <c r="X316" s="208"/>
      <c r="Y316" s="121"/>
      <c r="Z316" s="121"/>
      <c r="AA316" s="121"/>
      <c r="AB316" s="209"/>
      <c r="AC316" s="121"/>
      <c r="AD316" s="121"/>
      <c r="AE316" s="209"/>
      <c r="AF316" s="121"/>
      <c r="AG316" s="208"/>
      <c r="AH316" s="208"/>
      <c r="AI316" s="208"/>
      <c r="AJ316" s="208"/>
      <c r="AK316" s="208"/>
      <c r="AL316" s="208"/>
      <c r="AM316" s="208"/>
      <c r="AN316" s="208"/>
      <c r="AO316" s="208"/>
      <c r="AP316" s="208"/>
      <c r="AQ316" s="208"/>
      <c r="AR316" s="208"/>
      <c r="AS316" s="208"/>
      <c r="AT316" s="208"/>
      <c r="AU316" s="208"/>
      <c r="AV316" s="208"/>
      <c r="AW316" s="208"/>
      <c r="AX316" s="121"/>
      <c r="AY316" s="209"/>
      <c r="AZ316" s="121"/>
      <c r="BA316" s="121"/>
      <c r="BB316" s="121"/>
      <c r="BC316" s="121"/>
      <c r="BD316" s="121"/>
      <c r="BE316" s="121"/>
      <c r="BF316" s="121"/>
      <c r="BG316" s="121"/>
      <c r="BH316" s="207"/>
      <c r="BI316" s="207"/>
      <c r="BJ316" s="207"/>
    </row>
    <row r="317" spans="6:62">
      <c r="F317" s="208"/>
      <c r="G317" s="208"/>
      <c r="H317" s="209"/>
      <c r="I317" s="121"/>
      <c r="J317" s="121"/>
      <c r="K317" s="121"/>
      <c r="L317" s="121"/>
      <c r="M317" s="209"/>
      <c r="N317" s="121"/>
      <c r="O317" s="121"/>
      <c r="P317" s="121"/>
      <c r="Q317" s="121"/>
      <c r="R317" s="209"/>
      <c r="S317" s="121"/>
      <c r="T317" s="121"/>
      <c r="U317" s="208"/>
      <c r="V317" s="208"/>
      <c r="W317" s="208"/>
      <c r="X317" s="208"/>
      <c r="Y317" s="121"/>
      <c r="Z317" s="121"/>
      <c r="AA317" s="121"/>
      <c r="AB317" s="209"/>
      <c r="AC317" s="121"/>
      <c r="AD317" s="121"/>
      <c r="AE317" s="209"/>
      <c r="AF317" s="121"/>
      <c r="AG317" s="208"/>
      <c r="AH317" s="208"/>
      <c r="AI317" s="208"/>
      <c r="AJ317" s="208"/>
      <c r="AK317" s="208"/>
      <c r="AL317" s="208"/>
      <c r="AM317" s="208"/>
      <c r="AN317" s="208"/>
      <c r="AO317" s="208"/>
      <c r="AP317" s="208"/>
      <c r="AQ317" s="208"/>
      <c r="AR317" s="208"/>
      <c r="AS317" s="208"/>
      <c r="AT317" s="208"/>
      <c r="AU317" s="208"/>
      <c r="AV317" s="208"/>
      <c r="AW317" s="208"/>
      <c r="AX317" s="121"/>
      <c r="AY317" s="209"/>
      <c r="AZ317" s="121"/>
      <c r="BA317" s="121"/>
      <c r="BB317" s="121"/>
      <c r="BC317" s="121"/>
      <c r="BD317" s="121"/>
      <c r="BE317" s="121"/>
      <c r="BF317" s="121"/>
      <c r="BG317" s="121"/>
      <c r="BH317" s="207"/>
      <c r="BI317" s="207"/>
      <c r="BJ317" s="207"/>
    </row>
    <row r="318" spans="6:62">
      <c r="F318" s="208"/>
      <c r="G318" s="208"/>
      <c r="H318" s="209"/>
      <c r="I318" s="121"/>
      <c r="J318" s="121"/>
      <c r="K318" s="121"/>
      <c r="L318" s="121"/>
      <c r="M318" s="209"/>
      <c r="N318" s="121"/>
      <c r="O318" s="121"/>
      <c r="P318" s="121"/>
      <c r="Q318" s="121"/>
      <c r="R318" s="209"/>
      <c r="S318" s="121"/>
      <c r="T318" s="121"/>
      <c r="U318" s="208"/>
      <c r="V318" s="208"/>
      <c r="W318" s="208"/>
      <c r="X318" s="208"/>
      <c r="Y318" s="121"/>
      <c r="Z318" s="121"/>
      <c r="AA318" s="121"/>
      <c r="AB318" s="209"/>
      <c r="AC318" s="121"/>
      <c r="AD318" s="121"/>
      <c r="AE318" s="209"/>
      <c r="AF318" s="121"/>
      <c r="AG318" s="208"/>
      <c r="AH318" s="208"/>
      <c r="AI318" s="208"/>
      <c r="AJ318" s="208"/>
      <c r="AK318" s="208"/>
      <c r="AL318" s="208"/>
      <c r="AM318" s="208"/>
      <c r="AN318" s="208"/>
      <c r="AO318" s="208"/>
      <c r="AP318" s="208"/>
      <c r="AQ318" s="208"/>
      <c r="AR318" s="208"/>
      <c r="AS318" s="208"/>
      <c r="AT318" s="208"/>
      <c r="AU318" s="208"/>
      <c r="AV318" s="208"/>
      <c r="AW318" s="208"/>
      <c r="AX318" s="121"/>
      <c r="AY318" s="209"/>
      <c r="AZ318" s="121"/>
      <c r="BA318" s="121"/>
      <c r="BB318" s="121"/>
      <c r="BC318" s="121"/>
      <c r="BD318" s="121"/>
      <c r="BE318" s="121"/>
      <c r="BF318" s="121"/>
      <c r="BG318" s="121"/>
      <c r="BH318" s="207"/>
      <c r="BI318" s="207"/>
      <c r="BJ318" s="207"/>
    </row>
    <row r="319" spans="6:62">
      <c r="F319" s="208"/>
      <c r="G319" s="208"/>
      <c r="H319" s="209"/>
      <c r="I319" s="121"/>
      <c r="J319" s="121"/>
      <c r="K319" s="121"/>
      <c r="L319" s="121"/>
      <c r="M319" s="209"/>
      <c r="N319" s="121"/>
      <c r="O319" s="121"/>
      <c r="P319" s="121"/>
      <c r="Q319" s="121"/>
      <c r="R319" s="209"/>
      <c r="S319" s="121"/>
      <c r="T319" s="121"/>
      <c r="U319" s="208"/>
      <c r="V319" s="208"/>
      <c r="W319" s="208"/>
      <c r="X319" s="208"/>
      <c r="Y319" s="121"/>
      <c r="Z319" s="121"/>
      <c r="AA319" s="121"/>
      <c r="AB319" s="209"/>
      <c r="AC319" s="121"/>
      <c r="AD319" s="121"/>
      <c r="AE319" s="209"/>
      <c r="AF319" s="121"/>
      <c r="AG319" s="208"/>
      <c r="AH319" s="208"/>
      <c r="AI319" s="208"/>
      <c r="AJ319" s="208"/>
      <c r="AK319" s="208"/>
      <c r="AL319" s="208"/>
      <c r="AM319" s="208"/>
      <c r="AN319" s="208"/>
      <c r="AO319" s="208"/>
      <c r="AP319" s="208"/>
      <c r="AQ319" s="208"/>
      <c r="AR319" s="208"/>
      <c r="AS319" s="208"/>
      <c r="AT319" s="208"/>
      <c r="AU319" s="208"/>
      <c r="AV319" s="208"/>
      <c r="AW319" s="208"/>
      <c r="AX319" s="121"/>
      <c r="AY319" s="209"/>
      <c r="AZ319" s="121"/>
      <c r="BA319" s="121"/>
      <c r="BB319" s="121"/>
      <c r="BC319" s="121"/>
      <c r="BD319" s="121"/>
      <c r="BE319" s="121"/>
      <c r="BF319" s="121"/>
      <c r="BG319" s="121"/>
      <c r="BH319" s="207"/>
      <c r="BI319" s="207"/>
      <c r="BJ319" s="207"/>
    </row>
    <row r="320" spans="6:62">
      <c r="F320" s="208"/>
      <c r="G320" s="208"/>
      <c r="H320" s="209"/>
      <c r="I320" s="121"/>
      <c r="J320" s="121"/>
      <c r="K320" s="121"/>
      <c r="L320" s="121"/>
      <c r="M320" s="209"/>
      <c r="N320" s="121"/>
      <c r="O320" s="121"/>
      <c r="P320" s="121"/>
      <c r="Q320" s="121"/>
      <c r="R320" s="209"/>
      <c r="S320" s="121"/>
      <c r="T320" s="121"/>
      <c r="U320" s="208"/>
      <c r="V320" s="208"/>
      <c r="W320" s="208"/>
      <c r="X320" s="208"/>
      <c r="Y320" s="121"/>
      <c r="Z320" s="121"/>
      <c r="AA320" s="121"/>
      <c r="AB320" s="209"/>
      <c r="AC320" s="121"/>
      <c r="AD320" s="121"/>
      <c r="AE320" s="209"/>
      <c r="AF320" s="121"/>
      <c r="AG320" s="208"/>
      <c r="AH320" s="208"/>
      <c r="AI320" s="208"/>
      <c r="AJ320" s="208"/>
      <c r="AK320" s="208"/>
      <c r="AL320" s="208"/>
      <c r="AM320" s="208"/>
      <c r="AN320" s="208"/>
      <c r="AO320" s="208"/>
      <c r="AP320" s="208"/>
      <c r="AQ320" s="208"/>
      <c r="AR320" s="208"/>
      <c r="AS320" s="208"/>
      <c r="AT320" s="208"/>
      <c r="AU320" s="208"/>
      <c r="AV320" s="208"/>
      <c r="AW320" s="208"/>
      <c r="AX320" s="121"/>
      <c r="AY320" s="209"/>
      <c r="AZ320" s="121"/>
      <c r="BA320" s="121"/>
      <c r="BB320" s="121"/>
      <c r="BC320" s="121"/>
      <c r="BD320" s="121"/>
      <c r="BE320" s="121"/>
      <c r="BF320" s="121"/>
      <c r="BG320" s="121"/>
      <c r="BH320" s="207"/>
      <c r="BI320" s="207"/>
      <c r="BJ320" s="207"/>
    </row>
    <row r="321" spans="6:62">
      <c r="F321" s="208"/>
      <c r="G321" s="208"/>
      <c r="H321" s="209"/>
      <c r="I321" s="121"/>
      <c r="J321" s="121"/>
      <c r="K321" s="121"/>
      <c r="L321" s="121"/>
      <c r="M321" s="209"/>
      <c r="N321" s="121"/>
      <c r="O321" s="121"/>
      <c r="P321" s="121"/>
      <c r="Q321" s="121"/>
      <c r="R321" s="209"/>
      <c r="S321" s="121"/>
      <c r="T321" s="121"/>
      <c r="U321" s="208"/>
      <c r="V321" s="208"/>
      <c r="W321" s="208"/>
      <c r="X321" s="208"/>
      <c r="Y321" s="121"/>
      <c r="Z321" s="121"/>
      <c r="AA321" s="121"/>
      <c r="AB321" s="209"/>
      <c r="AC321" s="121"/>
      <c r="AD321" s="121"/>
      <c r="AE321" s="209"/>
      <c r="AF321" s="121"/>
      <c r="AG321" s="208"/>
      <c r="AH321" s="208"/>
      <c r="AI321" s="208"/>
      <c r="AJ321" s="208"/>
      <c r="AK321" s="208"/>
      <c r="AL321" s="208"/>
      <c r="AM321" s="208"/>
      <c r="AN321" s="208"/>
      <c r="AO321" s="208"/>
      <c r="AP321" s="208"/>
      <c r="AQ321" s="208"/>
      <c r="AR321" s="208"/>
      <c r="AS321" s="208"/>
      <c r="AT321" s="208"/>
      <c r="AU321" s="208"/>
      <c r="AV321" s="208"/>
      <c r="AW321" s="208"/>
      <c r="AX321" s="121"/>
      <c r="AY321" s="209"/>
      <c r="AZ321" s="121"/>
      <c r="BA321" s="121"/>
      <c r="BB321" s="121"/>
      <c r="BC321" s="121"/>
      <c r="BD321" s="121"/>
      <c r="BE321" s="121"/>
      <c r="BF321" s="121"/>
      <c r="BG321" s="121"/>
      <c r="BH321" s="207"/>
      <c r="BI321" s="207"/>
      <c r="BJ321" s="207"/>
    </row>
    <row r="322" spans="6:62">
      <c r="F322" s="208"/>
      <c r="G322" s="208"/>
      <c r="H322" s="209"/>
      <c r="I322" s="121"/>
      <c r="J322" s="121"/>
      <c r="K322" s="121"/>
      <c r="L322" s="121"/>
      <c r="M322" s="209"/>
      <c r="N322" s="121"/>
      <c r="O322" s="121"/>
      <c r="P322" s="121"/>
      <c r="Q322" s="121"/>
      <c r="R322" s="209"/>
      <c r="S322" s="121"/>
      <c r="T322" s="121"/>
      <c r="U322" s="208"/>
      <c r="V322" s="208"/>
      <c r="W322" s="208"/>
      <c r="X322" s="208"/>
      <c r="Y322" s="121"/>
      <c r="Z322" s="121"/>
      <c r="AA322" s="121"/>
      <c r="AB322" s="209"/>
      <c r="AC322" s="121"/>
      <c r="AD322" s="121"/>
      <c r="AE322" s="209"/>
      <c r="AF322" s="121"/>
      <c r="AG322" s="208"/>
      <c r="AH322" s="208"/>
      <c r="AI322" s="208"/>
      <c r="AJ322" s="208"/>
      <c r="AK322" s="208"/>
      <c r="AL322" s="208"/>
      <c r="AM322" s="208"/>
      <c r="AN322" s="208"/>
      <c r="AO322" s="208"/>
      <c r="AP322" s="208"/>
      <c r="AQ322" s="208"/>
      <c r="AR322" s="208"/>
      <c r="AS322" s="208"/>
      <c r="AT322" s="208"/>
      <c r="AU322" s="208"/>
      <c r="AV322" s="208"/>
      <c r="AW322" s="208"/>
      <c r="AX322" s="121"/>
      <c r="AY322" s="209"/>
      <c r="AZ322" s="121"/>
      <c r="BA322" s="121"/>
      <c r="BB322" s="121"/>
      <c r="BC322" s="121"/>
      <c r="BD322" s="121"/>
      <c r="BE322" s="121"/>
      <c r="BF322" s="121"/>
      <c r="BG322" s="121"/>
      <c r="BH322" s="207"/>
      <c r="BI322" s="207"/>
      <c r="BJ322" s="207"/>
    </row>
    <row r="323" spans="6:62">
      <c r="F323" s="208"/>
      <c r="G323" s="208"/>
      <c r="H323" s="209"/>
      <c r="I323" s="121"/>
      <c r="J323" s="121"/>
      <c r="K323" s="121"/>
      <c r="L323" s="121"/>
      <c r="M323" s="209"/>
      <c r="N323" s="121"/>
      <c r="O323" s="121"/>
      <c r="P323" s="121"/>
      <c r="Q323" s="121"/>
      <c r="R323" s="209"/>
      <c r="S323" s="121"/>
      <c r="T323" s="121"/>
      <c r="U323" s="208"/>
      <c r="V323" s="208"/>
      <c r="W323" s="208"/>
      <c r="X323" s="208"/>
      <c r="Y323" s="121"/>
      <c r="Z323" s="121"/>
      <c r="AA323" s="121"/>
      <c r="AB323" s="209"/>
      <c r="AC323" s="121"/>
      <c r="AD323" s="121"/>
      <c r="AE323" s="209"/>
      <c r="AF323" s="121"/>
      <c r="AG323" s="208"/>
      <c r="AH323" s="208"/>
      <c r="AI323" s="208"/>
      <c r="AJ323" s="208"/>
      <c r="AK323" s="208"/>
      <c r="AL323" s="208"/>
      <c r="AM323" s="208"/>
      <c r="AN323" s="208"/>
      <c r="AO323" s="208"/>
      <c r="AP323" s="208"/>
      <c r="AQ323" s="208"/>
      <c r="AR323" s="208"/>
      <c r="AS323" s="208"/>
      <c r="AT323" s="208"/>
      <c r="AU323" s="208"/>
      <c r="AV323" s="208"/>
      <c r="AW323" s="208"/>
      <c r="AX323" s="121"/>
      <c r="AY323" s="209"/>
      <c r="AZ323" s="121"/>
      <c r="BA323" s="121"/>
      <c r="BB323" s="121"/>
      <c r="BC323" s="121"/>
      <c r="BD323" s="121"/>
      <c r="BE323" s="121"/>
      <c r="BF323" s="121"/>
      <c r="BG323" s="121"/>
      <c r="BH323" s="207"/>
      <c r="BI323" s="207"/>
      <c r="BJ323" s="207"/>
    </row>
    <row r="324" spans="6:62">
      <c r="F324" s="208"/>
      <c r="G324" s="208"/>
      <c r="H324" s="209"/>
      <c r="I324" s="121"/>
      <c r="J324" s="121"/>
      <c r="K324" s="121"/>
      <c r="L324" s="121"/>
      <c r="M324" s="209"/>
      <c r="N324" s="121"/>
      <c r="O324" s="121"/>
      <c r="P324" s="121"/>
      <c r="Q324" s="121"/>
      <c r="R324" s="209"/>
      <c r="S324" s="121"/>
      <c r="T324" s="121"/>
      <c r="U324" s="208"/>
      <c r="V324" s="208"/>
      <c r="W324" s="208"/>
      <c r="X324" s="208"/>
      <c r="Y324" s="121"/>
      <c r="Z324" s="121"/>
      <c r="AA324" s="121"/>
      <c r="AB324" s="209"/>
      <c r="AC324" s="121"/>
      <c r="AD324" s="121"/>
      <c r="AE324" s="209"/>
      <c r="AF324" s="121"/>
      <c r="AG324" s="208"/>
      <c r="AH324" s="208"/>
      <c r="AI324" s="208"/>
      <c r="AJ324" s="208"/>
      <c r="AK324" s="208"/>
      <c r="AL324" s="208"/>
      <c r="AM324" s="208"/>
      <c r="AN324" s="208"/>
      <c r="AO324" s="208"/>
      <c r="AP324" s="208"/>
      <c r="AQ324" s="208"/>
      <c r="AR324" s="208"/>
      <c r="AS324" s="208"/>
      <c r="AT324" s="208"/>
      <c r="AU324" s="208"/>
      <c r="AV324" s="208"/>
      <c r="AW324" s="208"/>
      <c r="AX324" s="121"/>
      <c r="AY324" s="209"/>
      <c r="AZ324" s="121"/>
      <c r="BA324" s="121"/>
      <c r="BB324" s="121"/>
      <c r="BC324" s="121"/>
      <c r="BD324" s="121"/>
      <c r="BE324" s="121"/>
      <c r="BF324" s="121"/>
      <c r="BG324" s="121"/>
      <c r="BH324" s="207"/>
      <c r="BI324" s="207"/>
      <c r="BJ324" s="207"/>
    </row>
    <row r="325" spans="6:62">
      <c r="F325" s="208"/>
      <c r="G325" s="208"/>
      <c r="H325" s="209"/>
      <c r="I325" s="121"/>
      <c r="J325" s="121"/>
      <c r="K325" s="121"/>
      <c r="L325" s="121"/>
      <c r="M325" s="209"/>
      <c r="N325" s="121"/>
      <c r="O325" s="121"/>
      <c r="P325" s="121"/>
      <c r="Q325" s="121"/>
      <c r="R325" s="209"/>
      <c r="S325" s="121"/>
      <c r="T325" s="121"/>
      <c r="U325" s="208"/>
      <c r="V325" s="208"/>
      <c r="W325" s="208"/>
      <c r="X325" s="208"/>
      <c r="Y325" s="121"/>
      <c r="Z325" s="121"/>
      <c r="AA325" s="121"/>
      <c r="AB325" s="209"/>
      <c r="AC325" s="121"/>
      <c r="AD325" s="121"/>
      <c r="AE325" s="209"/>
      <c r="AF325" s="121"/>
      <c r="AG325" s="208"/>
      <c r="AH325" s="208"/>
      <c r="AI325" s="208"/>
      <c r="AJ325" s="208"/>
      <c r="AK325" s="208"/>
      <c r="AL325" s="208"/>
      <c r="AM325" s="208"/>
      <c r="AN325" s="208"/>
      <c r="AO325" s="208"/>
      <c r="AP325" s="208"/>
      <c r="AQ325" s="208"/>
      <c r="AR325" s="208"/>
      <c r="AS325" s="208"/>
      <c r="AT325" s="208"/>
      <c r="AU325" s="208"/>
      <c r="AV325" s="208"/>
      <c r="AW325" s="208"/>
      <c r="AX325" s="121"/>
      <c r="AY325" s="209"/>
      <c r="AZ325" s="121"/>
      <c r="BA325" s="121"/>
      <c r="BB325" s="121"/>
      <c r="BC325" s="121"/>
      <c r="BD325" s="121"/>
      <c r="BE325" s="121"/>
      <c r="BF325" s="121"/>
      <c r="BG325" s="121"/>
      <c r="BH325" s="207"/>
      <c r="BI325" s="207"/>
      <c r="BJ325" s="207"/>
    </row>
    <row r="326" spans="6:62">
      <c r="F326" s="208"/>
      <c r="G326" s="208"/>
      <c r="H326" s="209"/>
      <c r="I326" s="121"/>
      <c r="J326" s="121"/>
      <c r="K326" s="121"/>
      <c r="L326" s="121"/>
      <c r="M326" s="209"/>
      <c r="N326" s="121"/>
      <c r="O326" s="121"/>
      <c r="P326" s="121"/>
      <c r="Q326" s="121"/>
      <c r="R326" s="209"/>
      <c r="S326" s="121"/>
      <c r="T326" s="121"/>
      <c r="U326" s="208"/>
      <c r="V326" s="208"/>
      <c r="W326" s="208"/>
      <c r="X326" s="208"/>
      <c r="Y326" s="121"/>
      <c r="Z326" s="121"/>
      <c r="AA326" s="121"/>
      <c r="AB326" s="209"/>
      <c r="AC326" s="121"/>
      <c r="AD326" s="121"/>
      <c r="AE326" s="209"/>
      <c r="AF326" s="121"/>
      <c r="AG326" s="208"/>
      <c r="AH326" s="208"/>
      <c r="AI326" s="208"/>
      <c r="AJ326" s="208"/>
      <c r="AK326" s="208"/>
      <c r="AL326" s="208"/>
      <c r="AM326" s="208"/>
      <c r="AN326" s="208"/>
      <c r="AO326" s="208"/>
      <c r="AP326" s="208"/>
      <c r="AQ326" s="208"/>
      <c r="AR326" s="208"/>
      <c r="AS326" s="208"/>
      <c r="AT326" s="208"/>
      <c r="AU326" s="208"/>
      <c r="AV326" s="208"/>
      <c r="AW326" s="208"/>
      <c r="AX326" s="121"/>
      <c r="AY326" s="209"/>
      <c r="AZ326" s="121"/>
      <c r="BA326" s="121"/>
      <c r="BB326" s="121"/>
      <c r="BC326" s="121"/>
      <c r="BD326" s="121"/>
      <c r="BE326" s="121"/>
      <c r="BF326" s="121"/>
      <c r="BG326" s="121"/>
      <c r="BH326" s="207"/>
      <c r="BI326" s="207"/>
      <c r="BJ326" s="207"/>
    </row>
    <row r="327" spans="6:62">
      <c r="F327" s="208"/>
      <c r="G327" s="208"/>
      <c r="H327" s="209"/>
      <c r="I327" s="121"/>
      <c r="J327" s="121"/>
      <c r="K327" s="121"/>
      <c r="L327" s="121"/>
      <c r="M327" s="209"/>
      <c r="N327" s="121"/>
      <c r="O327" s="121"/>
      <c r="P327" s="121"/>
      <c r="Q327" s="121"/>
      <c r="R327" s="209"/>
      <c r="S327" s="121"/>
      <c r="T327" s="121"/>
      <c r="U327" s="208"/>
      <c r="V327" s="208"/>
      <c r="W327" s="208"/>
      <c r="X327" s="208"/>
      <c r="Y327" s="121"/>
      <c r="Z327" s="121"/>
      <c r="AA327" s="121"/>
      <c r="AB327" s="209"/>
      <c r="AC327" s="121"/>
      <c r="AD327" s="121"/>
      <c r="AE327" s="209"/>
      <c r="AF327" s="121"/>
      <c r="AG327" s="208"/>
      <c r="AH327" s="208"/>
      <c r="AI327" s="208"/>
      <c r="AJ327" s="208"/>
      <c r="AK327" s="208"/>
      <c r="AL327" s="208"/>
      <c r="AM327" s="208"/>
      <c r="AN327" s="208"/>
      <c r="AO327" s="208"/>
      <c r="AP327" s="208"/>
      <c r="AQ327" s="208"/>
      <c r="AR327" s="208"/>
      <c r="AS327" s="208"/>
      <c r="AT327" s="208"/>
      <c r="AU327" s="208"/>
      <c r="AV327" s="208"/>
      <c r="AW327" s="208"/>
      <c r="AX327" s="121"/>
      <c r="AY327" s="209"/>
      <c r="AZ327" s="121"/>
      <c r="BA327" s="121"/>
      <c r="BB327" s="121"/>
      <c r="BC327" s="121"/>
      <c r="BD327" s="121"/>
      <c r="BE327" s="121"/>
      <c r="BF327" s="121"/>
      <c r="BG327" s="121"/>
      <c r="BH327" s="207"/>
      <c r="BI327" s="207"/>
      <c r="BJ327" s="207"/>
    </row>
    <row r="328" spans="6:62">
      <c r="F328" s="208"/>
      <c r="G328" s="208"/>
      <c r="H328" s="209"/>
      <c r="I328" s="121"/>
      <c r="J328" s="121"/>
      <c r="K328" s="121"/>
      <c r="L328" s="121"/>
      <c r="M328" s="209"/>
      <c r="N328" s="121"/>
      <c r="O328" s="121"/>
      <c r="P328" s="121"/>
      <c r="Q328" s="121"/>
      <c r="R328" s="209"/>
      <c r="S328" s="121"/>
      <c r="T328" s="121"/>
      <c r="U328" s="208"/>
      <c r="V328" s="208"/>
      <c r="W328" s="208"/>
      <c r="X328" s="208"/>
      <c r="Y328" s="121"/>
      <c r="Z328" s="121"/>
      <c r="AA328" s="121"/>
      <c r="AB328" s="209"/>
      <c r="AC328" s="121"/>
      <c r="AD328" s="121"/>
      <c r="AE328" s="209"/>
      <c r="AF328" s="121"/>
      <c r="AG328" s="208"/>
      <c r="AH328" s="208"/>
      <c r="AI328" s="208"/>
      <c r="AJ328" s="208"/>
      <c r="AK328" s="208"/>
      <c r="AL328" s="208"/>
      <c r="AM328" s="208"/>
      <c r="AN328" s="208"/>
      <c r="AO328" s="208"/>
      <c r="AP328" s="208"/>
      <c r="AQ328" s="208"/>
      <c r="AR328" s="208"/>
      <c r="AS328" s="208"/>
      <c r="AT328" s="208"/>
      <c r="AU328" s="208"/>
      <c r="AV328" s="208"/>
      <c r="AW328" s="208"/>
      <c r="AX328" s="121"/>
      <c r="AY328" s="209"/>
      <c r="AZ328" s="121"/>
      <c r="BA328" s="121"/>
      <c r="BB328" s="121"/>
      <c r="BC328" s="121"/>
      <c r="BD328" s="121"/>
      <c r="BE328" s="121"/>
      <c r="BF328" s="121"/>
      <c r="BG328" s="121"/>
      <c r="BH328" s="207"/>
      <c r="BI328" s="207"/>
      <c r="BJ328" s="207"/>
    </row>
    <row r="329" spans="6:62">
      <c r="F329" s="208"/>
      <c r="G329" s="208"/>
      <c r="H329" s="209"/>
      <c r="I329" s="121"/>
      <c r="J329" s="121"/>
      <c r="K329" s="121"/>
      <c r="L329" s="121"/>
      <c r="M329" s="209"/>
      <c r="N329" s="121"/>
      <c r="O329" s="121"/>
      <c r="P329" s="121"/>
      <c r="Q329" s="121"/>
      <c r="R329" s="209"/>
      <c r="S329" s="121"/>
      <c r="T329" s="121"/>
      <c r="U329" s="208"/>
      <c r="V329" s="208"/>
      <c r="W329" s="208"/>
      <c r="X329" s="208"/>
      <c r="Y329" s="121"/>
      <c r="Z329" s="121"/>
      <c r="AA329" s="121"/>
      <c r="AB329" s="209"/>
      <c r="AC329" s="121"/>
      <c r="AD329" s="121"/>
      <c r="AE329" s="209"/>
      <c r="AF329" s="121"/>
      <c r="AG329" s="208"/>
      <c r="AH329" s="208"/>
      <c r="AI329" s="208"/>
      <c r="AJ329" s="208"/>
      <c r="AK329" s="208"/>
      <c r="AL329" s="208"/>
      <c r="AM329" s="208"/>
      <c r="AN329" s="208"/>
      <c r="AO329" s="208"/>
      <c r="AP329" s="208"/>
      <c r="AQ329" s="208"/>
      <c r="AR329" s="208"/>
      <c r="AS329" s="208"/>
      <c r="AT329" s="208"/>
      <c r="AU329" s="208"/>
      <c r="AV329" s="208"/>
      <c r="AW329" s="208"/>
      <c r="AX329" s="121"/>
      <c r="AY329" s="209"/>
      <c r="AZ329" s="121"/>
      <c r="BA329" s="121"/>
      <c r="BB329" s="121"/>
      <c r="BC329" s="121"/>
      <c r="BD329" s="121"/>
      <c r="BE329" s="121"/>
      <c r="BF329" s="121"/>
      <c r="BG329" s="121"/>
      <c r="BH329" s="207"/>
      <c r="BI329" s="207"/>
      <c r="BJ329" s="207"/>
    </row>
    <row r="330" spans="6:62">
      <c r="F330" s="208"/>
      <c r="G330" s="208"/>
      <c r="H330" s="209"/>
      <c r="I330" s="121"/>
      <c r="J330" s="121"/>
      <c r="K330" s="121"/>
      <c r="L330" s="121"/>
      <c r="M330" s="209"/>
      <c r="N330" s="121"/>
      <c r="O330" s="121"/>
      <c r="P330" s="121"/>
      <c r="Q330" s="121"/>
      <c r="R330" s="209"/>
      <c r="S330" s="121"/>
      <c r="T330" s="121"/>
      <c r="U330" s="208"/>
      <c r="V330" s="208"/>
      <c r="W330" s="208"/>
      <c r="X330" s="208"/>
      <c r="Y330" s="121"/>
      <c r="Z330" s="121"/>
      <c r="AA330" s="121"/>
      <c r="AB330" s="209"/>
      <c r="AC330" s="121"/>
      <c r="AD330" s="121"/>
      <c r="AE330" s="209"/>
      <c r="AF330" s="121"/>
      <c r="AG330" s="208"/>
      <c r="AH330" s="208"/>
      <c r="AI330" s="208"/>
      <c r="AJ330" s="208"/>
      <c r="AK330" s="208"/>
      <c r="AL330" s="208"/>
      <c r="AM330" s="208"/>
      <c r="AN330" s="208"/>
      <c r="AO330" s="208"/>
      <c r="AP330" s="208"/>
      <c r="AQ330" s="208"/>
      <c r="AR330" s="208"/>
      <c r="AS330" s="208"/>
      <c r="AT330" s="208"/>
      <c r="AU330" s="208"/>
      <c r="AV330" s="208"/>
      <c r="AW330" s="208"/>
      <c r="AX330" s="121"/>
      <c r="AY330" s="209"/>
      <c r="AZ330" s="121"/>
      <c r="BA330" s="121"/>
      <c r="BB330" s="121"/>
      <c r="BC330" s="121"/>
      <c r="BD330" s="121"/>
      <c r="BE330" s="121"/>
      <c r="BF330" s="121"/>
      <c r="BG330" s="121"/>
      <c r="BH330" s="207"/>
      <c r="BI330" s="207"/>
      <c r="BJ330" s="207"/>
    </row>
    <row r="331" spans="6:62">
      <c r="F331" s="208"/>
      <c r="G331" s="208"/>
      <c r="H331" s="209"/>
      <c r="I331" s="121"/>
      <c r="J331" s="121"/>
      <c r="K331" s="121"/>
      <c r="L331" s="121"/>
      <c r="M331" s="209"/>
      <c r="N331" s="121"/>
      <c r="O331" s="121"/>
      <c r="P331" s="121"/>
      <c r="Q331" s="121"/>
      <c r="R331" s="209"/>
      <c r="S331" s="121"/>
      <c r="T331" s="121"/>
      <c r="U331" s="208"/>
      <c r="V331" s="208"/>
      <c r="W331" s="208"/>
      <c r="X331" s="208"/>
      <c r="Y331" s="121"/>
      <c r="Z331" s="121"/>
      <c r="AA331" s="121"/>
      <c r="AB331" s="209"/>
      <c r="AC331" s="121"/>
      <c r="AD331" s="121"/>
      <c r="AE331" s="209"/>
      <c r="AF331" s="121"/>
      <c r="AG331" s="208"/>
      <c r="AH331" s="208"/>
      <c r="AI331" s="208"/>
      <c r="AJ331" s="208"/>
      <c r="AK331" s="208"/>
      <c r="AL331" s="208"/>
      <c r="AM331" s="208"/>
      <c r="AN331" s="208"/>
      <c r="AO331" s="208"/>
      <c r="AP331" s="208"/>
      <c r="AQ331" s="208"/>
      <c r="AR331" s="208"/>
      <c r="AS331" s="208"/>
      <c r="AT331" s="208"/>
      <c r="AU331" s="208"/>
      <c r="AV331" s="208"/>
      <c r="AW331" s="208"/>
      <c r="AX331" s="121"/>
      <c r="AY331" s="209"/>
      <c r="AZ331" s="121"/>
      <c r="BA331" s="121"/>
      <c r="BB331" s="121"/>
      <c r="BC331" s="121"/>
      <c r="BD331" s="121"/>
      <c r="BE331" s="121"/>
      <c r="BF331" s="121"/>
      <c r="BG331" s="121"/>
      <c r="BH331" s="207"/>
      <c r="BI331" s="207"/>
      <c r="BJ331" s="207"/>
    </row>
    <row r="332" spans="6:62">
      <c r="F332" s="208"/>
      <c r="G332" s="208"/>
      <c r="H332" s="209"/>
      <c r="I332" s="121"/>
      <c r="J332" s="121"/>
      <c r="K332" s="121"/>
      <c r="L332" s="121"/>
      <c r="M332" s="209"/>
      <c r="N332" s="121"/>
      <c r="O332" s="121"/>
      <c r="P332" s="121"/>
      <c r="Q332" s="121"/>
      <c r="R332" s="209"/>
      <c r="S332" s="121"/>
      <c r="T332" s="121"/>
      <c r="U332" s="208"/>
      <c r="V332" s="208"/>
      <c r="W332" s="208"/>
      <c r="X332" s="208"/>
      <c r="Y332" s="121"/>
      <c r="Z332" s="121"/>
      <c r="AA332" s="121"/>
      <c r="AB332" s="209"/>
      <c r="AC332" s="121"/>
      <c r="AD332" s="121"/>
      <c r="AE332" s="209"/>
      <c r="AF332" s="121"/>
      <c r="AG332" s="208"/>
      <c r="AH332" s="208"/>
      <c r="AI332" s="208"/>
      <c r="AJ332" s="208"/>
      <c r="AK332" s="208"/>
      <c r="AL332" s="208"/>
      <c r="AM332" s="208"/>
      <c r="AN332" s="208"/>
      <c r="AO332" s="208"/>
      <c r="AP332" s="208"/>
      <c r="AQ332" s="208"/>
      <c r="AR332" s="208"/>
      <c r="AS332" s="208"/>
      <c r="AT332" s="208"/>
      <c r="AU332" s="208"/>
      <c r="AV332" s="208"/>
      <c r="AW332" s="208"/>
      <c r="AX332" s="121"/>
      <c r="AY332" s="209"/>
      <c r="AZ332" s="121"/>
      <c r="BA332" s="121"/>
      <c r="BB332" s="121"/>
      <c r="BC332" s="121"/>
      <c r="BD332" s="121"/>
      <c r="BE332" s="121"/>
      <c r="BF332" s="121"/>
      <c r="BG332" s="121"/>
      <c r="BH332" s="207"/>
      <c r="BI332" s="207"/>
      <c r="BJ332" s="207"/>
    </row>
    <row r="333" spans="6:62">
      <c r="F333" s="208"/>
      <c r="G333" s="208"/>
      <c r="H333" s="209"/>
      <c r="I333" s="121"/>
      <c r="J333" s="121"/>
      <c r="K333" s="121"/>
      <c r="L333" s="121"/>
      <c r="M333" s="209"/>
      <c r="N333" s="121"/>
      <c r="O333" s="121"/>
      <c r="P333" s="121"/>
      <c r="Q333" s="121"/>
      <c r="R333" s="209"/>
      <c r="S333" s="121"/>
      <c r="T333" s="121"/>
      <c r="U333" s="208"/>
      <c r="V333" s="208"/>
      <c r="W333" s="208"/>
      <c r="X333" s="208"/>
      <c r="Y333" s="121"/>
      <c r="Z333" s="121"/>
      <c r="AA333" s="121"/>
      <c r="AB333" s="209"/>
      <c r="AC333" s="121"/>
      <c r="AD333" s="121"/>
      <c r="AE333" s="209"/>
      <c r="AF333" s="121"/>
      <c r="AG333" s="208"/>
      <c r="AH333" s="208"/>
      <c r="AI333" s="208"/>
      <c r="AJ333" s="208"/>
      <c r="AK333" s="208"/>
      <c r="AL333" s="208"/>
      <c r="AM333" s="208"/>
      <c r="AN333" s="208"/>
      <c r="AO333" s="208"/>
      <c r="AP333" s="208"/>
      <c r="AQ333" s="208"/>
      <c r="AR333" s="208"/>
      <c r="AS333" s="208"/>
      <c r="AT333" s="208"/>
      <c r="AU333" s="208"/>
      <c r="AV333" s="208"/>
      <c r="AW333" s="208"/>
      <c r="AX333" s="121"/>
      <c r="AY333" s="209"/>
      <c r="AZ333" s="121"/>
      <c r="BA333" s="121"/>
      <c r="BB333" s="121"/>
      <c r="BC333" s="121"/>
      <c r="BD333" s="121"/>
      <c r="BE333" s="121"/>
      <c r="BF333" s="121"/>
      <c r="BG333" s="121"/>
      <c r="BH333" s="207"/>
      <c r="BI333" s="207"/>
      <c r="BJ333" s="207"/>
    </row>
    <row r="334" spans="6:62">
      <c r="F334" s="208"/>
      <c r="G334" s="208"/>
      <c r="H334" s="209"/>
      <c r="I334" s="121"/>
      <c r="J334" s="121"/>
      <c r="K334" s="121"/>
      <c r="L334" s="121"/>
      <c r="M334" s="209"/>
      <c r="N334" s="121"/>
      <c r="O334" s="121"/>
      <c r="P334" s="121"/>
      <c r="Q334" s="121"/>
      <c r="R334" s="209"/>
      <c r="S334" s="121"/>
      <c r="T334" s="121"/>
      <c r="U334" s="208"/>
      <c r="V334" s="208"/>
      <c r="W334" s="208"/>
      <c r="X334" s="208"/>
      <c r="Y334" s="121"/>
      <c r="Z334" s="121"/>
      <c r="AA334" s="121"/>
      <c r="AB334" s="209"/>
      <c r="AC334" s="121"/>
      <c r="AD334" s="121"/>
      <c r="AE334" s="209"/>
      <c r="AF334" s="121"/>
      <c r="AG334" s="208"/>
      <c r="AH334" s="208"/>
      <c r="AI334" s="208"/>
      <c r="AJ334" s="208"/>
      <c r="AK334" s="208"/>
      <c r="AL334" s="208"/>
      <c r="AM334" s="208"/>
      <c r="AN334" s="208"/>
      <c r="AO334" s="208"/>
      <c r="AP334" s="208"/>
      <c r="AQ334" s="208"/>
      <c r="AR334" s="208"/>
      <c r="AS334" s="208"/>
      <c r="AT334" s="208"/>
      <c r="AU334" s="208"/>
      <c r="AV334" s="208"/>
      <c r="AW334" s="208"/>
      <c r="AX334" s="121"/>
      <c r="AY334" s="209"/>
      <c r="AZ334" s="121"/>
      <c r="BA334" s="121"/>
      <c r="BB334" s="121"/>
      <c r="BC334" s="121"/>
      <c r="BD334" s="121"/>
      <c r="BE334" s="121"/>
      <c r="BF334" s="121"/>
      <c r="BG334" s="121"/>
      <c r="BH334" s="207"/>
      <c r="BI334" s="207"/>
      <c r="BJ334" s="207"/>
    </row>
    <row r="335" spans="6:62">
      <c r="F335" s="208"/>
      <c r="G335" s="208"/>
      <c r="H335" s="209"/>
      <c r="I335" s="121"/>
      <c r="J335" s="121"/>
      <c r="K335" s="121"/>
      <c r="L335" s="121"/>
      <c r="M335" s="209"/>
      <c r="N335" s="121"/>
      <c r="O335" s="121"/>
      <c r="P335" s="121"/>
      <c r="Q335" s="121"/>
      <c r="R335" s="209"/>
      <c r="S335" s="121"/>
      <c r="T335" s="121"/>
      <c r="U335" s="208"/>
      <c r="V335" s="208"/>
      <c r="W335" s="208"/>
      <c r="X335" s="208"/>
      <c r="Y335" s="121"/>
      <c r="Z335" s="121"/>
      <c r="AA335" s="121"/>
      <c r="AB335" s="209"/>
      <c r="AC335" s="121"/>
      <c r="AD335" s="121"/>
      <c r="AE335" s="209"/>
      <c r="AF335" s="121"/>
      <c r="AG335" s="208"/>
      <c r="AH335" s="208"/>
      <c r="AI335" s="208"/>
      <c r="AJ335" s="208"/>
      <c r="AK335" s="208"/>
      <c r="AL335" s="208"/>
      <c r="AM335" s="208"/>
      <c r="AN335" s="208"/>
      <c r="AO335" s="208"/>
      <c r="AP335" s="208"/>
      <c r="AQ335" s="208"/>
      <c r="AR335" s="208"/>
      <c r="AS335" s="208"/>
      <c r="AT335" s="208"/>
      <c r="AU335" s="208"/>
      <c r="AV335" s="208"/>
      <c r="AW335" s="208"/>
      <c r="AX335" s="121"/>
      <c r="AY335" s="209"/>
      <c r="AZ335" s="121"/>
      <c r="BA335" s="121"/>
      <c r="BB335" s="121"/>
      <c r="BC335" s="121"/>
      <c r="BD335" s="121"/>
      <c r="BE335" s="121"/>
      <c r="BF335" s="121"/>
      <c r="BG335" s="121"/>
      <c r="BH335" s="207"/>
      <c r="BI335" s="207"/>
      <c r="BJ335" s="207"/>
    </row>
    <row r="336" spans="6:62">
      <c r="F336" s="208"/>
      <c r="G336" s="208"/>
      <c r="H336" s="209"/>
      <c r="I336" s="121"/>
      <c r="J336" s="121"/>
      <c r="K336" s="121"/>
      <c r="L336" s="121"/>
      <c r="M336" s="209"/>
      <c r="N336" s="121"/>
      <c r="O336" s="121"/>
      <c r="P336" s="121"/>
      <c r="Q336" s="121"/>
      <c r="R336" s="209"/>
      <c r="S336" s="121"/>
      <c r="T336" s="121"/>
      <c r="U336" s="208"/>
      <c r="V336" s="208"/>
      <c r="W336" s="208"/>
      <c r="X336" s="208"/>
      <c r="Y336" s="121"/>
      <c r="Z336" s="121"/>
      <c r="AA336" s="121"/>
      <c r="AB336" s="209"/>
      <c r="AC336" s="121"/>
      <c r="AD336" s="121"/>
      <c r="AE336" s="209"/>
      <c r="AF336" s="121"/>
      <c r="AG336" s="208"/>
      <c r="AH336" s="208"/>
      <c r="AI336" s="208"/>
      <c r="AJ336" s="208"/>
      <c r="AK336" s="208"/>
      <c r="AL336" s="208"/>
      <c r="AM336" s="208"/>
      <c r="AN336" s="208"/>
      <c r="AO336" s="208"/>
      <c r="AP336" s="208"/>
      <c r="AQ336" s="208"/>
      <c r="AR336" s="208"/>
      <c r="AS336" s="208"/>
      <c r="AT336" s="208"/>
      <c r="AU336" s="208"/>
      <c r="AV336" s="208"/>
      <c r="AW336" s="208"/>
      <c r="AX336" s="121"/>
      <c r="AY336" s="209"/>
      <c r="AZ336" s="121"/>
      <c r="BA336" s="121"/>
      <c r="BB336" s="121"/>
      <c r="BC336" s="121"/>
      <c r="BD336" s="121"/>
      <c r="BE336" s="121"/>
      <c r="BF336" s="121"/>
      <c r="BG336" s="121"/>
      <c r="BH336" s="207"/>
      <c r="BI336" s="207"/>
      <c r="BJ336" s="207"/>
    </row>
    <row r="337" spans="6:62">
      <c r="F337" s="208"/>
      <c r="G337" s="208"/>
      <c r="H337" s="209"/>
      <c r="I337" s="121"/>
      <c r="J337" s="121"/>
      <c r="K337" s="121"/>
      <c r="L337" s="121"/>
      <c r="M337" s="209"/>
      <c r="N337" s="121"/>
      <c r="O337" s="121"/>
      <c r="P337" s="121"/>
      <c r="Q337" s="121"/>
      <c r="R337" s="209"/>
      <c r="S337" s="121"/>
      <c r="T337" s="121"/>
      <c r="U337" s="208"/>
      <c r="V337" s="208"/>
      <c r="W337" s="208"/>
      <c r="X337" s="208"/>
      <c r="Y337" s="121"/>
      <c r="Z337" s="121"/>
      <c r="AA337" s="121"/>
      <c r="AB337" s="209"/>
      <c r="AC337" s="121"/>
      <c r="AD337" s="121"/>
      <c r="AE337" s="209"/>
      <c r="AF337" s="121"/>
      <c r="AG337" s="208"/>
      <c r="AH337" s="208"/>
      <c r="AI337" s="208"/>
      <c r="AJ337" s="208"/>
      <c r="AK337" s="208"/>
      <c r="AL337" s="208"/>
      <c r="AM337" s="208"/>
      <c r="AN337" s="208"/>
      <c r="AO337" s="208"/>
      <c r="AP337" s="208"/>
      <c r="AQ337" s="208"/>
      <c r="AR337" s="208"/>
      <c r="AS337" s="208"/>
      <c r="AT337" s="208"/>
      <c r="AU337" s="208"/>
      <c r="AV337" s="208"/>
      <c r="AW337" s="208"/>
      <c r="AX337" s="121"/>
      <c r="AY337" s="209"/>
      <c r="AZ337" s="121"/>
      <c r="BA337" s="121"/>
      <c r="BB337" s="121"/>
      <c r="BC337" s="121"/>
      <c r="BD337" s="121"/>
      <c r="BE337" s="121"/>
      <c r="BF337" s="121"/>
      <c r="BG337" s="121"/>
      <c r="BH337" s="207"/>
      <c r="BI337" s="207"/>
      <c r="BJ337" s="207"/>
    </row>
    <row r="338" spans="6:62">
      <c r="F338" s="208"/>
      <c r="G338" s="208"/>
      <c r="H338" s="209"/>
      <c r="I338" s="121"/>
      <c r="J338" s="121"/>
      <c r="K338" s="121"/>
      <c r="L338" s="121"/>
      <c r="M338" s="209"/>
      <c r="N338" s="121"/>
      <c r="O338" s="121"/>
      <c r="P338" s="121"/>
      <c r="Q338" s="121"/>
      <c r="R338" s="209"/>
      <c r="S338" s="121"/>
      <c r="T338" s="121"/>
      <c r="U338" s="208"/>
      <c r="V338" s="208"/>
      <c r="W338" s="208"/>
      <c r="X338" s="208"/>
      <c r="Y338" s="121"/>
      <c r="Z338" s="121"/>
      <c r="AA338" s="121"/>
      <c r="AB338" s="209"/>
      <c r="AC338" s="121"/>
      <c r="AD338" s="121"/>
      <c r="AE338" s="209"/>
      <c r="AF338" s="121"/>
      <c r="AG338" s="208"/>
      <c r="AH338" s="208"/>
      <c r="AI338" s="208"/>
      <c r="AJ338" s="208"/>
      <c r="AK338" s="208"/>
      <c r="AL338" s="208"/>
      <c r="AM338" s="208"/>
      <c r="AN338" s="208"/>
      <c r="AO338" s="208"/>
      <c r="AP338" s="208"/>
      <c r="AQ338" s="208"/>
      <c r="AR338" s="208"/>
      <c r="AS338" s="208"/>
      <c r="AT338" s="208"/>
      <c r="AU338" s="208"/>
      <c r="AV338" s="208"/>
      <c r="AW338" s="208"/>
      <c r="AX338" s="121"/>
      <c r="AY338" s="209"/>
      <c r="AZ338" s="121"/>
      <c r="BA338" s="121"/>
      <c r="BB338" s="121"/>
      <c r="BC338" s="121"/>
      <c r="BD338" s="121"/>
      <c r="BE338" s="121"/>
      <c r="BF338" s="121"/>
      <c r="BG338" s="121"/>
      <c r="BH338" s="207"/>
      <c r="BI338" s="207"/>
      <c r="BJ338" s="207"/>
    </row>
    <row r="339" spans="6:62">
      <c r="F339" s="208"/>
      <c r="G339" s="208"/>
      <c r="H339" s="209"/>
      <c r="I339" s="121"/>
      <c r="J339" s="121"/>
      <c r="K339" s="121"/>
      <c r="L339" s="121"/>
      <c r="M339" s="209"/>
      <c r="N339" s="121"/>
      <c r="O339" s="121"/>
      <c r="P339" s="121"/>
      <c r="Q339" s="121"/>
      <c r="R339" s="209"/>
      <c r="S339" s="121"/>
      <c r="T339" s="121"/>
      <c r="U339" s="208"/>
      <c r="V339" s="208"/>
      <c r="W339" s="208"/>
      <c r="X339" s="208"/>
      <c r="Y339" s="121"/>
      <c r="Z339" s="121"/>
      <c r="AA339" s="121"/>
      <c r="AB339" s="209"/>
      <c r="AC339" s="121"/>
      <c r="AD339" s="121"/>
      <c r="AE339" s="209"/>
      <c r="AF339" s="121"/>
      <c r="AG339" s="208"/>
      <c r="AH339" s="208"/>
      <c r="AI339" s="208"/>
      <c r="AJ339" s="208"/>
      <c r="AK339" s="208"/>
      <c r="AL339" s="208"/>
      <c r="AM339" s="208"/>
      <c r="AN339" s="208"/>
      <c r="AO339" s="208"/>
      <c r="AP339" s="208"/>
      <c r="AQ339" s="208"/>
      <c r="AR339" s="208"/>
      <c r="AS339" s="208"/>
      <c r="AT339" s="208"/>
      <c r="AU339" s="208"/>
      <c r="AV339" s="208"/>
      <c r="AW339" s="208"/>
      <c r="AX339" s="121"/>
      <c r="AY339" s="209"/>
      <c r="AZ339" s="121"/>
      <c r="BA339" s="121"/>
      <c r="BB339" s="121"/>
      <c r="BC339" s="121"/>
      <c r="BD339" s="121"/>
      <c r="BE339" s="121"/>
      <c r="BF339" s="121"/>
      <c r="BG339" s="121"/>
      <c r="BH339" s="207"/>
      <c r="BI339" s="207"/>
      <c r="BJ339" s="207"/>
    </row>
    <row r="340" spans="6:62">
      <c r="F340" s="208"/>
      <c r="G340" s="208"/>
      <c r="H340" s="209"/>
      <c r="I340" s="121"/>
      <c r="J340" s="121"/>
      <c r="K340" s="121"/>
      <c r="L340" s="121"/>
      <c r="M340" s="209"/>
      <c r="N340" s="121"/>
      <c r="O340" s="121"/>
      <c r="P340" s="121"/>
      <c r="Q340" s="121"/>
      <c r="R340" s="209"/>
      <c r="S340" s="121"/>
      <c r="T340" s="121"/>
      <c r="U340" s="208"/>
      <c r="V340" s="208"/>
      <c r="W340" s="208"/>
      <c r="X340" s="208"/>
      <c r="Y340" s="121"/>
      <c r="Z340" s="121"/>
      <c r="AA340" s="121"/>
      <c r="AB340" s="209"/>
      <c r="AC340" s="121"/>
      <c r="AD340" s="121"/>
      <c r="AE340" s="209"/>
      <c r="AF340" s="121"/>
      <c r="AG340" s="208"/>
      <c r="AH340" s="208"/>
      <c r="AI340" s="208"/>
      <c r="AJ340" s="208"/>
      <c r="AK340" s="208"/>
      <c r="AL340" s="208"/>
      <c r="AM340" s="208"/>
      <c r="AN340" s="208"/>
      <c r="AO340" s="208"/>
      <c r="AP340" s="208"/>
      <c r="AQ340" s="208"/>
      <c r="AR340" s="208"/>
      <c r="AS340" s="208"/>
      <c r="AT340" s="208"/>
      <c r="AU340" s="208"/>
      <c r="AV340" s="208"/>
      <c r="AW340" s="208"/>
      <c r="AX340" s="121"/>
      <c r="AY340" s="209"/>
      <c r="AZ340" s="121"/>
      <c r="BA340" s="121"/>
      <c r="BB340" s="121"/>
      <c r="BC340" s="121"/>
      <c r="BD340" s="121"/>
      <c r="BE340" s="121"/>
      <c r="BF340" s="121"/>
      <c r="BG340" s="121"/>
      <c r="BH340" s="207"/>
      <c r="BI340" s="207"/>
      <c r="BJ340" s="207"/>
    </row>
    <row r="341" spans="6:62">
      <c r="F341" s="208"/>
      <c r="G341" s="208"/>
      <c r="H341" s="209"/>
      <c r="I341" s="121"/>
      <c r="J341" s="121"/>
      <c r="K341" s="121"/>
      <c r="L341" s="121"/>
      <c r="M341" s="209"/>
      <c r="N341" s="121"/>
      <c r="O341" s="121"/>
      <c r="P341" s="121"/>
      <c r="Q341" s="121"/>
      <c r="R341" s="209"/>
      <c r="S341" s="121"/>
      <c r="T341" s="121"/>
      <c r="U341" s="208"/>
      <c r="V341" s="208"/>
      <c r="W341" s="208"/>
      <c r="X341" s="208"/>
      <c r="Y341" s="121"/>
      <c r="Z341" s="121"/>
      <c r="AA341" s="121"/>
      <c r="AB341" s="209"/>
      <c r="AC341" s="121"/>
      <c r="AD341" s="121"/>
      <c r="AE341" s="209"/>
      <c r="AF341" s="121"/>
      <c r="AG341" s="208"/>
      <c r="AH341" s="208"/>
      <c r="AI341" s="208"/>
      <c r="AJ341" s="208"/>
      <c r="AK341" s="208"/>
      <c r="AL341" s="208"/>
      <c r="AM341" s="208"/>
      <c r="AN341" s="208"/>
      <c r="AO341" s="208"/>
      <c r="AP341" s="208"/>
      <c r="AQ341" s="208"/>
      <c r="AR341" s="208"/>
      <c r="AS341" s="208"/>
      <c r="AT341" s="208"/>
      <c r="AU341" s="208"/>
      <c r="AV341" s="208"/>
      <c r="AW341" s="208"/>
      <c r="AX341" s="121"/>
      <c r="AY341" s="209"/>
      <c r="AZ341" s="121"/>
      <c r="BA341" s="121"/>
      <c r="BB341" s="121"/>
      <c r="BC341" s="121"/>
      <c r="BD341" s="121"/>
      <c r="BE341" s="121"/>
      <c r="BF341" s="121"/>
      <c r="BG341" s="121"/>
      <c r="BH341" s="207"/>
      <c r="BI341" s="207"/>
      <c r="BJ341" s="207"/>
    </row>
    <row r="342" spans="6:62">
      <c r="F342" s="208"/>
      <c r="G342" s="208"/>
      <c r="H342" s="209"/>
      <c r="I342" s="121"/>
      <c r="J342" s="121"/>
      <c r="K342" s="121"/>
      <c r="L342" s="121"/>
      <c r="M342" s="209"/>
      <c r="N342" s="121"/>
      <c r="O342" s="121"/>
      <c r="P342" s="121"/>
      <c r="Q342" s="121"/>
      <c r="R342" s="209"/>
      <c r="S342" s="121"/>
      <c r="T342" s="121"/>
      <c r="U342" s="208"/>
      <c r="V342" s="208"/>
      <c r="W342" s="208"/>
      <c r="X342" s="208"/>
      <c r="Y342" s="121"/>
      <c r="Z342" s="121"/>
      <c r="AA342" s="121"/>
      <c r="AB342" s="209"/>
      <c r="AC342" s="121"/>
      <c r="AD342" s="121"/>
      <c r="AE342" s="209"/>
      <c r="AF342" s="121"/>
      <c r="AG342" s="208"/>
      <c r="AH342" s="208"/>
      <c r="AI342" s="208"/>
      <c r="AJ342" s="208"/>
      <c r="AK342" s="208"/>
      <c r="AL342" s="208"/>
      <c r="AM342" s="208"/>
      <c r="AN342" s="208"/>
      <c r="AO342" s="208"/>
      <c r="AP342" s="208"/>
      <c r="AQ342" s="208"/>
      <c r="AR342" s="208"/>
      <c r="AS342" s="208"/>
      <c r="AT342" s="208"/>
      <c r="AU342" s="208"/>
      <c r="AV342" s="208"/>
      <c r="AW342" s="208"/>
      <c r="AX342" s="121"/>
      <c r="AY342" s="209"/>
      <c r="AZ342" s="121"/>
      <c r="BA342" s="121"/>
      <c r="BB342" s="121"/>
      <c r="BC342" s="121"/>
      <c r="BD342" s="121"/>
      <c r="BE342" s="121"/>
      <c r="BF342" s="121"/>
      <c r="BG342" s="121"/>
      <c r="BH342" s="207"/>
      <c r="BI342" s="207"/>
      <c r="BJ342" s="207"/>
    </row>
    <row r="343" spans="6:62">
      <c r="F343" s="208"/>
      <c r="G343" s="208"/>
      <c r="H343" s="209"/>
      <c r="I343" s="121"/>
      <c r="J343" s="121"/>
      <c r="K343" s="121"/>
      <c r="L343" s="121"/>
      <c r="M343" s="209"/>
      <c r="N343" s="121"/>
      <c r="O343" s="121"/>
      <c r="P343" s="121"/>
      <c r="Q343" s="121"/>
      <c r="R343" s="209"/>
      <c r="S343" s="121"/>
      <c r="T343" s="121"/>
      <c r="U343" s="208"/>
      <c r="V343" s="208"/>
      <c r="W343" s="208"/>
      <c r="X343" s="208"/>
      <c r="Y343" s="121"/>
      <c r="Z343" s="121"/>
      <c r="AA343" s="121"/>
      <c r="AB343" s="209"/>
      <c r="AC343" s="121"/>
      <c r="AD343" s="121"/>
      <c r="AE343" s="209"/>
      <c r="AF343" s="121"/>
      <c r="AG343" s="208"/>
      <c r="AH343" s="208"/>
      <c r="AI343" s="208"/>
      <c r="AJ343" s="208"/>
      <c r="AK343" s="208"/>
      <c r="AL343" s="208"/>
      <c r="AM343" s="208"/>
      <c r="AN343" s="208"/>
      <c r="AO343" s="208"/>
      <c r="AP343" s="208"/>
      <c r="AQ343" s="208"/>
      <c r="AR343" s="208"/>
      <c r="AS343" s="208"/>
      <c r="AT343" s="208"/>
      <c r="AU343" s="208"/>
      <c r="AV343" s="208"/>
      <c r="AW343" s="208"/>
      <c r="AX343" s="121"/>
      <c r="AY343" s="209"/>
      <c r="AZ343" s="121"/>
      <c r="BA343" s="121"/>
      <c r="BB343" s="121"/>
      <c r="BC343" s="121"/>
      <c r="BD343" s="121"/>
      <c r="BE343" s="121"/>
      <c r="BF343" s="121"/>
      <c r="BG343" s="121"/>
      <c r="BH343" s="207"/>
      <c r="BI343" s="207"/>
      <c r="BJ343" s="207"/>
    </row>
    <row r="344" spans="6:62">
      <c r="F344" s="208"/>
      <c r="G344" s="208"/>
      <c r="H344" s="209"/>
      <c r="I344" s="121"/>
      <c r="J344" s="121"/>
      <c r="K344" s="121"/>
      <c r="L344" s="121"/>
      <c r="M344" s="209"/>
      <c r="N344" s="121"/>
      <c r="O344" s="121"/>
      <c r="P344" s="121"/>
      <c r="Q344" s="121"/>
      <c r="R344" s="209"/>
      <c r="S344" s="121"/>
      <c r="T344" s="121"/>
      <c r="U344" s="208"/>
      <c r="V344" s="208"/>
      <c r="W344" s="208"/>
      <c r="X344" s="208"/>
      <c r="Y344" s="121"/>
      <c r="Z344" s="121"/>
      <c r="AA344" s="121"/>
      <c r="AB344" s="209"/>
      <c r="AC344" s="121"/>
      <c r="AD344" s="121"/>
      <c r="AE344" s="209"/>
      <c r="AF344" s="121"/>
      <c r="AG344" s="208"/>
      <c r="AH344" s="208"/>
      <c r="AI344" s="208"/>
      <c r="AJ344" s="208"/>
      <c r="AK344" s="208"/>
      <c r="AL344" s="208"/>
      <c r="AM344" s="208"/>
      <c r="AN344" s="208"/>
      <c r="AO344" s="208"/>
      <c r="AP344" s="208"/>
      <c r="AQ344" s="208"/>
      <c r="AR344" s="208"/>
      <c r="AS344" s="208"/>
      <c r="AT344" s="208"/>
      <c r="AU344" s="208"/>
      <c r="AV344" s="208"/>
      <c r="AW344" s="208"/>
      <c r="AX344" s="121"/>
      <c r="AY344" s="209"/>
      <c r="AZ344" s="121"/>
      <c r="BA344" s="121"/>
      <c r="BB344" s="121"/>
      <c r="BC344" s="121"/>
      <c r="BD344" s="121"/>
      <c r="BE344" s="121"/>
      <c r="BF344" s="121"/>
      <c r="BG344" s="121"/>
      <c r="BH344" s="207"/>
      <c r="BI344" s="207"/>
      <c r="BJ344" s="207"/>
    </row>
    <row r="345" spans="6:62">
      <c r="F345" s="208"/>
      <c r="G345" s="208"/>
      <c r="H345" s="209"/>
      <c r="I345" s="121"/>
      <c r="J345" s="121"/>
      <c r="K345" s="121"/>
      <c r="L345" s="121"/>
      <c r="M345" s="209"/>
      <c r="N345" s="121"/>
      <c r="O345" s="121"/>
      <c r="P345" s="121"/>
      <c r="Q345" s="121"/>
      <c r="R345" s="209"/>
      <c r="S345" s="121"/>
      <c r="T345" s="121"/>
      <c r="U345" s="208"/>
      <c r="V345" s="208"/>
      <c r="W345" s="208"/>
      <c r="X345" s="208"/>
      <c r="Y345" s="121"/>
      <c r="Z345" s="121"/>
      <c r="AA345" s="121"/>
      <c r="AB345" s="209"/>
      <c r="AC345" s="121"/>
      <c r="AD345" s="121"/>
      <c r="AE345" s="209"/>
      <c r="AF345" s="121"/>
      <c r="AG345" s="208"/>
      <c r="AH345" s="208"/>
      <c r="AI345" s="208"/>
      <c r="AJ345" s="208"/>
      <c r="AK345" s="208"/>
      <c r="AL345" s="208"/>
      <c r="AM345" s="208"/>
      <c r="AN345" s="208"/>
      <c r="AO345" s="208"/>
      <c r="AP345" s="208"/>
      <c r="AQ345" s="208"/>
      <c r="AR345" s="208"/>
      <c r="AS345" s="208"/>
      <c r="AT345" s="208"/>
      <c r="AU345" s="208"/>
      <c r="AV345" s="208"/>
      <c r="AW345" s="208"/>
      <c r="AX345" s="121"/>
      <c r="AY345" s="209"/>
      <c r="AZ345" s="121"/>
      <c r="BA345" s="121"/>
      <c r="BB345" s="121"/>
      <c r="BC345" s="121"/>
      <c r="BD345" s="121"/>
      <c r="BE345" s="121"/>
      <c r="BF345" s="121"/>
      <c r="BG345" s="121"/>
      <c r="BH345" s="207"/>
      <c r="BI345" s="207"/>
      <c r="BJ345" s="207"/>
    </row>
    <row r="346" spans="6:62">
      <c r="F346" s="208"/>
      <c r="G346" s="208"/>
      <c r="H346" s="209"/>
      <c r="I346" s="121"/>
      <c r="J346" s="121"/>
      <c r="K346" s="121"/>
      <c r="L346" s="121"/>
      <c r="M346" s="209"/>
      <c r="N346" s="121"/>
      <c r="O346" s="121"/>
      <c r="P346" s="121"/>
      <c r="Q346" s="121"/>
      <c r="R346" s="209"/>
      <c r="S346" s="121"/>
      <c r="T346" s="121"/>
      <c r="U346" s="208"/>
      <c r="V346" s="208"/>
      <c r="W346" s="208"/>
      <c r="X346" s="208"/>
      <c r="Y346" s="121"/>
      <c r="Z346" s="121"/>
      <c r="AA346" s="121"/>
      <c r="AB346" s="209"/>
      <c r="AC346" s="121"/>
      <c r="AD346" s="121"/>
      <c r="AE346" s="209"/>
      <c r="AF346" s="121"/>
      <c r="AG346" s="208"/>
      <c r="AH346" s="208"/>
      <c r="AI346" s="208"/>
      <c r="AJ346" s="208"/>
      <c r="AK346" s="208"/>
      <c r="AL346" s="208"/>
      <c r="AM346" s="208"/>
      <c r="AN346" s="208"/>
      <c r="AO346" s="208"/>
      <c r="AP346" s="208"/>
      <c r="AQ346" s="208"/>
      <c r="AR346" s="208"/>
      <c r="AS346" s="208"/>
      <c r="AT346" s="208"/>
      <c r="AU346" s="208"/>
      <c r="AV346" s="208"/>
      <c r="AW346" s="208"/>
      <c r="AX346" s="121"/>
      <c r="AY346" s="209"/>
      <c r="AZ346" s="121"/>
      <c r="BA346" s="121"/>
      <c r="BB346" s="121"/>
      <c r="BC346" s="121"/>
      <c r="BD346" s="121"/>
      <c r="BE346" s="121"/>
      <c r="BF346" s="121"/>
      <c r="BG346" s="121"/>
      <c r="BH346" s="207"/>
      <c r="BI346" s="207"/>
      <c r="BJ346" s="207"/>
    </row>
    <row r="347" spans="6:62">
      <c r="F347" s="208"/>
      <c r="G347" s="208"/>
      <c r="H347" s="209"/>
      <c r="I347" s="121"/>
      <c r="J347" s="121"/>
      <c r="K347" s="121"/>
      <c r="L347" s="121"/>
      <c r="M347" s="209"/>
      <c r="N347" s="121"/>
      <c r="O347" s="121"/>
      <c r="P347" s="121"/>
      <c r="Q347" s="121"/>
      <c r="R347" s="209"/>
      <c r="S347" s="121"/>
      <c r="T347" s="121"/>
      <c r="U347" s="208"/>
      <c r="V347" s="208"/>
      <c r="W347" s="208"/>
      <c r="X347" s="208"/>
      <c r="Y347" s="121"/>
      <c r="Z347" s="121"/>
      <c r="AA347" s="121"/>
      <c r="AB347" s="209"/>
      <c r="AC347" s="121"/>
      <c r="AD347" s="121"/>
      <c r="AE347" s="209"/>
      <c r="AF347" s="121"/>
      <c r="AG347" s="208"/>
      <c r="AH347" s="208"/>
      <c r="AI347" s="208"/>
      <c r="AJ347" s="208"/>
      <c r="AK347" s="208"/>
      <c r="AL347" s="208"/>
      <c r="AM347" s="208"/>
      <c r="AN347" s="208"/>
      <c r="AO347" s="208"/>
      <c r="AP347" s="208"/>
      <c r="AQ347" s="208"/>
      <c r="AR347" s="208"/>
      <c r="AS347" s="208"/>
      <c r="AT347" s="208"/>
      <c r="AU347" s="208"/>
      <c r="AV347" s="208"/>
      <c r="AW347" s="208"/>
      <c r="AX347" s="121"/>
      <c r="AY347" s="209"/>
      <c r="AZ347" s="121"/>
      <c r="BA347" s="121"/>
      <c r="BB347" s="121"/>
      <c r="BC347" s="121"/>
      <c r="BD347" s="121"/>
      <c r="BE347" s="121"/>
      <c r="BF347" s="121"/>
      <c r="BG347" s="121"/>
      <c r="BH347" s="207"/>
      <c r="BI347" s="207"/>
      <c r="BJ347" s="207"/>
    </row>
    <row r="348" spans="6:62">
      <c r="F348" s="208"/>
      <c r="G348" s="208"/>
      <c r="H348" s="209"/>
      <c r="I348" s="121"/>
      <c r="J348" s="121"/>
      <c r="K348" s="121"/>
      <c r="L348" s="121"/>
      <c r="M348" s="209"/>
      <c r="N348" s="121"/>
      <c r="O348" s="121"/>
      <c r="P348" s="121"/>
      <c r="Q348" s="121"/>
      <c r="R348" s="209"/>
      <c r="S348" s="121"/>
      <c r="T348" s="121"/>
      <c r="U348" s="208"/>
      <c r="V348" s="208"/>
      <c r="W348" s="208"/>
      <c r="X348" s="208"/>
      <c r="Y348" s="121"/>
      <c r="Z348" s="121"/>
      <c r="AA348" s="121"/>
      <c r="AB348" s="209"/>
      <c r="AC348" s="121"/>
      <c r="AD348" s="121"/>
      <c r="AE348" s="209"/>
      <c r="AF348" s="121"/>
      <c r="AG348" s="208"/>
      <c r="AH348" s="208"/>
      <c r="AI348" s="208"/>
      <c r="AJ348" s="208"/>
      <c r="AK348" s="208"/>
      <c r="AL348" s="208"/>
      <c r="AM348" s="208"/>
      <c r="AN348" s="208"/>
      <c r="AO348" s="208"/>
      <c r="AP348" s="208"/>
      <c r="AQ348" s="208"/>
      <c r="AR348" s="208"/>
      <c r="AS348" s="208"/>
      <c r="AT348" s="208"/>
      <c r="AU348" s="208"/>
      <c r="AV348" s="208"/>
      <c r="AW348" s="208"/>
      <c r="AX348" s="121"/>
      <c r="AY348" s="209"/>
      <c r="AZ348" s="121"/>
      <c r="BA348" s="121"/>
      <c r="BB348" s="121"/>
      <c r="BC348" s="121"/>
      <c r="BD348" s="121"/>
      <c r="BE348" s="121"/>
      <c r="BF348" s="121"/>
      <c r="BG348" s="121"/>
      <c r="BH348" s="207"/>
      <c r="BI348" s="207"/>
      <c r="BJ348" s="207"/>
    </row>
    <row r="349" spans="6:62">
      <c r="F349" s="208"/>
      <c r="G349" s="208"/>
      <c r="H349" s="209"/>
      <c r="I349" s="121"/>
      <c r="J349" s="121"/>
      <c r="K349" s="121"/>
      <c r="L349" s="121"/>
      <c r="M349" s="209"/>
      <c r="N349" s="121"/>
      <c r="O349" s="121"/>
      <c r="P349" s="121"/>
      <c r="Q349" s="121"/>
      <c r="R349" s="209"/>
      <c r="S349" s="121"/>
      <c r="T349" s="121"/>
      <c r="U349" s="208"/>
      <c r="V349" s="208"/>
      <c r="W349" s="208"/>
      <c r="X349" s="208"/>
      <c r="Y349" s="121"/>
      <c r="Z349" s="121"/>
      <c r="AA349" s="121"/>
      <c r="AB349" s="209"/>
      <c r="AC349" s="121"/>
      <c r="AD349" s="121"/>
      <c r="AE349" s="209"/>
      <c r="AF349" s="121"/>
      <c r="AG349" s="208"/>
      <c r="AH349" s="208"/>
      <c r="AI349" s="208"/>
      <c r="AJ349" s="208"/>
      <c r="AK349" s="208"/>
      <c r="AL349" s="208"/>
      <c r="AM349" s="208"/>
      <c r="AN349" s="208"/>
      <c r="AO349" s="208"/>
      <c r="AP349" s="208"/>
      <c r="AQ349" s="208"/>
      <c r="AR349" s="208"/>
      <c r="AS349" s="208"/>
      <c r="AT349" s="208"/>
      <c r="AU349" s="208"/>
      <c r="AV349" s="208"/>
      <c r="AW349" s="208"/>
      <c r="AX349" s="121"/>
      <c r="AY349" s="209"/>
      <c r="AZ349" s="121"/>
      <c r="BA349" s="121"/>
      <c r="BB349" s="121"/>
      <c r="BC349" s="121"/>
      <c r="BD349" s="121"/>
      <c r="BE349" s="121"/>
      <c r="BF349" s="121"/>
      <c r="BG349" s="121"/>
      <c r="BH349" s="207"/>
      <c r="BI349" s="207"/>
      <c r="BJ349" s="207"/>
    </row>
    <row r="350" spans="6:62">
      <c r="F350" s="208"/>
      <c r="G350" s="208"/>
      <c r="H350" s="209"/>
      <c r="I350" s="121"/>
      <c r="J350" s="121"/>
      <c r="K350" s="121"/>
      <c r="L350" s="121"/>
      <c r="M350" s="209"/>
      <c r="N350" s="121"/>
      <c r="O350" s="121"/>
      <c r="P350" s="121"/>
      <c r="Q350" s="121"/>
      <c r="R350" s="209"/>
      <c r="S350" s="121"/>
      <c r="T350" s="121"/>
      <c r="U350" s="208"/>
      <c r="V350" s="208"/>
      <c r="W350" s="208"/>
      <c r="X350" s="208"/>
      <c r="Y350" s="121"/>
      <c r="Z350" s="121"/>
      <c r="AA350" s="121"/>
      <c r="AB350" s="209"/>
      <c r="AC350" s="121"/>
      <c r="AD350" s="121"/>
      <c r="AE350" s="209"/>
      <c r="AF350" s="121"/>
      <c r="AG350" s="208"/>
      <c r="AH350" s="208"/>
      <c r="AI350" s="208"/>
      <c r="AJ350" s="208"/>
      <c r="AK350" s="208"/>
      <c r="AL350" s="208"/>
      <c r="AM350" s="208"/>
      <c r="AN350" s="208"/>
      <c r="AO350" s="208"/>
      <c r="AP350" s="208"/>
      <c r="AQ350" s="208"/>
      <c r="AR350" s="208"/>
      <c r="AS350" s="208"/>
      <c r="AT350" s="208"/>
      <c r="AU350" s="208"/>
      <c r="AV350" s="208"/>
      <c r="AW350" s="208"/>
      <c r="AX350" s="121"/>
      <c r="AY350" s="209"/>
      <c r="AZ350" s="121"/>
      <c r="BA350" s="121"/>
      <c r="BB350" s="121"/>
      <c r="BC350" s="121"/>
      <c r="BD350" s="121"/>
      <c r="BE350" s="121"/>
      <c r="BF350" s="121"/>
      <c r="BG350" s="121"/>
      <c r="BH350" s="207"/>
      <c r="BI350" s="207"/>
      <c r="BJ350" s="207"/>
    </row>
    <row r="351" spans="6:62">
      <c r="F351" s="208"/>
      <c r="G351" s="208"/>
      <c r="H351" s="209"/>
      <c r="I351" s="121"/>
      <c r="J351" s="121"/>
      <c r="K351" s="121"/>
      <c r="L351" s="121"/>
      <c r="M351" s="209"/>
      <c r="N351" s="121"/>
      <c r="O351" s="121"/>
      <c r="P351" s="121"/>
      <c r="Q351" s="121"/>
      <c r="R351" s="209"/>
      <c r="S351" s="121"/>
      <c r="T351" s="121"/>
      <c r="U351" s="208"/>
      <c r="V351" s="208"/>
      <c r="W351" s="208"/>
      <c r="X351" s="208"/>
      <c r="Y351" s="121"/>
      <c r="Z351" s="121"/>
      <c r="AA351" s="121"/>
      <c r="AB351" s="209"/>
      <c r="AC351" s="121"/>
      <c r="AD351" s="121"/>
      <c r="AE351" s="209"/>
      <c r="AF351" s="121"/>
      <c r="AG351" s="208"/>
      <c r="AH351" s="208"/>
      <c r="AI351" s="208"/>
      <c r="AJ351" s="208"/>
      <c r="AK351" s="208"/>
      <c r="AL351" s="208"/>
      <c r="AM351" s="208"/>
      <c r="AN351" s="208"/>
      <c r="AO351" s="208"/>
      <c r="AP351" s="208"/>
      <c r="AQ351" s="208"/>
      <c r="AR351" s="208"/>
      <c r="AS351" s="208"/>
      <c r="AT351" s="208"/>
      <c r="AU351" s="208"/>
      <c r="AV351" s="208"/>
      <c r="AW351" s="208"/>
      <c r="AX351" s="121"/>
      <c r="AY351" s="209"/>
      <c r="AZ351" s="121"/>
      <c r="BA351" s="121"/>
      <c r="BB351" s="121"/>
      <c r="BC351" s="121"/>
      <c r="BD351" s="121"/>
      <c r="BE351" s="121"/>
      <c r="BF351" s="121"/>
      <c r="BG351" s="121"/>
      <c r="BH351" s="207"/>
      <c r="BI351" s="207"/>
      <c r="BJ351" s="207"/>
    </row>
    <row r="352" spans="6:62">
      <c r="F352" s="208"/>
      <c r="G352" s="208"/>
      <c r="H352" s="209"/>
      <c r="I352" s="121"/>
      <c r="J352" s="121"/>
      <c r="K352" s="121"/>
      <c r="L352" s="121"/>
      <c r="M352" s="209"/>
      <c r="N352" s="121"/>
      <c r="O352" s="121"/>
      <c r="P352" s="121"/>
      <c r="Q352" s="121"/>
      <c r="R352" s="209"/>
      <c r="S352" s="121"/>
      <c r="T352" s="121"/>
      <c r="U352" s="208"/>
      <c r="V352" s="208"/>
      <c r="W352" s="208"/>
      <c r="X352" s="208"/>
      <c r="Y352" s="121"/>
      <c r="Z352" s="121"/>
      <c r="AA352" s="121"/>
      <c r="AB352" s="209"/>
      <c r="AC352" s="121"/>
      <c r="AD352" s="121"/>
      <c r="AE352" s="209"/>
      <c r="AF352" s="121"/>
      <c r="AG352" s="208"/>
      <c r="AH352" s="208"/>
      <c r="AI352" s="208"/>
      <c r="AJ352" s="208"/>
      <c r="AK352" s="208"/>
      <c r="AL352" s="208"/>
      <c r="AM352" s="208"/>
      <c r="AN352" s="208"/>
      <c r="AO352" s="208"/>
      <c r="AP352" s="208"/>
      <c r="AQ352" s="208"/>
      <c r="AR352" s="208"/>
      <c r="AS352" s="208"/>
      <c r="AT352" s="208"/>
      <c r="AU352" s="208"/>
      <c r="AV352" s="208"/>
      <c r="AW352" s="208"/>
      <c r="AX352" s="121"/>
      <c r="AY352" s="209"/>
      <c r="AZ352" s="121"/>
      <c r="BA352" s="121"/>
      <c r="BB352" s="121"/>
      <c r="BC352" s="121"/>
      <c r="BD352" s="121"/>
      <c r="BE352" s="121"/>
      <c r="BF352" s="121"/>
      <c r="BG352" s="121"/>
      <c r="BH352" s="207"/>
      <c r="BI352" s="207"/>
      <c r="BJ352" s="207"/>
    </row>
    <row r="353" spans="6:62">
      <c r="F353" s="208"/>
      <c r="G353" s="208"/>
      <c r="H353" s="209"/>
      <c r="I353" s="121"/>
      <c r="J353" s="121"/>
      <c r="K353" s="121"/>
      <c r="L353" s="121"/>
      <c r="M353" s="209"/>
      <c r="N353" s="121"/>
      <c r="O353" s="121"/>
      <c r="P353" s="121"/>
      <c r="Q353" s="121"/>
      <c r="R353" s="209"/>
      <c r="S353" s="121"/>
      <c r="T353" s="121"/>
      <c r="U353" s="208"/>
      <c r="V353" s="208"/>
      <c r="W353" s="208"/>
      <c r="X353" s="208"/>
      <c r="Y353" s="121"/>
      <c r="Z353" s="121"/>
      <c r="AA353" s="121"/>
      <c r="AB353" s="209"/>
      <c r="AC353" s="121"/>
      <c r="AD353" s="121"/>
      <c r="AE353" s="209"/>
      <c r="AF353" s="121"/>
      <c r="AG353" s="208"/>
      <c r="AH353" s="208"/>
      <c r="AI353" s="208"/>
      <c r="AJ353" s="208"/>
      <c r="AK353" s="208"/>
      <c r="AL353" s="208"/>
      <c r="AM353" s="208"/>
      <c r="AN353" s="208"/>
      <c r="AO353" s="208"/>
      <c r="AP353" s="208"/>
      <c r="AQ353" s="208"/>
      <c r="AR353" s="208"/>
      <c r="AS353" s="208"/>
      <c r="AT353" s="208"/>
      <c r="AU353" s="208"/>
      <c r="AV353" s="208"/>
      <c r="AW353" s="208"/>
      <c r="AX353" s="121"/>
      <c r="AY353" s="209"/>
      <c r="AZ353" s="121"/>
      <c r="BA353" s="121"/>
      <c r="BB353" s="121"/>
      <c r="BC353" s="121"/>
      <c r="BD353" s="121"/>
      <c r="BE353" s="121"/>
      <c r="BF353" s="121"/>
      <c r="BG353" s="121"/>
      <c r="BH353" s="207"/>
      <c r="BI353" s="207"/>
      <c r="BJ353" s="207"/>
    </row>
    <row r="354" spans="6:62">
      <c r="F354" s="208"/>
      <c r="G354" s="208"/>
      <c r="H354" s="209"/>
      <c r="I354" s="121"/>
      <c r="J354" s="121"/>
      <c r="K354" s="121"/>
      <c r="L354" s="121"/>
      <c r="M354" s="209"/>
      <c r="N354" s="121"/>
      <c r="O354" s="121"/>
      <c r="P354" s="121"/>
      <c r="Q354" s="121"/>
      <c r="R354" s="209"/>
      <c r="S354" s="121"/>
      <c r="T354" s="121"/>
      <c r="U354" s="208"/>
      <c r="V354" s="208"/>
      <c r="W354" s="208"/>
      <c r="X354" s="208"/>
      <c r="Y354" s="121"/>
      <c r="Z354" s="121"/>
      <c r="AA354" s="121"/>
      <c r="AB354" s="209"/>
      <c r="AC354" s="121"/>
      <c r="AD354" s="121"/>
      <c r="AE354" s="209"/>
      <c r="AF354" s="121"/>
      <c r="AG354" s="208"/>
      <c r="AH354" s="208"/>
      <c r="AI354" s="208"/>
      <c r="AJ354" s="208"/>
      <c r="AK354" s="208"/>
      <c r="AL354" s="208"/>
      <c r="AM354" s="208"/>
      <c r="AN354" s="208"/>
      <c r="AO354" s="208"/>
      <c r="AP354" s="208"/>
      <c r="AQ354" s="208"/>
      <c r="AR354" s="208"/>
      <c r="AS354" s="208"/>
      <c r="AT354" s="208"/>
      <c r="AU354" s="208"/>
      <c r="AV354" s="208"/>
      <c r="AW354" s="208"/>
      <c r="AX354" s="121"/>
      <c r="AY354" s="209"/>
      <c r="AZ354" s="121"/>
      <c r="BA354" s="121"/>
      <c r="BB354" s="121"/>
      <c r="BC354" s="121"/>
      <c r="BD354" s="121"/>
      <c r="BE354" s="121"/>
      <c r="BF354" s="121"/>
      <c r="BG354" s="121"/>
      <c r="BH354" s="207"/>
      <c r="BI354" s="207"/>
      <c r="BJ354" s="207"/>
    </row>
    <row r="355" spans="6:62">
      <c r="F355" s="208"/>
      <c r="G355" s="208"/>
      <c r="H355" s="209"/>
      <c r="I355" s="121"/>
      <c r="J355" s="121"/>
      <c r="K355" s="121"/>
      <c r="L355" s="121"/>
      <c r="M355" s="209"/>
      <c r="N355" s="121"/>
      <c r="O355" s="121"/>
      <c r="P355" s="121"/>
      <c r="Q355" s="121"/>
      <c r="R355" s="209"/>
      <c r="S355" s="121"/>
      <c r="T355" s="121"/>
      <c r="U355" s="208"/>
      <c r="V355" s="208"/>
      <c r="W355" s="208"/>
      <c r="X355" s="208"/>
      <c r="Y355" s="121"/>
      <c r="Z355" s="121"/>
      <c r="AA355" s="121"/>
      <c r="AB355" s="209"/>
      <c r="AC355" s="121"/>
      <c r="AD355" s="121"/>
      <c r="AE355" s="209"/>
      <c r="AF355" s="121"/>
      <c r="AG355" s="208"/>
      <c r="AH355" s="208"/>
      <c r="AI355" s="208"/>
      <c r="AJ355" s="208"/>
      <c r="AK355" s="208"/>
      <c r="AL355" s="208"/>
      <c r="AM355" s="208"/>
      <c r="AN355" s="208"/>
      <c r="AO355" s="208"/>
      <c r="AP355" s="208"/>
      <c r="AQ355" s="208"/>
      <c r="AR355" s="208"/>
      <c r="AS355" s="208"/>
      <c r="AT355" s="208"/>
      <c r="AU355" s="208"/>
      <c r="AV355" s="208"/>
      <c r="AW355" s="208"/>
      <c r="AX355" s="121"/>
      <c r="AY355" s="209"/>
      <c r="AZ355" s="121"/>
      <c r="BA355" s="121"/>
      <c r="BB355" s="121"/>
      <c r="BC355" s="121"/>
      <c r="BD355" s="121"/>
      <c r="BE355" s="121"/>
      <c r="BF355" s="121"/>
      <c r="BG355" s="121"/>
      <c r="BH355" s="207"/>
      <c r="BI355" s="207"/>
      <c r="BJ355" s="207"/>
    </row>
    <row r="356" spans="6:62">
      <c r="F356" s="208"/>
      <c r="G356" s="208"/>
      <c r="H356" s="209"/>
      <c r="I356" s="121"/>
      <c r="J356" s="121"/>
      <c r="K356" s="121"/>
      <c r="L356" s="121"/>
      <c r="M356" s="209"/>
      <c r="N356" s="121"/>
      <c r="O356" s="121"/>
      <c r="P356" s="121"/>
      <c r="Q356" s="121"/>
      <c r="R356" s="209"/>
      <c r="S356" s="121"/>
      <c r="T356" s="121"/>
      <c r="U356" s="208"/>
      <c r="V356" s="208"/>
      <c r="W356" s="208"/>
      <c r="X356" s="208"/>
      <c r="Y356" s="121"/>
      <c r="Z356" s="121"/>
      <c r="AA356" s="121"/>
      <c r="AB356" s="209"/>
      <c r="AC356" s="121"/>
      <c r="AD356" s="121"/>
      <c r="AE356" s="209"/>
      <c r="AF356" s="121"/>
      <c r="AG356" s="208"/>
      <c r="AH356" s="208"/>
      <c r="AI356" s="208"/>
      <c r="AJ356" s="208"/>
      <c r="AK356" s="208"/>
      <c r="AL356" s="208"/>
      <c r="AM356" s="208"/>
      <c r="AN356" s="208"/>
      <c r="AO356" s="208"/>
      <c r="AP356" s="208"/>
      <c r="AQ356" s="208"/>
      <c r="AR356" s="208"/>
      <c r="AS356" s="208"/>
      <c r="AT356" s="208"/>
      <c r="AU356" s="208"/>
      <c r="AV356" s="208"/>
      <c r="AW356" s="208"/>
      <c r="AX356" s="121"/>
      <c r="AY356" s="209"/>
      <c r="AZ356" s="121"/>
      <c r="BA356" s="121"/>
      <c r="BB356" s="121"/>
      <c r="BC356" s="121"/>
      <c r="BD356" s="121"/>
      <c r="BE356" s="121"/>
      <c r="BF356" s="121"/>
      <c r="BG356" s="121"/>
      <c r="BH356" s="207"/>
      <c r="BI356" s="207"/>
      <c r="BJ356" s="207"/>
    </row>
    <row r="357" spans="6:62">
      <c r="F357" s="208"/>
      <c r="G357" s="208"/>
      <c r="H357" s="209"/>
      <c r="I357" s="121"/>
      <c r="J357" s="121"/>
      <c r="K357" s="121"/>
      <c r="L357" s="121"/>
      <c r="M357" s="209"/>
      <c r="N357" s="121"/>
      <c r="O357" s="121"/>
      <c r="P357" s="121"/>
      <c r="Q357" s="121"/>
      <c r="R357" s="209"/>
      <c r="S357" s="121"/>
      <c r="T357" s="121"/>
      <c r="U357" s="208"/>
      <c r="V357" s="208"/>
      <c r="W357" s="208"/>
      <c r="X357" s="208"/>
      <c r="Y357" s="121"/>
      <c r="Z357" s="121"/>
      <c r="AA357" s="121"/>
      <c r="AB357" s="209"/>
      <c r="AC357" s="121"/>
      <c r="AD357" s="121"/>
      <c r="AE357" s="209"/>
      <c r="AF357" s="121"/>
      <c r="AG357" s="208"/>
      <c r="AH357" s="208"/>
      <c r="AI357" s="208"/>
      <c r="AJ357" s="208"/>
      <c r="AK357" s="208"/>
      <c r="AL357" s="208"/>
      <c r="AM357" s="208"/>
      <c r="AN357" s="208"/>
      <c r="AO357" s="208"/>
      <c r="AP357" s="208"/>
      <c r="AQ357" s="208"/>
      <c r="AR357" s="208"/>
      <c r="AS357" s="208"/>
      <c r="AT357" s="208"/>
      <c r="AU357" s="208"/>
      <c r="AV357" s="208"/>
      <c r="AW357" s="208"/>
      <c r="AX357" s="121"/>
      <c r="AY357" s="209"/>
      <c r="AZ357" s="121"/>
      <c r="BA357" s="121"/>
      <c r="BB357" s="121"/>
      <c r="BC357" s="121"/>
      <c r="BD357" s="121"/>
      <c r="BE357" s="121"/>
      <c r="BF357" s="121"/>
      <c r="BG357" s="121"/>
      <c r="BH357" s="207"/>
      <c r="BI357" s="207"/>
      <c r="BJ357" s="207"/>
    </row>
    <row r="358" spans="6:62">
      <c r="F358" s="208"/>
      <c r="G358" s="208"/>
      <c r="H358" s="209"/>
      <c r="I358" s="121"/>
      <c r="J358" s="121"/>
      <c r="K358" s="121"/>
      <c r="L358" s="121"/>
      <c r="M358" s="209"/>
      <c r="N358" s="121"/>
      <c r="O358" s="121"/>
      <c r="P358" s="121"/>
      <c r="Q358" s="121"/>
      <c r="R358" s="209"/>
      <c r="S358" s="121"/>
      <c r="T358" s="121"/>
      <c r="U358" s="208"/>
      <c r="V358" s="208"/>
      <c r="W358" s="208"/>
      <c r="X358" s="208"/>
      <c r="Y358" s="121"/>
      <c r="Z358" s="121"/>
      <c r="AA358" s="121"/>
      <c r="AB358" s="209"/>
      <c r="AC358" s="121"/>
      <c r="AD358" s="121"/>
      <c r="AE358" s="209"/>
      <c r="AF358" s="121"/>
      <c r="AG358" s="208"/>
      <c r="AH358" s="208"/>
      <c r="AI358" s="208"/>
      <c r="AJ358" s="208"/>
      <c r="AK358" s="208"/>
      <c r="AL358" s="208"/>
      <c r="AM358" s="208"/>
      <c r="AN358" s="208"/>
      <c r="AO358" s="208"/>
      <c r="AP358" s="208"/>
      <c r="AQ358" s="208"/>
      <c r="AR358" s="208"/>
      <c r="AS358" s="208"/>
      <c r="AT358" s="208"/>
      <c r="AU358" s="208"/>
      <c r="AV358" s="208"/>
      <c r="AW358" s="208"/>
      <c r="AX358" s="121"/>
      <c r="AY358" s="209"/>
      <c r="AZ358" s="121"/>
      <c r="BA358" s="121"/>
      <c r="BB358" s="121"/>
      <c r="BC358" s="121"/>
      <c r="BD358" s="121"/>
      <c r="BE358" s="121"/>
      <c r="BF358" s="121"/>
      <c r="BG358" s="121"/>
      <c r="BH358" s="207"/>
      <c r="BI358" s="207"/>
      <c r="BJ358" s="207"/>
    </row>
    <row r="359" spans="6:62">
      <c r="F359" s="208"/>
      <c r="G359" s="208"/>
      <c r="H359" s="209"/>
      <c r="I359" s="121"/>
      <c r="J359" s="121"/>
      <c r="K359" s="121"/>
      <c r="L359" s="121"/>
      <c r="M359" s="209"/>
      <c r="N359" s="121"/>
      <c r="O359" s="121"/>
      <c r="P359" s="121"/>
      <c r="Q359" s="121"/>
      <c r="R359" s="209"/>
      <c r="S359" s="121"/>
      <c r="T359" s="121"/>
      <c r="U359" s="208"/>
      <c r="V359" s="208"/>
      <c r="W359" s="208"/>
      <c r="X359" s="208"/>
      <c r="Y359" s="121"/>
      <c r="Z359" s="121"/>
      <c r="AA359" s="121"/>
      <c r="AB359" s="209"/>
      <c r="AC359" s="121"/>
      <c r="AD359" s="121"/>
      <c r="AE359" s="209"/>
      <c r="AF359" s="121"/>
      <c r="AG359" s="208"/>
      <c r="AH359" s="208"/>
      <c r="AI359" s="208"/>
      <c r="AJ359" s="208"/>
      <c r="AK359" s="208"/>
      <c r="AL359" s="208"/>
      <c r="AM359" s="208"/>
      <c r="AN359" s="208"/>
      <c r="AO359" s="208"/>
      <c r="AP359" s="208"/>
      <c r="AQ359" s="208"/>
      <c r="AR359" s="208"/>
      <c r="AS359" s="208"/>
      <c r="AT359" s="208"/>
      <c r="AU359" s="208"/>
      <c r="AV359" s="208"/>
      <c r="AW359" s="208"/>
      <c r="AX359" s="121"/>
      <c r="AY359" s="209"/>
      <c r="AZ359" s="121"/>
      <c r="BA359" s="121"/>
      <c r="BB359" s="121"/>
      <c r="BC359" s="121"/>
      <c r="BD359" s="121"/>
      <c r="BE359" s="121"/>
      <c r="BF359" s="121"/>
      <c r="BG359" s="121"/>
      <c r="BH359" s="207"/>
      <c r="BI359" s="207"/>
      <c r="BJ359" s="207"/>
    </row>
    <row r="360" spans="6:62">
      <c r="F360" s="208"/>
      <c r="G360" s="208"/>
      <c r="H360" s="209"/>
      <c r="I360" s="121"/>
      <c r="J360" s="121"/>
      <c r="K360" s="121"/>
      <c r="L360" s="121"/>
      <c r="M360" s="209"/>
      <c r="N360" s="121"/>
      <c r="O360" s="121"/>
      <c r="P360" s="121"/>
      <c r="Q360" s="121"/>
      <c r="R360" s="209"/>
      <c r="S360" s="121"/>
      <c r="T360" s="121"/>
      <c r="U360" s="208"/>
      <c r="V360" s="208"/>
      <c r="W360" s="208"/>
      <c r="X360" s="208"/>
      <c r="Y360" s="121"/>
      <c r="Z360" s="121"/>
      <c r="AA360" s="121"/>
      <c r="AB360" s="209"/>
      <c r="AC360" s="121"/>
      <c r="AD360" s="121"/>
      <c r="AE360" s="209"/>
      <c r="AF360" s="121"/>
      <c r="AG360" s="208"/>
      <c r="AH360" s="208"/>
      <c r="AI360" s="208"/>
      <c r="AJ360" s="208"/>
      <c r="AK360" s="208"/>
      <c r="AL360" s="208"/>
      <c r="AM360" s="208"/>
      <c r="AN360" s="208"/>
      <c r="AO360" s="208"/>
      <c r="AP360" s="208"/>
      <c r="AQ360" s="208"/>
      <c r="AR360" s="208"/>
      <c r="AS360" s="208"/>
      <c r="AT360" s="208"/>
      <c r="AU360" s="208"/>
      <c r="AV360" s="208"/>
      <c r="AW360" s="208"/>
      <c r="AX360" s="121"/>
      <c r="AY360" s="209"/>
      <c r="AZ360" s="121"/>
      <c r="BA360" s="121"/>
      <c r="BB360" s="121"/>
      <c r="BC360" s="121"/>
      <c r="BD360" s="121"/>
      <c r="BE360" s="121"/>
      <c r="BF360" s="121"/>
      <c r="BG360" s="121"/>
      <c r="BH360" s="207"/>
      <c r="BI360" s="207"/>
      <c r="BJ360" s="207"/>
    </row>
    <row r="361" spans="6:62">
      <c r="F361" s="208"/>
      <c r="G361" s="208"/>
      <c r="H361" s="209"/>
      <c r="I361" s="121"/>
      <c r="J361" s="121"/>
      <c r="K361" s="121"/>
      <c r="L361" s="121"/>
      <c r="M361" s="209"/>
      <c r="N361" s="121"/>
      <c r="O361" s="121"/>
      <c r="P361" s="121"/>
      <c r="Q361" s="121"/>
      <c r="R361" s="209"/>
      <c r="S361" s="121"/>
      <c r="T361" s="121"/>
      <c r="U361" s="208"/>
      <c r="V361" s="208"/>
      <c r="W361" s="208"/>
      <c r="X361" s="208"/>
      <c r="Y361" s="121"/>
      <c r="Z361" s="121"/>
      <c r="AA361" s="121"/>
      <c r="AB361" s="209"/>
      <c r="AC361" s="121"/>
      <c r="AD361" s="121"/>
      <c r="AE361" s="209"/>
      <c r="AF361" s="121"/>
      <c r="AG361" s="208"/>
      <c r="AH361" s="208"/>
      <c r="AI361" s="208"/>
      <c r="AJ361" s="208"/>
      <c r="AK361" s="208"/>
      <c r="AL361" s="208"/>
      <c r="AM361" s="208"/>
      <c r="AN361" s="208"/>
      <c r="AO361" s="208"/>
      <c r="AP361" s="208"/>
      <c r="AQ361" s="208"/>
      <c r="AR361" s="208"/>
      <c r="AS361" s="208"/>
      <c r="AT361" s="208"/>
      <c r="AU361" s="208"/>
      <c r="AV361" s="208"/>
      <c r="AW361" s="208"/>
      <c r="AX361" s="121"/>
      <c r="AY361" s="209"/>
      <c r="AZ361" s="121"/>
      <c r="BA361" s="121"/>
      <c r="BB361" s="121"/>
      <c r="BC361" s="121"/>
      <c r="BD361" s="121"/>
      <c r="BE361" s="121"/>
      <c r="BF361" s="121"/>
      <c r="BG361" s="121"/>
      <c r="BH361" s="207"/>
      <c r="BI361" s="207"/>
      <c r="BJ361" s="207"/>
    </row>
    <row r="362" spans="6:62">
      <c r="F362" s="208"/>
      <c r="G362" s="208"/>
      <c r="H362" s="209"/>
      <c r="I362" s="121"/>
      <c r="J362" s="121"/>
      <c r="K362" s="121"/>
      <c r="L362" s="121"/>
      <c r="M362" s="209"/>
      <c r="N362" s="121"/>
      <c r="O362" s="121"/>
      <c r="P362" s="121"/>
      <c r="Q362" s="121"/>
      <c r="R362" s="209"/>
      <c r="S362" s="121"/>
      <c r="T362" s="121"/>
      <c r="U362" s="208"/>
      <c r="V362" s="208"/>
      <c r="W362" s="208"/>
      <c r="X362" s="208"/>
      <c r="Y362" s="121"/>
      <c r="Z362" s="121"/>
      <c r="AA362" s="121"/>
      <c r="AB362" s="209"/>
      <c r="AC362" s="121"/>
      <c r="AD362" s="121"/>
      <c r="AE362" s="209"/>
      <c r="AF362" s="121"/>
      <c r="AG362" s="208"/>
      <c r="AH362" s="208"/>
      <c r="AI362" s="208"/>
      <c r="AJ362" s="208"/>
      <c r="AK362" s="208"/>
      <c r="AL362" s="208"/>
      <c r="AM362" s="208"/>
      <c r="AN362" s="208"/>
      <c r="AO362" s="208"/>
      <c r="AP362" s="208"/>
      <c r="AQ362" s="208"/>
      <c r="AR362" s="208"/>
      <c r="AS362" s="208"/>
      <c r="AT362" s="208"/>
      <c r="AU362" s="208"/>
      <c r="AV362" s="208"/>
      <c r="AW362" s="208"/>
      <c r="AX362" s="121"/>
      <c r="AY362" s="209"/>
      <c r="AZ362" s="121"/>
      <c r="BA362" s="121"/>
      <c r="BB362" s="121"/>
      <c r="BC362" s="121"/>
      <c r="BD362" s="121"/>
      <c r="BE362" s="121"/>
      <c r="BF362" s="121"/>
      <c r="BG362" s="121"/>
      <c r="BH362" s="207"/>
      <c r="BI362" s="207"/>
      <c r="BJ362" s="207"/>
    </row>
    <row r="363" spans="6:62">
      <c r="F363" s="208"/>
      <c r="G363" s="208"/>
      <c r="H363" s="209"/>
      <c r="I363" s="121"/>
      <c r="J363" s="121"/>
      <c r="K363" s="121"/>
      <c r="L363" s="121"/>
      <c r="M363" s="209"/>
      <c r="N363" s="121"/>
      <c r="O363" s="121"/>
      <c r="P363" s="121"/>
      <c r="Q363" s="121"/>
      <c r="R363" s="209"/>
      <c r="S363" s="121"/>
      <c r="T363" s="121"/>
      <c r="U363" s="208"/>
      <c r="V363" s="208"/>
      <c r="W363" s="208"/>
      <c r="X363" s="208"/>
      <c r="Y363" s="121"/>
      <c r="Z363" s="121"/>
      <c r="AA363" s="121"/>
      <c r="AB363" s="209"/>
      <c r="AC363" s="121"/>
      <c r="AD363" s="121"/>
      <c r="AE363" s="209"/>
      <c r="AF363" s="121"/>
      <c r="AG363" s="208"/>
      <c r="AH363" s="208"/>
      <c r="AI363" s="208"/>
      <c r="AJ363" s="208"/>
      <c r="AK363" s="208"/>
      <c r="AL363" s="208"/>
      <c r="AM363" s="208"/>
      <c r="AN363" s="208"/>
      <c r="AO363" s="208"/>
      <c r="AP363" s="208"/>
      <c r="AQ363" s="208"/>
      <c r="AR363" s="208"/>
      <c r="AS363" s="208"/>
      <c r="AT363" s="208"/>
      <c r="AU363" s="208"/>
      <c r="AV363" s="208"/>
      <c r="AW363" s="208"/>
      <c r="AX363" s="121"/>
      <c r="AY363" s="209"/>
      <c r="AZ363" s="121"/>
      <c r="BA363" s="121"/>
      <c r="BB363" s="121"/>
      <c r="BC363" s="121"/>
      <c r="BD363" s="121"/>
      <c r="BE363" s="121"/>
      <c r="BF363" s="121"/>
      <c r="BG363" s="121"/>
      <c r="BH363" s="207"/>
      <c r="BI363" s="207"/>
      <c r="BJ363" s="207"/>
    </row>
    <row r="364" spans="6:62">
      <c r="F364" s="208"/>
      <c r="G364" s="208"/>
      <c r="H364" s="209"/>
      <c r="I364" s="121"/>
      <c r="J364" s="121"/>
      <c r="K364" s="121"/>
      <c r="L364" s="121"/>
      <c r="M364" s="209"/>
      <c r="N364" s="121"/>
      <c r="O364" s="121"/>
      <c r="P364" s="121"/>
      <c r="Q364" s="121"/>
      <c r="R364" s="209"/>
      <c r="S364" s="121"/>
      <c r="T364" s="121"/>
      <c r="U364" s="208"/>
      <c r="V364" s="208"/>
      <c r="W364" s="208"/>
      <c r="X364" s="208"/>
      <c r="Y364" s="121"/>
      <c r="Z364" s="121"/>
      <c r="AA364" s="121"/>
      <c r="AB364" s="209"/>
      <c r="AC364" s="121"/>
      <c r="AD364" s="121"/>
      <c r="AE364" s="209"/>
      <c r="AF364" s="121"/>
      <c r="AG364" s="208"/>
      <c r="AH364" s="208"/>
      <c r="AI364" s="208"/>
      <c r="AJ364" s="208"/>
      <c r="AK364" s="208"/>
      <c r="AL364" s="208"/>
      <c r="AM364" s="208"/>
      <c r="AN364" s="208"/>
      <c r="AO364" s="208"/>
      <c r="AP364" s="208"/>
      <c r="AQ364" s="208"/>
      <c r="AR364" s="208"/>
      <c r="AS364" s="208"/>
      <c r="AT364" s="208"/>
      <c r="AU364" s="208"/>
      <c r="AV364" s="208"/>
      <c r="AW364" s="208"/>
      <c r="AX364" s="121"/>
      <c r="AY364" s="209"/>
      <c r="AZ364" s="121"/>
      <c r="BA364" s="121"/>
      <c r="BB364" s="121"/>
      <c r="BC364" s="121"/>
      <c r="BD364" s="121"/>
      <c r="BE364" s="121"/>
      <c r="BF364" s="121"/>
      <c r="BG364" s="121"/>
      <c r="BH364" s="207"/>
      <c r="BI364" s="207"/>
      <c r="BJ364" s="207"/>
    </row>
    <row r="365" spans="6:62">
      <c r="F365" s="208"/>
      <c r="G365" s="208"/>
      <c r="H365" s="209"/>
      <c r="I365" s="121"/>
      <c r="J365" s="121"/>
      <c r="K365" s="121"/>
      <c r="L365" s="121"/>
      <c r="M365" s="209"/>
      <c r="N365" s="121"/>
      <c r="O365" s="121"/>
      <c r="P365" s="121"/>
      <c r="Q365" s="121"/>
      <c r="R365" s="209"/>
      <c r="S365" s="121"/>
      <c r="T365" s="121"/>
      <c r="U365" s="208"/>
      <c r="V365" s="208"/>
      <c r="W365" s="208"/>
      <c r="X365" s="208"/>
      <c r="Y365" s="121"/>
      <c r="Z365" s="121"/>
      <c r="AA365" s="121"/>
      <c r="AB365" s="209"/>
      <c r="AC365" s="121"/>
      <c r="AD365" s="121"/>
      <c r="AE365" s="209"/>
      <c r="AF365" s="121"/>
      <c r="AG365" s="208"/>
      <c r="AH365" s="208"/>
      <c r="AI365" s="208"/>
      <c r="AJ365" s="208"/>
      <c r="AK365" s="208"/>
      <c r="AL365" s="208"/>
      <c r="AM365" s="208"/>
      <c r="AN365" s="208"/>
      <c r="AO365" s="208"/>
      <c r="AP365" s="208"/>
      <c r="AQ365" s="208"/>
      <c r="AR365" s="208"/>
      <c r="AS365" s="208"/>
      <c r="AT365" s="208"/>
      <c r="AU365" s="208"/>
      <c r="AV365" s="208"/>
      <c r="AW365" s="208"/>
      <c r="AX365" s="121"/>
      <c r="AY365" s="209"/>
      <c r="AZ365" s="121"/>
      <c r="BA365" s="121"/>
      <c r="BB365" s="121"/>
      <c r="BC365" s="121"/>
      <c r="BD365" s="121"/>
      <c r="BE365" s="121"/>
      <c r="BF365" s="121"/>
      <c r="BG365" s="121"/>
      <c r="BH365" s="207"/>
      <c r="BI365" s="207"/>
      <c r="BJ365" s="207"/>
    </row>
    <row r="366" spans="6:62">
      <c r="F366" s="208"/>
      <c r="G366" s="208"/>
      <c r="H366" s="209"/>
      <c r="I366" s="121"/>
      <c r="J366" s="121"/>
      <c r="K366" s="121"/>
      <c r="L366" s="121"/>
      <c r="M366" s="209"/>
      <c r="N366" s="121"/>
      <c r="O366" s="121"/>
      <c r="P366" s="121"/>
      <c r="Q366" s="121"/>
      <c r="R366" s="209"/>
      <c r="S366" s="121"/>
      <c r="T366" s="121"/>
      <c r="U366" s="208"/>
      <c r="V366" s="208"/>
      <c r="W366" s="208"/>
      <c r="X366" s="208"/>
      <c r="Y366" s="121"/>
      <c r="Z366" s="121"/>
      <c r="AA366" s="121"/>
      <c r="AB366" s="209"/>
      <c r="AC366" s="121"/>
      <c r="AD366" s="121"/>
      <c r="AE366" s="209"/>
      <c r="AF366" s="121"/>
      <c r="AG366" s="208"/>
      <c r="AH366" s="208"/>
      <c r="AI366" s="208"/>
      <c r="AJ366" s="208"/>
      <c r="AK366" s="208"/>
      <c r="AL366" s="208"/>
      <c r="AM366" s="208"/>
      <c r="AN366" s="208"/>
      <c r="AO366" s="208"/>
      <c r="AP366" s="208"/>
      <c r="AQ366" s="208"/>
      <c r="AR366" s="208"/>
      <c r="AS366" s="208"/>
      <c r="AT366" s="208"/>
      <c r="AU366" s="208"/>
      <c r="AV366" s="208"/>
      <c r="AW366" s="208"/>
      <c r="AX366" s="121"/>
      <c r="AY366" s="209"/>
      <c r="AZ366" s="121"/>
      <c r="BA366" s="121"/>
      <c r="BB366" s="121"/>
      <c r="BC366" s="121"/>
      <c r="BD366" s="121"/>
      <c r="BE366" s="121"/>
      <c r="BF366" s="121"/>
      <c r="BG366" s="121"/>
      <c r="BH366" s="207"/>
      <c r="BI366" s="207"/>
      <c r="BJ366" s="207"/>
    </row>
    <row r="367" spans="6:62">
      <c r="F367" s="208"/>
      <c r="G367" s="208"/>
      <c r="H367" s="209"/>
      <c r="I367" s="121"/>
      <c r="J367" s="121"/>
      <c r="K367" s="121"/>
      <c r="L367" s="121"/>
      <c r="M367" s="209"/>
      <c r="N367" s="121"/>
      <c r="O367" s="121"/>
      <c r="P367" s="121"/>
      <c r="Q367" s="121"/>
      <c r="R367" s="209"/>
      <c r="S367" s="121"/>
      <c r="T367" s="121"/>
      <c r="U367" s="208"/>
      <c r="V367" s="208"/>
      <c r="W367" s="208"/>
      <c r="X367" s="208"/>
      <c r="Y367" s="121"/>
      <c r="Z367" s="121"/>
      <c r="AA367" s="121"/>
      <c r="AB367" s="209"/>
      <c r="AC367" s="121"/>
      <c r="AD367" s="121"/>
      <c r="AE367" s="209"/>
      <c r="AF367" s="121"/>
      <c r="AG367" s="208"/>
      <c r="AH367" s="208"/>
      <c r="AI367" s="208"/>
      <c r="AJ367" s="208"/>
      <c r="AK367" s="208"/>
      <c r="AL367" s="208"/>
      <c r="AM367" s="208"/>
      <c r="AN367" s="208"/>
      <c r="AO367" s="208"/>
      <c r="AP367" s="208"/>
      <c r="AQ367" s="208"/>
      <c r="AR367" s="208"/>
      <c r="AS367" s="208"/>
      <c r="AT367" s="208"/>
      <c r="AU367" s="208"/>
      <c r="AV367" s="208"/>
      <c r="AW367" s="208"/>
      <c r="AX367" s="121"/>
      <c r="AY367" s="209"/>
      <c r="AZ367" s="121"/>
      <c r="BA367" s="121"/>
      <c r="BB367" s="121"/>
      <c r="BC367" s="121"/>
      <c r="BD367" s="121"/>
      <c r="BE367" s="121"/>
      <c r="BF367" s="121"/>
      <c r="BG367" s="121"/>
      <c r="BH367" s="207"/>
      <c r="BI367" s="207"/>
      <c r="BJ367" s="207"/>
    </row>
    <row r="368" spans="6:62">
      <c r="F368" s="208"/>
      <c r="G368" s="208"/>
      <c r="H368" s="209"/>
      <c r="I368" s="121"/>
      <c r="J368" s="121"/>
      <c r="K368" s="121"/>
      <c r="L368" s="121"/>
      <c r="M368" s="209"/>
      <c r="N368" s="121"/>
      <c r="O368" s="121"/>
      <c r="P368" s="121"/>
      <c r="Q368" s="121"/>
      <c r="R368" s="209"/>
      <c r="S368" s="121"/>
      <c r="T368" s="121"/>
      <c r="U368" s="208"/>
      <c r="V368" s="208"/>
      <c r="W368" s="208"/>
      <c r="X368" s="208"/>
      <c r="Y368" s="121"/>
      <c r="Z368" s="121"/>
      <c r="AA368" s="121"/>
      <c r="AB368" s="209"/>
      <c r="AC368" s="121"/>
      <c r="AD368" s="121"/>
      <c r="AE368" s="209"/>
      <c r="AF368" s="121"/>
      <c r="AG368" s="208"/>
      <c r="AH368" s="208"/>
      <c r="AI368" s="208"/>
      <c r="AJ368" s="208"/>
      <c r="AK368" s="208"/>
      <c r="AL368" s="208"/>
      <c r="AM368" s="208"/>
      <c r="AN368" s="208"/>
      <c r="AO368" s="208"/>
      <c r="AP368" s="208"/>
      <c r="AQ368" s="208"/>
      <c r="AR368" s="208"/>
      <c r="AS368" s="208"/>
      <c r="AT368" s="208"/>
      <c r="AU368" s="208"/>
      <c r="AV368" s="208"/>
      <c r="AW368" s="208"/>
      <c r="AX368" s="121"/>
      <c r="AY368" s="209"/>
      <c r="AZ368" s="121"/>
      <c r="BA368" s="121"/>
      <c r="BB368" s="121"/>
      <c r="BC368" s="121"/>
      <c r="BD368" s="121"/>
      <c r="BE368" s="121"/>
      <c r="BF368" s="121"/>
      <c r="BG368" s="121"/>
      <c r="BH368" s="207"/>
      <c r="BI368" s="207"/>
      <c r="BJ368" s="207"/>
    </row>
    <row r="369" spans="6:62">
      <c r="F369" s="208"/>
      <c r="G369" s="208"/>
      <c r="H369" s="209"/>
      <c r="I369" s="121"/>
      <c r="J369" s="121"/>
      <c r="K369" s="121"/>
      <c r="L369" s="121"/>
      <c r="M369" s="209"/>
      <c r="N369" s="121"/>
      <c r="O369" s="121"/>
      <c r="P369" s="121"/>
      <c r="Q369" s="121"/>
      <c r="R369" s="209"/>
      <c r="S369" s="121"/>
      <c r="T369" s="121"/>
      <c r="U369" s="208"/>
      <c r="V369" s="208"/>
      <c r="W369" s="208"/>
      <c r="X369" s="208"/>
      <c r="Y369" s="121"/>
      <c r="Z369" s="121"/>
      <c r="AA369" s="121"/>
      <c r="AB369" s="209"/>
      <c r="AC369" s="121"/>
      <c r="AD369" s="121"/>
      <c r="AE369" s="209"/>
      <c r="AF369" s="121"/>
      <c r="AG369" s="208"/>
      <c r="AH369" s="208"/>
      <c r="AI369" s="208"/>
      <c r="AJ369" s="208"/>
      <c r="AK369" s="208"/>
      <c r="AL369" s="208"/>
      <c r="AM369" s="208"/>
      <c r="AN369" s="208"/>
      <c r="AO369" s="208"/>
      <c r="AP369" s="208"/>
      <c r="AQ369" s="208"/>
      <c r="AR369" s="208"/>
      <c r="AS369" s="208"/>
      <c r="AT369" s="208"/>
      <c r="AU369" s="208"/>
      <c r="AV369" s="208"/>
      <c r="AW369" s="208"/>
      <c r="AX369" s="121"/>
      <c r="AY369" s="209"/>
      <c r="AZ369" s="121"/>
      <c r="BA369" s="121"/>
      <c r="BB369" s="121"/>
      <c r="BC369" s="121"/>
      <c r="BD369" s="121"/>
      <c r="BE369" s="121"/>
      <c r="BF369" s="121"/>
      <c r="BG369" s="121"/>
      <c r="BH369" s="207"/>
      <c r="BI369" s="207"/>
      <c r="BJ369" s="207"/>
    </row>
    <row r="370" spans="6:62">
      <c r="F370" s="208"/>
      <c r="G370" s="208"/>
      <c r="H370" s="209"/>
      <c r="I370" s="121"/>
      <c r="J370" s="121"/>
      <c r="K370" s="121"/>
      <c r="L370" s="121"/>
      <c r="M370" s="209"/>
      <c r="N370" s="121"/>
      <c r="O370" s="121"/>
      <c r="P370" s="121"/>
      <c r="Q370" s="121"/>
      <c r="R370" s="209"/>
      <c r="S370" s="121"/>
      <c r="T370" s="121"/>
      <c r="U370" s="208"/>
      <c r="V370" s="208"/>
      <c r="W370" s="208"/>
      <c r="X370" s="208"/>
      <c r="Y370" s="121"/>
      <c r="Z370" s="121"/>
      <c r="AA370" s="121"/>
      <c r="AB370" s="209"/>
      <c r="AC370" s="121"/>
      <c r="AD370" s="121"/>
      <c r="AE370" s="209"/>
      <c r="AF370" s="121"/>
      <c r="AG370" s="208"/>
      <c r="AH370" s="208"/>
      <c r="AI370" s="208"/>
      <c r="AJ370" s="208"/>
      <c r="AK370" s="208"/>
      <c r="AL370" s="208"/>
      <c r="AM370" s="208"/>
      <c r="AN370" s="208"/>
      <c r="AO370" s="208"/>
      <c r="AP370" s="208"/>
      <c r="AQ370" s="208"/>
      <c r="AR370" s="208"/>
      <c r="AS370" s="208"/>
      <c r="AT370" s="208"/>
      <c r="AU370" s="208"/>
      <c r="AV370" s="208"/>
      <c r="AW370" s="208"/>
      <c r="AX370" s="121"/>
      <c r="AY370" s="209"/>
      <c r="AZ370" s="121"/>
      <c r="BA370" s="121"/>
      <c r="BB370" s="121"/>
      <c r="BC370" s="121"/>
      <c r="BD370" s="121"/>
      <c r="BE370" s="121"/>
      <c r="BF370" s="121"/>
      <c r="BG370" s="121"/>
      <c r="BH370" s="207"/>
      <c r="BI370" s="207"/>
      <c r="BJ370" s="207"/>
    </row>
    <row r="371" spans="6:62">
      <c r="F371" s="208"/>
      <c r="G371" s="208"/>
      <c r="H371" s="209"/>
      <c r="I371" s="121"/>
      <c r="J371" s="121"/>
      <c r="K371" s="121"/>
      <c r="L371" s="121"/>
      <c r="M371" s="209"/>
      <c r="N371" s="121"/>
      <c r="O371" s="121"/>
      <c r="P371" s="121"/>
      <c r="Q371" s="121"/>
      <c r="R371" s="209"/>
      <c r="S371" s="121"/>
      <c r="T371" s="121"/>
      <c r="U371" s="208"/>
      <c r="V371" s="208"/>
      <c r="W371" s="208"/>
      <c r="X371" s="208"/>
      <c r="Y371" s="121"/>
      <c r="Z371" s="121"/>
      <c r="AA371" s="121"/>
      <c r="AB371" s="209"/>
      <c r="AC371" s="121"/>
      <c r="AD371" s="121"/>
      <c r="AE371" s="209"/>
      <c r="AF371" s="121"/>
      <c r="AG371" s="208"/>
      <c r="AH371" s="208"/>
      <c r="AI371" s="208"/>
      <c r="AJ371" s="208"/>
      <c r="AK371" s="208"/>
      <c r="AL371" s="208"/>
      <c r="AM371" s="208"/>
      <c r="AN371" s="208"/>
      <c r="AO371" s="208"/>
      <c r="AP371" s="208"/>
      <c r="AQ371" s="208"/>
      <c r="AR371" s="208"/>
      <c r="AS371" s="208"/>
      <c r="AT371" s="208"/>
      <c r="AU371" s="208"/>
      <c r="AV371" s="208"/>
      <c r="AW371" s="208"/>
      <c r="AX371" s="121"/>
      <c r="AY371" s="209"/>
      <c r="AZ371" s="121"/>
      <c r="BA371" s="121"/>
      <c r="BB371" s="121"/>
      <c r="BC371" s="121"/>
      <c r="BD371" s="121"/>
      <c r="BE371" s="121"/>
      <c r="BF371" s="121"/>
      <c r="BG371" s="121"/>
      <c r="BH371" s="207"/>
      <c r="BI371" s="207"/>
      <c r="BJ371" s="207"/>
    </row>
    <row r="372" spans="6:62">
      <c r="F372" s="208"/>
      <c r="G372" s="208"/>
      <c r="H372" s="209"/>
      <c r="I372" s="121"/>
      <c r="J372" s="121"/>
      <c r="K372" s="121"/>
      <c r="L372" s="121"/>
      <c r="M372" s="209"/>
      <c r="N372" s="121"/>
      <c r="O372" s="121"/>
      <c r="P372" s="121"/>
      <c r="Q372" s="121"/>
      <c r="R372" s="209"/>
      <c r="S372" s="121"/>
      <c r="T372" s="121"/>
      <c r="U372" s="208"/>
      <c r="V372" s="208"/>
      <c r="W372" s="208"/>
      <c r="X372" s="208"/>
      <c r="Y372" s="121"/>
      <c r="Z372" s="121"/>
      <c r="AA372" s="121"/>
      <c r="AB372" s="209"/>
      <c r="AC372" s="121"/>
      <c r="AD372" s="121"/>
      <c r="AE372" s="209"/>
      <c r="AF372" s="121"/>
      <c r="AG372" s="208"/>
      <c r="AH372" s="208"/>
      <c r="AI372" s="208"/>
      <c r="AJ372" s="208"/>
      <c r="AK372" s="208"/>
      <c r="AL372" s="208"/>
      <c r="AM372" s="208"/>
      <c r="AN372" s="208"/>
      <c r="AO372" s="208"/>
      <c r="AP372" s="208"/>
      <c r="AQ372" s="208"/>
      <c r="AR372" s="208"/>
      <c r="AS372" s="208"/>
      <c r="AT372" s="208"/>
      <c r="AU372" s="208"/>
      <c r="AV372" s="208"/>
      <c r="AW372" s="208"/>
      <c r="AX372" s="121"/>
      <c r="AY372" s="209"/>
      <c r="AZ372" s="121"/>
      <c r="BA372" s="121"/>
      <c r="BB372" s="121"/>
      <c r="BC372" s="121"/>
      <c r="BD372" s="121"/>
      <c r="BE372" s="121"/>
      <c r="BF372" s="121"/>
      <c r="BG372" s="121"/>
      <c r="BH372" s="207"/>
      <c r="BI372" s="207"/>
      <c r="BJ372" s="207"/>
    </row>
    <row r="373" spans="6:62">
      <c r="F373" s="208"/>
      <c r="G373" s="208"/>
      <c r="H373" s="209"/>
      <c r="I373" s="121"/>
      <c r="J373" s="121"/>
      <c r="K373" s="121"/>
      <c r="L373" s="121"/>
      <c r="M373" s="209"/>
      <c r="N373" s="121"/>
      <c r="O373" s="121"/>
      <c r="P373" s="121"/>
      <c r="Q373" s="121"/>
      <c r="R373" s="209"/>
      <c r="S373" s="121"/>
      <c r="T373" s="121"/>
      <c r="U373" s="208"/>
      <c r="V373" s="208"/>
      <c r="W373" s="208"/>
      <c r="X373" s="208"/>
      <c r="Y373" s="121"/>
      <c r="Z373" s="121"/>
      <c r="AA373" s="121"/>
      <c r="AB373" s="209"/>
      <c r="AC373" s="121"/>
      <c r="AD373" s="121"/>
      <c r="AE373" s="209"/>
      <c r="AF373" s="121"/>
      <c r="AG373" s="208"/>
      <c r="AH373" s="208"/>
      <c r="AI373" s="208"/>
      <c r="AJ373" s="208"/>
      <c r="AK373" s="208"/>
      <c r="AL373" s="208"/>
      <c r="AM373" s="208"/>
      <c r="AN373" s="208"/>
      <c r="AO373" s="208"/>
      <c r="AP373" s="208"/>
      <c r="AQ373" s="208"/>
      <c r="AR373" s="208"/>
      <c r="AS373" s="208"/>
      <c r="AT373" s="208"/>
      <c r="AU373" s="208"/>
      <c r="AV373" s="208"/>
      <c r="AW373" s="208"/>
      <c r="AX373" s="121"/>
      <c r="AY373" s="209"/>
      <c r="AZ373" s="121"/>
      <c r="BA373" s="121"/>
      <c r="BB373" s="121"/>
      <c r="BC373" s="121"/>
      <c r="BD373" s="121"/>
      <c r="BE373" s="121"/>
      <c r="BF373" s="121"/>
      <c r="BG373" s="121"/>
      <c r="BH373" s="207"/>
      <c r="BI373" s="207"/>
      <c r="BJ373" s="207"/>
    </row>
    <row r="374" spans="6:62">
      <c r="F374" s="208"/>
      <c r="G374" s="208"/>
      <c r="H374" s="209"/>
      <c r="I374" s="121"/>
      <c r="J374" s="121"/>
      <c r="K374" s="121"/>
      <c r="L374" s="121"/>
      <c r="M374" s="209"/>
      <c r="N374" s="121"/>
      <c r="O374" s="121"/>
      <c r="P374" s="121"/>
      <c r="Q374" s="121"/>
      <c r="R374" s="209"/>
      <c r="S374" s="121"/>
      <c r="T374" s="121"/>
      <c r="U374" s="208"/>
      <c r="V374" s="208"/>
      <c r="W374" s="208"/>
      <c r="X374" s="208"/>
      <c r="Y374" s="121"/>
      <c r="Z374" s="121"/>
      <c r="AA374" s="121"/>
      <c r="AB374" s="209"/>
      <c r="AC374" s="121"/>
      <c r="AD374" s="121"/>
      <c r="AE374" s="209"/>
      <c r="AF374" s="121"/>
      <c r="AG374" s="208"/>
      <c r="AH374" s="208"/>
      <c r="AI374" s="208"/>
      <c r="AJ374" s="208"/>
      <c r="AK374" s="208"/>
      <c r="AL374" s="208"/>
      <c r="AM374" s="208"/>
      <c r="AN374" s="208"/>
      <c r="AO374" s="208"/>
      <c r="AP374" s="208"/>
      <c r="AQ374" s="208"/>
      <c r="AR374" s="208"/>
      <c r="AS374" s="208"/>
      <c r="AT374" s="208"/>
      <c r="AU374" s="208"/>
      <c r="AV374" s="208"/>
      <c r="AW374" s="208"/>
      <c r="AX374" s="121"/>
      <c r="AY374" s="209"/>
      <c r="AZ374" s="121"/>
      <c r="BA374" s="121"/>
      <c r="BB374" s="121"/>
      <c r="BC374" s="121"/>
      <c r="BD374" s="121"/>
      <c r="BE374" s="121"/>
      <c r="BF374" s="121"/>
      <c r="BG374" s="121"/>
      <c r="BH374" s="207"/>
      <c r="BI374" s="207"/>
      <c r="BJ374" s="207"/>
    </row>
    <row r="375" spans="6:62">
      <c r="F375" s="208"/>
      <c r="G375" s="208"/>
      <c r="H375" s="209"/>
      <c r="I375" s="121"/>
      <c r="J375" s="121"/>
      <c r="K375" s="121"/>
      <c r="L375" s="121"/>
      <c r="M375" s="209"/>
      <c r="N375" s="121"/>
      <c r="O375" s="121"/>
      <c r="P375" s="121"/>
      <c r="Q375" s="121"/>
      <c r="R375" s="209"/>
      <c r="S375" s="121"/>
      <c r="T375" s="121"/>
      <c r="U375" s="208"/>
      <c r="V375" s="208"/>
      <c r="W375" s="208"/>
      <c r="X375" s="208"/>
      <c r="Y375" s="121"/>
      <c r="Z375" s="121"/>
      <c r="AA375" s="121"/>
      <c r="AB375" s="209"/>
      <c r="AC375" s="121"/>
      <c r="AD375" s="121"/>
      <c r="AE375" s="209"/>
      <c r="AF375" s="121"/>
      <c r="AG375" s="208"/>
      <c r="AH375" s="208"/>
      <c r="AI375" s="208"/>
      <c r="AJ375" s="208"/>
      <c r="AK375" s="208"/>
      <c r="AL375" s="208"/>
      <c r="AM375" s="208"/>
      <c r="AN375" s="208"/>
      <c r="AO375" s="208"/>
      <c r="AP375" s="208"/>
      <c r="AQ375" s="208"/>
      <c r="AR375" s="208"/>
      <c r="AS375" s="208"/>
      <c r="AT375" s="208"/>
      <c r="AU375" s="208"/>
      <c r="AV375" s="208"/>
      <c r="AW375" s="208"/>
      <c r="AX375" s="121"/>
      <c r="AY375" s="209"/>
      <c r="AZ375" s="121"/>
      <c r="BA375" s="121"/>
      <c r="BB375" s="121"/>
      <c r="BC375" s="121"/>
      <c r="BD375" s="121"/>
      <c r="BE375" s="121"/>
      <c r="BF375" s="121"/>
      <c r="BG375" s="121"/>
      <c r="BH375" s="207"/>
      <c r="BI375" s="207"/>
      <c r="BJ375" s="207"/>
    </row>
    <row r="376" spans="6:62">
      <c r="F376" s="208"/>
      <c r="G376" s="208"/>
      <c r="H376" s="209"/>
      <c r="I376" s="121"/>
      <c r="J376" s="121"/>
      <c r="K376" s="121"/>
      <c r="L376" s="121"/>
      <c r="M376" s="209"/>
      <c r="N376" s="121"/>
      <c r="O376" s="121"/>
      <c r="P376" s="121"/>
      <c r="Q376" s="121"/>
      <c r="R376" s="209"/>
      <c r="S376" s="121"/>
      <c r="T376" s="121"/>
      <c r="U376" s="208"/>
      <c r="V376" s="208"/>
      <c r="W376" s="208"/>
      <c r="X376" s="208"/>
      <c r="Y376" s="121"/>
      <c r="Z376" s="121"/>
      <c r="AA376" s="121"/>
      <c r="AB376" s="209"/>
      <c r="AC376" s="121"/>
      <c r="AD376" s="121"/>
      <c r="AE376" s="209"/>
      <c r="AF376" s="121"/>
      <c r="AG376" s="208"/>
      <c r="AH376" s="208"/>
      <c r="AI376" s="208"/>
      <c r="AJ376" s="208"/>
      <c r="AK376" s="208"/>
      <c r="AL376" s="208"/>
      <c r="AM376" s="208"/>
      <c r="AN376" s="208"/>
      <c r="AO376" s="208"/>
      <c r="AP376" s="208"/>
      <c r="AQ376" s="208"/>
      <c r="AR376" s="208"/>
      <c r="AS376" s="208"/>
      <c r="AT376" s="208"/>
      <c r="AU376" s="208"/>
      <c r="AV376" s="208"/>
      <c r="AW376" s="208"/>
      <c r="AX376" s="121"/>
      <c r="AY376" s="209"/>
      <c r="AZ376" s="121"/>
      <c r="BA376" s="121"/>
      <c r="BB376" s="121"/>
      <c r="BC376" s="121"/>
      <c r="BD376" s="121"/>
      <c r="BE376" s="121"/>
      <c r="BF376" s="121"/>
      <c r="BG376" s="121"/>
      <c r="BH376" s="207"/>
      <c r="BI376" s="207"/>
      <c r="BJ376" s="207"/>
    </row>
    <row r="377" spans="6:62">
      <c r="F377" s="208"/>
      <c r="G377" s="208"/>
      <c r="H377" s="209"/>
      <c r="I377" s="121"/>
      <c r="J377" s="121"/>
      <c r="K377" s="121"/>
      <c r="L377" s="121"/>
      <c r="M377" s="209"/>
      <c r="N377" s="121"/>
      <c r="O377" s="121"/>
      <c r="P377" s="121"/>
      <c r="Q377" s="121"/>
      <c r="R377" s="209"/>
      <c r="S377" s="121"/>
      <c r="T377" s="121"/>
      <c r="U377" s="208"/>
      <c r="V377" s="208"/>
      <c r="W377" s="208"/>
      <c r="X377" s="208"/>
      <c r="Y377" s="121"/>
      <c r="Z377" s="121"/>
      <c r="AA377" s="121"/>
      <c r="AB377" s="209"/>
      <c r="AC377" s="121"/>
      <c r="AD377" s="121"/>
      <c r="AE377" s="209"/>
      <c r="AF377" s="121"/>
      <c r="AG377" s="208"/>
      <c r="AH377" s="208"/>
      <c r="AI377" s="208"/>
      <c r="AJ377" s="208"/>
      <c r="AK377" s="208"/>
      <c r="AL377" s="208"/>
      <c r="AM377" s="208"/>
      <c r="AN377" s="208"/>
      <c r="AO377" s="208"/>
      <c r="AP377" s="208"/>
      <c r="AQ377" s="208"/>
      <c r="AR377" s="208"/>
      <c r="AS377" s="208"/>
      <c r="AT377" s="208"/>
      <c r="AU377" s="208"/>
      <c r="AV377" s="208"/>
      <c r="AW377" s="208"/>
      <c r="AX377" s="121"/>
      <c r="AY377" s="209"/>
      <c r="AZ377" s="121"/>
      <c r="BA377" s="121"/>
      <c r="BB377" s="121"/>
      <c r="BC377" s="121"/>
      <c r="BD377" s="121"/>
      <c r="BE377" s="121"/>
      <c r="BF377" s="121"/>
      <c r="BG377" s="121"/>
      <c r="BH377" s="207"/>
      <c r="BI377" s="207"/>
      <c r="BJ377" s="207"/>
    </row>
    <row r="378" spans="6:62">
      <c r="F378" s="208"/>
      <c r="G378" s="208"/>
      <c r="H378" s="209"/>
      <c r="I378" s="121"/>
      <c r="J378" s="121"/>
      <c r="K378" s="121"/>
      <c r="L378" s="121"/>
      <c r="M378" s="209"/>
      <c r="N378" s="121"/>
      <c r="O378" s="121"/>
      <c r="P378" s="121"/>
      <c r="Q378" s="121"/>
      <c r="R378" s="209"/>
      <c r="S378" s="121"/>
      <c r="T378" s="121"/>
      <c r="U378" s="208"/>
      <c r="V378" s="208"/>
      <c r="W378" s="208"/>
      <c r="X378" s="208"/>
      <c r="Y378" s="121"/>
      <c r="Z378" s="121"/>
      <c r="AA378" s="121"/>
      <c r="AB378" s="209"/>
      <c r="AC378" s="121"/>
      <c r="AD378" s="121"/>
      <c r="AE378" s="209"/>
      <c r="AF378" s="121"/>
      <c r="AG378" s="208"/>
      <c r="AH378" s="208"/>
      <c r="AI378" s="208"/>
      <c r="AJ378" s="208"/>
      <c r="AK378" s="208"/>
      <c r="AL378" s="208"/>
      <c r="AM378" s="208"/>
      <c r="AN378" s="208"/>
      <c r="AO378" s="208"/>
      <c r="AP378" s="208"/>
      <c r="AQ378" s="208"/>
      <c r="AR378" s="208"/>
      <c r="AS378" s="208"/>
      <c r="AT378" s="208"/>
      <c r="AU378" s="208"/>
      <c r="AV378" s="208"/>
      <c r="AW378" s="208"/>
      <c r="AX378" s="121"/>
      <c r="AY378" s="209"/>
      <c r="AZ378" s="121"/>
      <c r="BA378" s="121"/>
      <c r="BB378" s="121"/>
      <c r="BC378" s="121"/>
      <c r="BD378" s="121"/>
      <c r="BE378" s="121"/>
      <c r="BF378" s="121"/>
      <c r="BG378" s="121"/>
      <c r="BH378" s="207"/>
      <c r="BI378" s="207"/>
      <c r="BJ378" s="207"/>
    </row>
    <row r="379" spans="6:62">
      <c r="F379" s="208"/>
      <c r="G379" s="208"/>
      <c r="H379" s="209"/>
      <c r="I379" s="121"/>
      <c r="J379" s="121"/>
      <c r="K379" s="121"/>
      <c r="L379" s="121"/>
      <c r="M379" s="209"/>
      <c r="N379" s="121"/>
      <c r="O379" s="121"/>
      <c r="P379" s="121"/>
      <c r="Q379" s="121"/>
      <c r="R379" s="209"/>
      <c r="S379" s="121"/>
      <c r="T379" s="121"/>
      <c r="U379" s="208"/>
      <c r="V379" s="208"/>
      <c r="W379" s="208"/>
      <c r="X379" s="208"/>
      <c r="Y379" s="121"/>
      <c r="Z379" s="121"/>
      <c r="AA379" s="121"/>
      <c r="AB379" s="209"/>
      <c r="AC379" s="121"/>
      <c r="AD379" s="121"/>
      <c r="AE379" s="209"/>
      <c r="AF379" s="121"/>
      <c r="AG379" s="208"/>
      <c r="AH379" s="208"/>
      <c r="AI379" s="208"/>
      <c r="AJ379" s="208"/>
      <c r="AK379" s="208"/>
      <c r="AL379" s="208"/>
      <c r="AM379" s="208"/>
      <c r="AN379" s="208"/>
      <c r="AO379" s="208"/>
      <c r="AP379" s="208"/>
      <c r="AQ379" s="208"/>
      <c r="AR379" s="208"/>
      <c r="AS379" s="208"/>
      <c r="AT379" s="208"/>
      <c r="AU379" s="208"/>
      <c r="AV379" s="208"/>
      <c r="AW379" s="208"/>
      <c r="AX379" s="121"/>
      <c r="AY379" s="209"/>
      <c r="AZ379" s="121"/>
      <c r="BA379" s="121"/>
      <c r="BB379" s="121"/>
      <c r="BC379" s="121"/>
      <c r="BD379" s="121"/>
      <c r="BE379" s="121"/>
      <c r="BF379" s="121"/>
      <c r="BG379" s="121"/>
      <c r="BH379" s="207"/>
      <c r="BI379" s="207"/>
      <c r="BJ379" s="207"/>
    </row>
    <row r="380" spans="6:62">
      <c r="F380" s="208"/>
      <c r="G380" s="208"/>
      <c r="H380" s="209"/>
      <c r="I380" s="121"/>
      <c r="J380" s="121"/>
      <c r="K380" s="121"/>
      <c r="L380" s="121"/>
      <c r="M380" s="209"/>
      <c r="N380" s="121"/>
      <c r="O380" s="121"/>
      <c r="P380" s="121"/>
      <c r="Q380" s="121"/>
      <c r="R380" s="209"/>
      <c r="S380" s="121"/>
      <c r="T380" s="121"/>
      <c r="U380" s="208"/>
      <c r="V380" s="208"/>
      <c r="W380" s="208"/>
      <c r="X380" s="208"/>
      <c r="Y380" s="121"/>
      <c r="Z380" s="121"/>
      <c r="AA380" s="121"/>
      <c r="AB380" s="209"/>
      <c r="AC380" s="121"/>
      <c r="AD380" s="121"/>
      <c r="AE380" s="209"/>
      <c r="AF380" s="121"/>
      <c r="AG380" s="208"/>
      <c r="AH380" s="208"/>
      <c r="AI380" s="208"/>
      <c r="AJ380" s="208"/>
      <c r="AK380" s="208"/>
      <c r="AL380" s="208"/>
      <c r="AM380" s="208"/>
      <c r="AN380" s="208"/>
      <c r="AO380" s="208"/>
      <c r="AP380" s="208"/>
      <c r="AQ380" s="208"/>
      <c r="AR380" s="208"/>
      <c r="AS380" s="208"/>
      <c r="AT380" s="208"/>
      <c r="AU380" s="208"/>
      <c r="AV380" s="208"/>
      <c r="AW380" s="208"/>
      <c r="AX380" s="121"/>
      <c r="AY380" s="209"/>
      <c r="AZ380" s="121"/>
      <c r="BA380" s="121"/>
      <c r="BB380" s="121"/>
      <c r="BC380" s="121"/>
      <c r="BD380" s="121"/>
      <c r="BE380" s="121"/>
      <c r="BF380" s="121"/>
      <c r="BG380" s="121"/>
      <c r="BH380" s="207"/>
      <c r="BI380" s="207"/>
      <c r="BJ380" s="207"/>
    </row>
    <row r="381" spans="6:62">
      <c r="F381" s="208"/>
      <c r="G381" s="208"/>
      <c r="H381" s="209"/>
      <c r="I381" s="121"/>
      <c r="J381" s="121"/>
      <c r="K381" s="121"/>
      <c r="L381" s="121"/>
      <c r="M381" s="209"/>
      <c r="N381" s="121"/>
      <c r="O381" s="121"/>
      <c r="P381" s="121"/>
      <c r="Q381" s="121"/>
      <c r="R381" s="209"/>
      <c r="S381" s="121"/>
      <c r="T381" s="121"/>
      <c r="U381" s="208"/>
      <c r="V381" s="208"/>
      <c r="W381" s="208"/>
      <c r="X381" s="208"/>
      <c r="Y381" s="121"/>
      <c r="Z381" s="121"/>
      <c r="AA381" s="121"/>
      <c r="AB381" s="209"/>
      <c r="AC381" s="121"/>
      <c r="AD381" s="121"/>
      <c r="AE381" s="209"/>
      <c r="AF381" s="121"/>
      <c r="AG381" s="208"/>
      <c r="AH381" s="208"/>
      <c r="AI381" s="208"/>
      <c r="AJ381" s="208"/>
      <c r="AK381" s="208"/>
      <c r="AL381" s="208"/>
      <c r="AM381" s="208"/>
      <c r="AN381" s="208"/>
      <c r="AO381" s="208"/>
      <c r="AP381" s="208"/>
      <c r="AQ381" s="208"/>
      <c r="AR381" s="208"/>
      <c r="AS381" s="208"/>
      <c r="AT381" s="208"/>
      <c r="AU381" s="208"/>
      <c r="AV381" s="208"/>
      <c r="AW381" s="208"/>
      <c r="AX381" s="121"/>
      <c r="AY381" s="209"/>
      <c r="AZ381" s="121"/>
      <c r="BA381" s="121"/>
      <c r="BB381" s="121"/>
      <c r="BC381" s="121"/>
      <c r="BD381" s="121"/>
      <c r="BE381" s="121"/>
      <c r="BF381" s="121"/>
      <c r="BG381" s="121"/>
      <c r="BH381" s="207"/>
      <c r="BI381" s="207"/>
      <c r="BJ381" s="207"/>
    </row>
    <row r="382" spans="6:62">
      <c r="F382" s="208"/>
      <c r="G382" s="208"/>
      <c r="H382" s="209"/>
      <c r="I382" s="121"/>
      <c r="J382" s="121"/>
      <c r="K382" s="121"/>
      <c r="L382" s="121"/>
      <c r="M382" s="209"/>
      <c r="N382" s="121"/>
      <c r="O382" s="121"/>
      <c r="P382" s="121"/>
      <c r="Q382" s="121"/>
      <c r="R382" s="209"/>
      <c r="S382" s="121"/>
      <c r="T382" s="121"/>
      <c r="U382" s="208"/>
      <c r="V382" s="208"/>
      <c r="W382" s="208"/>
      <c r="X382" s="208"/>
      <c r="Y382" s="121"/>
      <c r="Z382" s="121"/>
      <c r="AA382" s="121"/>
      <c r="AB382" s="209"/>
      <c r="AC382" s="121"/>
      <c r="AD382" s="121"/>
      <c r="AE382" s="209"/>
      <c r="AF382" s="121"/>
      <c r="AG382" s="208"/>
      <c r="AH382" s="208"/>
      <c r="AI382" s="208"/>
      <c r="AJ382" s="208"/>
      <c r="AK382" s="208"/>
      <c r="AL382" s="208"/>
      <c r="AM382" s="208"/>
      <c r="AN382" s="208"/>
      <c r="AO382" s="208"/>
      <c r="AP382" s="208"/>
      <c r="AQ382" s="208"/>
      <c r="AR382" s="208"/>
      <c r="AS382" s="208"/>
      <c r="AT382" s="208"/>
      <c r="AU382" s="208"/>
      <c r="AV382" s="208"/>
      <c r="AW382" s="208"/>
      <c r="AX382" s="121"/>
      <c r="AY382" s="209"/>
      <c r="AZ382" s="121"/>
      <c r="BA382" s="121"/>
      <c r="BB382" s="121"/>
      <c r="BC382" s="121"/>
      <c r="BD382" s="121"/>
      <c r="BE382" s="121"/>
      <c r="BF382" s="121"/>
      <c r="BG382" s="121"/>
      <c r="BH382" s="207"/>
      <c r="BI382" s="207"/>
      <c r="BJ382" s="207"/>
    </row>
    <row r="383" spans="6:62">
      <c r="F383" s="208"/>
      <c r="G383" s="208"/>
      <c r="H383" s="209"/>
      <c r="I383" s="121"/>
      <c r="J383" s="121"/>
      <c r="K383" s="121"/>
      <c r="L383" s="121"/>
      <c r="M383" s="209"/>
      <c r="N383" s="121"/>
      <c r="O383" s="121"/>
      <c r="P383" s="121"/>
      <c r="Q383" s="121"/>
      <c r="R383" s="209"/>
      <c r="S383" s="121"/>
      <c r="T383" s="121"/>
      <c r="U383" s="208"/>
      <c r="V383" s="208"/>
      <c r="W383" s="208"/>
      <c r="X383" s="208"/>
      <c r="Y383" s="121"/>
      <c r="Z383" s="121"/>
      <c r="AA383" s="121"/>
      <c r="AB383" s="209"/>
      <c r="AC383" s="121"/>
      <c r="AD383" s="121"/>
      <c r="AE383" s="209"/>
      <c r="AF383" s="121"/>
      <c r="AG383" s="208"/>
      <c r="AH383" s="208"/>
      <c r="AI383" s="208"/>
      <c r="AJ383" s="208"/>
      <c r="AK383" s="208"/>
      <c r="AL383" s="208"/>
      <c r="AM383" s="208"/>
      <c r="AN383" s="208"/>
      <c r="AO383" s="208"/>
      <c r="AP383" s="208"/>
      <c r="AQ383" s="208"/>
      <c r="AR383" s="208"/>
      <c r="AS383" s="208"/>
      <c r="AT383" s="208"/>
      <c r="AU383" s="208"/>
      <c r="AV383" s="208"/>
      <c r="AW383" s="208"/>
      <c r="AX383" s="121"/>
      <c r="AY383" s="209"/>
      <c r="AZ383" s="121"/>
      <c r="BA383" s="121"/>
      <c r="BB383" s="121"/>
      <c r="BC383" s="121"/>
      <c r="BD383" s="121"/>
      <c r="BE383" s="121"/>
      <c r="BF383" s="121"/>
      <c r="BG383" s="121"/>
      <c r="BH383" s="207"/>
      <c r="BI383" s="207"/>
      <c r="BJ383" s="207"/>
    </row>
    <row r="384" spans="6:62">
      <c r="F384" s="208"/>
      <c r="G384" s="208"/>
      <c r="H384" s="209"/>
      <c r="I384" s="121"/>
      <c r="J384" s="121"/>
      <c r="K384" s="121"/>
      <c r="L384" s="121"/>
      <c r="M384" s="209"/>
      <c r="N384" s="121"/>
      <c r="O384" s="121"/>
      <c r="P384" s="121"/>
      <c r="Q384" s="121"/>
      <c r="R384" s="209"/>
      <c r="S384" s="121"/>
      <c r="T384" s="121"/>
      <c r="U384" s="208"/>
      <c r="V384" s="208"/>
      <c r="W384" s="208"/>
      <c r="X384" s="208"/>
      <c r="Y384" s="121"/>
      <c r="Z384" s="121"/>
      <c r="AA384" s="121"/>
      <c r="AB384" s="209"/>
      <c r="AC384" s="121"/>
      <c r="AD384" s="121"/>
      <c r="AE384" s="209"/>
      <c r="AF384" s="121"/>
      <c r="AG384" s="208"/>
      <c r="AH384" s="208"/>
      <c r="AI384" s="208"/>
      <c r="AJ384" s="208"/>
      <c r="AK384" s="208"/>
      <c r="AL384" s="208"/>
      <c r="AM384" s="208"/>
      <c r="AN384" s="208"/>
      <c r="AO384" s="208"/>
      <c r="AP384" s="208"/>
      <c r="AQ384" s="208"/>
      <c r="AR384" s="208"/>
      <c r="AS384" s="208"/>
      <c r="AT384" s="208"/>
      <c r="AU384" s="208"/>
      <c r="AV384" s="208"/>
      <c r="AW384" s="208"/>
      <c r="AX384" s="121"/>
      <c r="AY384" s="209"/>
      <c r="AZ384" s="121"/>
      <c r="BA384" s="121"/>
      <c r="BB384" s="121"/>
      <c r="BC384" s="121"/>
      <c r="BD384" s="121"/>
      <c r="BE384" s="121"/>
      <c r="BF384" s="121"/>
      <c r="BG384" s="121"/>
      <c r="BH384" s="207"/>
      <c r="BI384" s="207"/>
      <c r="BJ384" s="207"/>
    </row>
    <row r="385" spans="6:62">
      <c r="F385" s="208"/>
      <c r="G385" s="208"/>
      <c r="H385" s="209"/>
      <c r="I385" s="121"/>
      <c r="J385" s="121"/>
      <c r="K385" s="121"/>
      <c r="L385" s="121"/>
      <c r="M385" s="209"/>
      <c r="N385" s="121"/>
      <c r="O385" s="121"/>
      <c r="P385" s="121"/>
      <c r="Q385" s="121"/>
      <c r="R385" s="209"/>
      <c r="S385" s="121"/>
      <c r="T385" s="121"/>
      <c r="U385" s="208"/>
      <c r="V385" s="208"/>
      <c r="W385" s="208"/>
      <c r="X385" s="208"/>
      <c r="Y385" s="121"/>
      <c r="Z385" s="121"/>
      <c r="AA385" s="121"/>
      <c r="AB385" s="209"/>
      <c r="AC385" s="121"/>
      <c r="AD385" s="121"/>
      <c r="AE385" s="209"/>
      <c r="AF385" s="121"/>
      <c r="AG385" s="208"/>
      <c r="AH385" s="208"/>
      <c r="AI385" s="208"/>
      <c r="AJ385" s="208"/>
      <c r="AK385" s="208"/>
      <c r="AL385" s="208"/>
      <c r="AM385" s="208"/>
      <c r="AN385" s="208"/>
      <c r="AO385" s="208"/>
      <c r="AP385" s="208"/>
      <c r="AQ385" s="208"/>
      <c r="AR385" s="208"/>
      <c r="AS385" s="208"/>
      <c r="AT385" s="208"/>
      <c r="AU385" s="208"/>
      <c r="AV385" s="208"/>
      <c r="AW385" s="208"/>
      <c r="AX385" s="121"/>
      <c r="AY385" s="209"/>
      <c r="AZ385" s="121"/>
      <c r="BA385" s="121"/>
      <c r="BB385" s="121"/>
      <c r="BC385" s="121"/>
      <c r="BD385" s="121"/>
      <c r="BE385" s="121"/>
      <c r="BF385" s="121"/>
      <c r="BG385" s="121"/>
      <c r="BH385" s="207"/>
      <c r="BI385" s="207"/>
      <c r="BJ385" s="207"/>
    </row>
    <row r="386" spans="6:62">
      <c r="F386" s="208"/>
      <c r="G386" s="208"/>
      <c r="H386" s="209"/>
      <c r="I386" s="121"/>
      <c r="J386" s="121"/>
      <c r="K386" s="121"/>
      <c r="L386" s="121"/>
      <c r="M386" s="209"/>
      <c r="N386" s="121"/>
      <c r="O386" s="121"/>
      <c r="P386" s="121"/>
      <c r="Q386" s="121"/>
      <c r="R386" s="209"/>
      <c r="S386" s="121"/>
      <c r="T386" s="121"/>
      <c r="U386" s="208"/>
      <c r="V386" s="208"/>
      <c r="W386" s="208"/>
      <c r="X386" s="208"/>
      <c r="Y386" s="121"/>
      <c r="Z386" s="121"/>
      <c r="AA386" s="121"/>
      <c r="AB386" s="209"/>
      <c r="AC386" s="121"/>
      <c r="AD386" s="121"/>
      <c r="AE386" s="209"/>
      <c r="AF386" s="121"/>
      <c r="AG386" s="208"/>
      <c r="AH386" s="208"/>
      <c r="AI386" s="208"/>
      <c r="AJ386" s="208"/>
      <c r="AK386" s="208"/>
      <c r="AL386" s="208"/>
      <c r="AM386" s="208"/>
      <c r="AN386" s="208"/>
      <c r="AO386" s="208"/>
      <c r="AP386" s="208"/>
      <c r="AQ386" s="208"/>
      <c r="AR386" s="208"/>
      <c r="AS386" s="208"/>
      <c r="AT386" s="208"/>
      <c r="AU386" s="208"/>
      <c r="AV386" s="208"/>
      <c r="AW386" s="208"/>
      <c r="AX386" s="121"/>
      <c r="AY386" s="209"/>
      <c r="AZ386" s="121"/>
      <c r="BA386" s="121"/>
      <c r="BB386" s="121"/>
      <c r="BC386" s="121"/>
      <c r="BD386" s="121"/>
      <c r="BE386" s="121"/>
      <c r="BF386" s="121"/>
      <c r="BG386" s="121"/>
      <c r="BH386" s="207"/>
      <c r="BI386" s="207"/>
      <c r="BJ386" s="207"/>
    </row>
    <row r="387" spans="6:62">
      <c r="F387" s="208"/>
      <c r="G387" s="208"/>
      <c r="H387" s="209"/>
      <c r="I387" s="121"/>
      <c r="J387" s="121"/>
      <c r="K387" s="121"/>
      <c r="L387" s="121"/>
      <c r="M387" s="209"/>
      <c r="N387" s="121"/>
      <c r="O387" s="121"/>
      <c r="P387" s="121"/>
      <c r="Q387" s="121"/>
      <c r="R387" s="209"/>
      <c r="S387" s="121"/>
      <c r="T387" s="121"/>
      <c r="U387" s="208"/>
      <c r="V387" s="208"/>
      <c r="W387" s="208"/>
      <c r="X387" s="208"/>
      <c r="Y387" s="121"/>
      <c r="Z387" s="121"/>
      <c r="AA387" s="121"/>
      <c r="AB387" s="209"/>
      <c r="AC387" s="121"/>
      <c r="AD387" s="121"/>
      <c r="AE387" s="209"/>
      <c r="AF387" s="121"/>
      <c r="AG387" s="208"/>
      <c r="AH387" s="208"/>
      <c r="AI387" s="208"/>
      <c r="AJ387" s="208"/>
      <c r="AK387" s="208"/>
      <c r="AL387" s="208"/>
      <c r="AM387" s="208"/>
      <c r="AN387" s="208"/>
      <c r="AO387" s="208"/>
      <c r="AP387" s="208"/>
      <c r="AQ387" s="208"/>
      <c r="AR387" s="208"/>
      <c r="AS387" s="208"/>
      <c r="AT387" s="208"/>
      <c r="AU387" s="208"/>
      <c r="AV387" s="208"/>
      <c r="AW387" s="208"/>
      <c r="AX387" s="121"/>
      <c r="AY387" s="209"/>
      <c r="AZ387" s="121"/>
      <c r="BA387" s="121"/>
      <c r="BB387" s="121"/>
      <c r="BC387" s="121"/>
      <c r="BD387" s="121"/>
      <c r="BE387" s="121"/>
      <c r="BF387" s="121"/>
      <c r="BG387" s="121"/>
      <c r="BH387" s="207"/>
      <c r="BI387" s="207"/>
      <c r="BJ387" s="207"/>
    </row>
    <row r="388" spans="6:62">
      <c r="F388" s="208"/>
      <c r="G388" s="208"/>
      <c r="H388" s="209"/>
      <c r="I388" s="121"/>
      <c r="J388" s="121"/>
      <c r="K388" s="121"/>
      <c r="L388" s="121"/>
      <c r="M388" s="209"/>
      <c r="N388" s="121"/>
      <c r="O388" s="121"/>
      <c r="P388" s="121"/>
      <c r="Q388" s="121"/>
      <c r="R388" s="209"/>
      <c r="S388" s="121"/>
      <c r="T388" s="121"/>
      <c r="U388" s="208"/>
      <c r="V388" s="208"/>
      <c r="W388" s="208"/>
      <c r="X388" s="208"/>
      <c r="Y388" s="121"/>
      <c r="Z388" s="121"/>
      <c r="AA388" s="121"/>
      <c r="AB388" s="209"/>
      <c r="AC388" s="121"/>
      <c r="AD388" s="121"/>
      <c r="AE388" s="209"/>
      <c r="AF388" s="121"/>
      <c r="AG388" s="208"/>
      <c r="AH388" s="208"/>
      <c r="AI388" s="208"/>
      <c r="AJ388" s="208"/>
      <c r="AK388" s="208"/>
      <c r="AL388" s="208"/>
      <c r="AM388" s="208"/>
      <c r="AN388" s="208"/>
      <c r="AO388" s="208"/>
      <c r="AP388" s="208"/>
      <c r="AQ388" s="208"/>
      <c r="AR388" s="208"/>
      <c r="AS388" s="208"/>
      <c r="AT388" s="208"/>
      <c r="AU388" s="208"/>
      <c r="AV388" s="208"/>
      <c r="AW388" s="208"/>
      <c r="AX388" s="121"/>
      <c r="AY388" s="209"/>
      <c r="AZ388" s="121"/>
      <c r="BA388" s="121"/>
      <c r="BB388" s="121"/>
      <c r="BC388" s="121"/>
      <c r="BD388" s="121"/>
      <c r="BE388" s="121"/>
      <c r="BF388" s="121"/>
      <c r="BG388" s="121"/>
      <c r="BH388" s="207"/>
      <c r="BI388" s="207"/>
      <c r="BJ388" s="207"/>
    </row>
    <row r="389" spans="6:62">
      <c r="F389" s="208"/>
      <c r="G389" s="208"/>
      <c r="H389" s="209"/>
      <c r="I389" s="121"/>
      <c r="J389" s="121"/>
      <c r="K389" s="121"/>
      <c r="L389" s="121"/>
      <c r="M389" s="209"/>
      <c r="N389" s="121"/>
      <c r="O389" s="121"/>
      <c r="P389" s="121"/>
      <c r="Q389" s="121"/>
      <c r="R389" s="209"/>
      <c r="S389" s="121"/>
      <c r="T389" s="121"/>
      <c r="U389" s="208"/>
      <c r="V389" s="208"/>
      <c r="W389" s="208"/>
      <c r="X389" s="208"/>
      <c r="Y389" s="121"/>
      <c r="Z389" s="121"/>
      <c r="AA389" s="121"/>
      <c r="AB389" s="209"/>
      <c r="AC389" s="121"/>
      <c r="AD389" s="121"/>
      <c r="AE389" s="209"/>
      <c r="AF389" s="121"/>
      <c r="AG389" s="208"/>
      <c r="AH389" s="208"/>
      <c r="AI389" s="208"/>
      <c r="AJ389" s="208"/>
      <c r="AK389" s="208"/>
      <c r="AL389" s="208"/>
      <c r="AM389" s="208"/>
      <c r="AN389" s="208"/>
      <c r="AO389" s="208"/>
      <c r="AP389" s="208"/>
      <c r="AQ389" s="208"/>
      <c r="AR389" s="208"/>
      <c r="AS389" s="208"/>
      <c r="AT389" s="208"/>
      <c r="AU389" s="208"/>
      <c r="AV389" s="208"/>
      <c r="AW389" s="208"/>
      <c r="AX389" s="121"/>
      <c r="AY389" s="209"/>
      <c r="AZ389" s="121"/>
      <c r="BA389" s="121"/>
      <c r="BB389" s="121"/>
      <c r="BC389" s="121"/>
      <c r="BD389" s="121"/>
      <c r="BE389" s="121"/>
      <c r="BF389" s="121"/>
      <c r="BG389" s="121"/>
      <c r="BH389" s="207"/>
      <c r="BI389" s="207"/>
      <c r="BJ389" s="207"/>
    </row>
    <row r="390" spans="6:62">
      <c r="F390" s="208"/>
      <c r="G390" s="208"/>
      <c r="H390" s="209"/>
      <c r="I390" s="121"/>
      <c r="J390" s="121"/>
      <c r="K390" s="121"/>
      <c r="L390" s="121"/>
      <c r="M390" s="209"/>
      <c r="N390" s="121"/>
      <c r="O390" s="121"/>
      <c r="P390" s="121"/>
      <c r="Q390" s="121"/>
      <c r="R390" s="209"/>
      <c r="S390" s="121"/>
      <c r="T390" s="121"/>
      <c r="U390" s="208"/>
      <c r="V390" s="208"/>
      <c r="W390" s="208"/>
      <c r="X390" s="208"/>
      <c r="Y390" s="121"/>
      <c r="Z390" s="121"/>
      <c r="AA390" s="121"/>
      <c r="AB390" s="209"/>
      <c r="AC390" s="121"/>
      <c r="AD390" s="121"/>
      <c r="AE390" s="209"/>
      <c r="AF390" s="121"/>
      <c r="AG390" s="208"/>
      <c r="AH390" s="208"/>
      <c r="AI390" s="208"/>
      <c r="AJ390" s="208"/>
      <c r="AK390" s="208"/>
      <c r="AL390" s="208"/>
      <c r="AM390" s="208"/>
      <c r="AN390" s="208"/>
      <c r="AO390" s="208"/>
      <c r="AP390" s="208"/>
      <c r="AQ390" s="208"/>
      <c r="AR390" s="208"/>
      <c r="AS390" s="208"/>
      <c r="AT390" s="208"/>
      <c r="AU390" s="208"/>
      <c r="AV390" s="208"/>
      <c r="AW390" s="208"/>
      <c r="AX390" s="121"/>
      <c r="AY390" s="209"/>
      <c r="AZ390" s="121"/>
      <c r="BA390" s="121"/>
      <c r="BB390" s="121"/>
      <c r="BC390" s="121"/>
      <c r="BD390" s="121"/>
      <c r="BE390" s="121"/>
      <c r="BF390" s="121"/>
      <c r="BG390" s="121"/>
      <c r="BH390" s="207"/>
      <c r="BI390" s="207"/>
      <c r="BJ390" s="207"/>
    </row>
    <row r="391" spans="6:62">
      <c r="F391" s="208"/>
      <c r="G391" s="208"/>
      <c r="H391" s="209"/>
      <c r="I391" s="121"/>
      <c r="J391" s="121"/>
      <c r="K391" s="121"/>
      <c r="L391" s="121"/>
      <c r="M391" s="209"/>
      <c r="N391" s="121"/>
      <c r="O391" s="121"/>
      <c r="P391" s="121"/>
      <c r="Q391" s="121"/>
      <c r="R391" s="209"/>
      <c r="S391" s="121"/>
      <c r="T391" s="121"/>
      <c r="U391" s="208"/>
      <c r="V391" s="208"/>
      <c r="W391" s="208"/>
      <c r="X391" s="208"/>
      <c r="Y391" s="121"/>
      <c r="Z391" s="121"/>
      <c r="AA391" s="121"/>
      <c r="AB391" s="209"/>
      <c r="AC391" s="121"/>
      <c r="AD391" s="121"/>
      <c r="AE391" s="209"/>
      <c r="AF391" s="121"/>
      <c r="AG391" s="208"/>
      <c r="AH391" s="208"/>
      <c r="AI391" s="208"/>
      <c r="AJ391" s="208"/>
      <c r="AK391" s="208"/>
      <c r="AL391" s="208"/>
      <c r="AM391" s="208"/>
      <c r="AN391" s="208"/>
      <c r="AO391" s="208"/>
      <c r="AP391" s="208"/>
      <c r="AQ391" s="208"/>
      <c r="AR391" s="208"/>
      <c r="AS391" s="208"/>
      <c r="AT391" s="208"/>
      <c r="AU391" s="208"/>
      <c r="AV391" s="208"/>
      <c r="AW391" s="208"/>
      <c r="AX391" s="121"/>
      <c r="AY391" s="209"/>
      <c r="AZ391" s="121"/>
      <c r="BA391" s="121"/>
      <c r="BB391" s="121"/>
      <c r="BC391" s="121"/>
      <c r="BD391" s="121"/>
      <c r="BE391" s="121"/>
      <c r="BF391" s="121"/>
      <c r="BG391" s="121"/>
      <c r="BH391" s="207"/>
      <c r="BI391" s="207"/>
      <c r="BJ391" s="207"/>
    </row>
    <row r="392" spans="6:62">
      <c r="F392" s="208"/>
      <c r="G392" s="208"/>
      <c r="H392" s="209"/>
      <c r="I392" s="121"/>
      <c r="J392" s="121"/>
      <c r="K392" s="121"/>
      <c r="L392" s="121"/>
      <c r="M392" s="209"/>
      <c r="N392" s="121"/>
      <c r="O392" s="121"/>
      <c r="P392" s="121"/>
      <c r="Q392" s="121"/>
      <c r="R392" s="209"/>
      <c r="S392" s="121"/>
      <c r="T392" s="121"/>
      <c r="U392" s="208"/>
      <c r="V392" s="208"/>
      <c r="W392" s="208"/>
      <c r="X392" s="208"/>
      <c r="Y392" s="121"/>
      <c r="Z392" s="121"/>
      <c r="AA392" s="121"/>
      <c r="AB392" s="209"/>
      <c r="AC392" s="121"/>
      <c r="AD392" s="121"/>
      <c r="AE392" s="209"/>
      <c r="AF392" s="121"/>
      <c r="AG392" s="208"/>
      <c r="AH392" s="208"/>
      <c r="AI392" s="208"/>
      <c r="AJ392" s="208"/>
      <c r="AK392" s="208"/>
      <c r="AL392" s="208"/>
      <c r="AM392" s="208"/>
      <c r="AN392" s="208"/>
      <c r="AO392" s="208"/>
      <c r="AP392" s="208"/>
      <c r="AQ392" s="208"/>
      <c r="AR392" s="208"/>
      <c r="AS392" s="208"/>
      <c r="AT392" s="208"/>
      <c r="AU392" s="208"/>
      <c r="AV392" s="208"/>
      <c r="AW392" s="208"/>
      <c r="AX392" s="121"/>
      <c r="AY392" s="209"/>
      <c r="AZ392" s="121"/>
      <c r="BA392" s="121"/>
      <c r="BB392" s="121"/>
      <c r="BC392" s="121"/>
      <c r="BD392" s="121"/>
      <c r="BE392" s="121"/>
      <c r="BF392" s="121"/>
      <c r="BG392" s="121"/>
      <c r="BH392" s="207"/>
      <c r="BI392" s="207"/>
      <c r="BJ392" s="207"/>
    </row>
    <row r="393" spans="6:62">
      <c r="F393" s="208"/>
      <c r="G393" s="208"/>
      <c r="H393" s="209"/>
      <c r="I393" s="121"/>
      <c r="J393" s="121"/>
      <c r="K393" s="121"/>
      <c r="L393" s="121"/>
      <c r="M393" s="209"/>
      <c r="N393" s="121"/>
      <c r="O393" s="121"/>
      <c r="P393" s="121"/>
      <c r="Q393" s="121"/>
      <c r="R393" s="209"/>
      <c r="S393" s="121"/>
      <c r="T393" s="121"/>
      <c r="U393" s="208"/>
      <c r="V393" s="208"/>
      <c r="W393" s="208"/>
      <c r="X393" s="208"/>
      <c r="Y393" s="121"/>
      <c r="Z393" s="121"/>
      <c r="AA393" s="121"/>
      <c r="AB393" s="209"/>
      <c r="AC393" s="121"/>
      <c r="AD393" s="121"/>
      <c r="AE393" s="209"/>
      <c r="AF393" s="121"/>
      <c r="AG393" s="208"/>
      <c r="AH393" s="208"/>
      <c r="AI393" s="208"/>
      <c r="AJ393" s="208"/>
      <c r="AK393" s="208"/>
      <c r="AL393" s="208"/>
      <c r="AM393" s="208"/>
      <c r="AN393" s="208"/>
      <c r="AO393" s="208"/>
      <c r="AP393" s="208"/>
      <c r="AQ393" s="208"/>
      <c r="AR393" s="208"/>
      <c r="AS393" s="208"/>
      <c r="AT393" s="208"/>
      <c r="AU393" s="208"/>
      <c r="AV393" s="208"/>
      <c r="AW393" s="208"/>
      <c r="AX393" s="121"/>
      <c r="AY393" s="209"/>
      <c r="AZ393" s="121"/>
      <c r="BA393" s="121"/>
      <c r="BB393" s="121"/>
      <c r="BC393" s="121"/>
      <c r="BD393" s="121"/>
      <c r="BE393" s="121"/>
      <c r="BF393" s="121"/>
      <c r="BG393" s="121"/>
      <c r="BH393" s="207"/>
      <c r="BI393" s="207"/>
      <c r="BJ393" s="207"/>
    </row>
    <row r="394" spans="6:62">
      <c r="F394" s="208"/>
      <c r="G394" s="208"/>
      <c r="H394" s="209"/>
      <c r="I394" s="121"/>
      <c r="J394" s="121"/>
      <c r="K394" s="121"/>
      <c r="L394" s="121"/>
      <c r="M394" s="209"/>
      <c r="N394" s="121"/>
      <c r="O394" s="121"/>
      <c r="P394" s="121"/>
      <c r="Q394" s="121"/>
      <c r="R394" s="209"/>
      <c r="S394" s="121"/>
      <c r="T394" s="121"/>
      <c r="U394" s="208"/>
      <c r="V394" s="208"/>
      <c r="W394" s="208"/>
      <c r="X394" s="208"/>
      <c r="Y394" s="121"/>
      <c r="Z394" s="121"/>
      <c r="AA394" s="121"/>
      <c r="AB394" s="209"/>
      <c r="AC394" s="121"/>
      <c r="AD394" s="121"/>
      <c r="AE394" s="209"/>
      <c r="AF394" s="121"/>
      <c r="AG394" s="208"/>
      <c r="AH394" s="208"/>
      <c r="AI394" s="208"/>
      <c r="AJ394" s="208"/>
      <c r="AK394" s="208"/>
      <c r="AL394" s="208"/>
      <c r="AM394" s="208"/>
      <c r="AN394" s="208"/>
      <c r="AO394" s="208"/>
      <c r="AP394" s="208"/>
      <c r="AQ394" s="208"/>
      <c r="AR394" s="208"/>
      <c r="AS394" s="208"/>
      <c r="AT394" s="208"/>
      <c r="AU394" s="208"/>
      <c r="AV394" s="208"/>
      <c r="AW394" s="208"/>
      <c r="AX394" s="121"/>
      <c r="AY394" s="209"/>
      <c r="AZ394" s="121"/>
      <c r="BA394" s="121"/>
      <c r="BB394" s="121"/>
      <c r="BC394" s="121"/>
      <c r="BD394" s="121"/>
      <c r="BE394" s="121"/>
      <c r="BF394" s="121"/>
      <c r="BG394" s="121"/>
      <c r="BH394" s="207"/>
      <c r="BI394" s="207"/>
      <c r="BJ394" s="207"/>
    </row>
    <row r="395" spans="6:62">
      <c r="F395" s="208"/>
      <c r="G395" s="208"/>
      <c r="H395" s="209"/>
      <c r="I395" s="121"/>
      <c r="J395" s="121"/>
      <c r="K395" s="121"/>
      <c r="L395" s="121"/>
      <c r="M395" s="209"/>
      <c r="N395" s="121"/>
      <c r="O395" s="121"/>
      <c r="P395" s="121"/>
      <c r="Q395" s="121"/>
      <c r="R395" s="209"/>
      <c r="S395" s="121"/>
      <c r="T395" s="121"/>
      <c r="U395" s="208"/>
      <c r="V395" s="208"/>
      <c r="W395" s="208"/>
      <c r="X395" s="208"/>
      <c r="Y395" s="121"/>
      <c r="Z395" s="121"/>
      <c r="AA395" s="121"/>
      <c r="AB395" s="209"/>
      <c r="AC395" s="121"/>
      <c r="AD395" s="121"/>
      <c r="AE395" s="209"/>
      <c r="AF395" s="121"/>
      <c r="AG395" s="208"/>
      <c r="AH395" s="208"/>
      <c r="AI395" s="208"/>
      <c r="AJ395" s="208"/>
      <c r="AK395" s="208"/>
      <c r="AL395" s="208"/>
      <c r="AM395" s="208"/>
      <c r="AN395" s="208"/>
      <c r="AO395" s="208"/>
      <c r="AP395" s="208"/>
      <c r="AQ395" s="208"/>
      <c r="AR395" s="208"/>
      <c r="AS395" s="208"/>
      <c r="AT395" s="208"/>
      <c r="AU395" s="208"/>
      <c r="AV395" s="208"/>
      <c r="AW395" s="208"/>
      <c r="AX395" s="121"/>
      <c r="AY395" s="209"/>
      <c r="AZ395" s="121"/>
      <c r="BA395" s="121"/>
      <c r="BB395" s="121"/>
      <c r="BC395" s="121"/>
      <c r="BD395" s="121"/>
      <c r="BE395" s="121"/>
      <c r="BF395" s="121"/>
      <c r="BG395" s="121"/>
      <c r="BH395" s="207"/>
      <c r="BI395" s="207"/>
      <c r="BJ395" s="207"/>
    </row>
    <row r="396" spans="6:62">
      <c r="F396" s="208"/>
      <c r="G396" s="208"/>
      <c r="H396" s="209"/>
      <c r="I396" s="121"/>
      <c r="J396" s="121"/>
      <c r="K396" s="121"/>
      <c r="L396" s="121"/>
      <c r="M396" s="209"/>
      <c r="N396" s="121"/>
      <c r="O396" s="121"/>
      <c r="P396" s="121"/>
      <c r="Q396" s="121"/>
      <c r="R396" s="209"/>
      <c r="S396" s="121"/>
      <c r="T396" s="121"/>
      <c r="U396" s="208"/>
      <c r="V396" s="208"/>
      <c r="W396" s="208"/>
      <c r="X396" s="208"/>
      <c r="Y396" s="121"/>
      <c r="Z396" s="121"/>
      <c r="AA396" s="121"/>
      <c r="AB396" s="209"/>
      <c r="AC396" s="121"/>
      <c r="AD396" s="121"/>
      <c r="AE396" s="209"/>
      <c r="AF396" s="121"/>
      <c r="AG396" s="208"/>
      <c r="AH396" s="208"/>
      <c r="AI396" s="208"/>
      <c r="AJ396" s="208"/>
      <c r="AK396" s="208"/>
      <c r="AL396" s="208"/>
      <c r="AM396" s="208"/>
      <c r="AN396" s="208"/>
      <c r="AO396" s="208"/>
      <c r="AP396" s="208"/>
      <c r="AQ396" s="208"/>
      <c r="AR396" s="208"/>
      <c r="AS396" s="208"/>
      <c r="AT396" s="208"/>
      <c r="AU396" s="208"/>
      <c r="AV396" s="208"/>
      <c r="AW396" s="208"/>
      <c r="AX396" s="121"/>
      <c r="AY396" s="209"/>
      <c r="AZ396" s="121"/>
      <c r="BA396" s="121"/>
      <c r="BB396" s="121"/>
      <c r="BC396" s="121"/>
      <c r="BD396" s="121"/>
      <c r="BE396" s="121"/>
      <c r="BF396" s="121"/>
      <c r="BG396" s="121"/>
      <c r="BH396" s="207"/>
      <c r="BI396" s="207"/>
      <c r="BJ396" s="207"/>
    </row>
    <row r="397" spans="6:62">
      <c r="F397" s="208"/>
      <c r="G397" s="208"/>
      <c r="H397" s="209"/>
      <c r="I397" s="121"/>
      <c r="J397" s="121"/>
      <c r="K397" s="121"/>
      <c r="L397" s="121"/>
      <c r="M397" s="209"/>
      <c r="N397" s="121"/>
      <c r="O397" s="121"/>
      <c r="P397" s="121"/>
      <c r="Q397" s="121"/>
      <c r="R397" s="209"/>
      <c r="S397" s="121"/>
      <c r="T397" s="121"/>
      <c r="U397" s="208"/>
      <c r="V397" s="208"/>
      <c r="W397" s="208"/>
      <c r="X397" s="208"/>
      <c r="Y397" s="121"/>
      <c r="Z397" s="121"/>
      <c r="AA397" s="121"/>
      <c r="AB397" s="209"/>
      <c r="AC397" s="121"/>
      <c r="AD397" s="121"/>
      <c r="AE397" s="209"/>
      <c r="AF397" s="121"/>
      <c r="AG397" s="208"/>
      <c r="AH397" s="208"/>
      <c r="AI397" s="208"/>
      <c r="AJ397" s="208"/>
      <c r="AK397" s="208"/>
      <c r="AL397" s="208"/>
      <c r="AM397" s="208"/>
      <c r="AN397" s="208"/>
      <c r="AO397" s="208"/>
      <c r="AP397" s="208"/>
      <c r="AQ397" s="208"/>
      <c r="AR397" s="208"/>
      <c r="AS397" s="208"/>
      <c r="AT397" s="208"/>
      <c r="AU397" s="208"/>
      <c r="AV397" s="208"/>
      <c r="AW397" s="208"/>
      <c r="AX397" s="121"/>
      <c r="AY397" s="209"/>
      <c r="AZ397" s="121"/>
      <c r="BA397" s="121"/>
      <c r="BB397" s="121"/>
      <c r="BC397" s="121"/>
      <c r="BD397" s="121"/>
      <c r="BE397" s="121"/>
      <c r="BF397" s="121"/>
      <c r="BG397" s="121"/>
      <c r="BH397" s="207"/>
      <c r="BI397" s="207"/>
      <c r="BJ397" s="207"/>
    </row>
    <row r="398" spans="6:62">
      <c r="F398" s="208"/>
      <c r="G398" s="208"/>
      <c r="H398" s="209"/>
      <c r="I398" s="121"/>
      <c r="J398" s="121"/>
      <c r="K398" s="121"/>
      <c r="L398" s="121"/>
      <c r="M398" s="209"/>
      <c r="N398" s="121"/>
      <c r="O398" s="121"/>
      <c r="P398" s="121"/>
      <c r="Q398" s="121"/>
      <c r="R398" s="209"/>
      <c r="S398" s="121"/>
      <c r="T398" s="121"/>
      <c r="U398" s="208"/>
      <c r="V398" s="208"/>
      <c r="W398" s="208"/>
      <c r="X398" s="208"/>
      <c r="Y398" s="121"/>
      <c r="Z398" s="121"/>
      <c r="AA398" s="121"/>
      <c r="AB398" s="209"/>
      <c r="AC398" s="121"/>
      <c r="AD398" s="121"/>
      <c r="AE398" s="209"/>
      <c r="AF398" s="121"/>
      <c r="AG398" s="208"/>
      <c r="AH398" s="208"/>
      <c r="AI398" s="208"/>
      <c r="AJ398" s="208"/>
      <c r="AK398" s="208"/>
      <c r="AL398" s="208"/>
      <c r="AM398" s="208"/>
      <c r="AN398" s="208"/>
      <c r="AO398" s="208"/>
      <c r="AP398" s="208"/>
      <c r="AQ398" s="208"/>
      <c r="AR398" s="208"/>
      <c r="AS398" s="208"/>
      <c r="AT398" s="208"/>
      <c r="AU398" s="208"/>
      <c r="AV398" s="208"/>
      <c r="AW398" s="208"/>
      <c r="AX398" s="121"/>
      <c r="AY398" s="209"/>
      <c r="AZ398" s="121"/>
      <c r="BA398" s="121"/>
      <c r="BB398" s="121"/>
      <c r="BC398" s="121"/>
      <c r="BD398" s="121"/>
      <c r="BE398" s="121"/>
      <c r="BF398" s="121"/>
      <c r="BG398" s="121"/>
      <c r="BH398" s="207"/>
      <c r="BI398" s="207"/>
      <c r="BJ398" s="207"/>
    </row>
    <row r="399" spans="6:62">
      <c r="F399" s="208"/>
      <c r="G399" s="208"/>
      <c r="H399" s="209"/>
      <c r="I399" s="121"/>
      <c r="J399" s="121"/>
      <c r="K399" s="121"/>
      <c r="L399" s="121"/>
      <c r="M399" s="209"/>
      <c r="N399" s="121"/>
      <c r="O399" s="121"/>
      <c r="P399" s="121"/>
      <c r="Q399" s="121"/>
      <c r="R399" s="209"/>
      <c r="S399" s="121"/>
      <c r="T399" s="121"/>
      <c r="U399" s="208"/>
      <c r="V399" s="208"/>
      <c r="W399" s="208"/>
      <c r="X399" s="208"/>
      <c r="Y399" s="121"/>
      <c r="Z399" s="121"/>
      <c r="AA399" s="121"/>
      <c r="AB399" s="209"/>
      <c r="AC399" s="121"/>
      <c r="AD399" s="121"/>
      <c r="AE399" s="209"/>
      <c r="AF399" s="121"/>
      <c r="AG399" s="208"/>
      <c r="AH399" s="208"/>
      <c r="AI399" s="208"/>
      <c r="AJ399" s="208"/>
      <c r="AK399" s="208"/>
      <c r="AL399" s="208"/>
      <c r="AM399" s="208"/>
      <c r="AN399" s="208"/>
      <c r="AO399" s="208"/>
      <c r="AP399" s="208"/>
      <c r="AQ399" s="208"/>
      <c r="AR399" s="208"/>
      <c r="AS399" s="208"/>
      <c r="AT399" s="208"/>
      <c r="AU399" s="208"/>
      <c r="AV399" s="208"/>
      <c r="AW399" s="208"/>
      <c r="AX399" s="121"/>
      <c r="AY399" s="209"/>
      <c r="AZ399" s="121"/>
      <c r="BA399" s="121"/>
      <c r="BB399" s="121"/>
      <c r="BC399" s="121"/>
      <c r="BD399" s="121"/>
      <c r="BE399" s="121"/>
      <c r="BF399" s="121"/>
      <c r="BG399" s="121"/>
      <c r="BH399" s="207"/>
      <c r="BI399" s="207"/>
      <c r="BJ399" s="207"/>
    </row>
    <row r="400" spans="6:62">
      <c r="F400" s="208"/>
      <c r="G400" s="208"/>
      <c r="H400" s="209"/>
      <c r="I400" s="121"/>
      <c r="J400" s="121"/>
      <c r="K400" s="121"/>
      <c r="L400" s="121"/>
      <c r="M400" s="209"/>
      <c r="N400" s="121"/>
      <c r="O400" s="121"/>
      <c r="P400" s="121"/>
      <c r="Q400" s="121"/>
      <c r="R400" s="209"/>
      <c r="S400" s="121"/>
      <c r="T400" s="121"/>
      <c r="U400" s="208"/>
      <c r="V400" s="208"/>
      <c r="W400" s="208"/>
      <c r="X400" s="208"/>
      <c r="Y400" s="121"/>
      <c r="Z400" s="121"/>
      <c r="AA400" s="121"/>
      <c r="AB400" s="209"/>
      <c r="AC400" s="121"/>
      <c r="AD400" s="121"/>
      <c r="AE400" s="209"/>
      <c r="AF400" s="121"/>
      <c r="AG400" s="208"/>
      <c r="AH400" s="208"/>
      <c r="AI400" s="208"/>
      <c r="AJ400" s="208"/>
      <c r="AK400" s="208"/>
      <c r="AL400" s="208"/>
      <c r="AM400" s="208"/>
      <c r="AN400" s="208"/>
      <c r="AO400" s="208"/>
      <c r="AP400" s="208"/>
      <c r="AQ400" s="208"/>
      <c r="AR400" s="208"/>
      <c r="AS400" s="208"/>
      <c r="AT400" s="208"/>
      <c r="AU400" s="208"/>
      <c r="AV400" s="208"/>
      <c r="AW400" s="208"/>
      <c r="AX400" s="121"/>
      <c r="AY400" s="209"/>
      <c r="AZ400" s="121"/>
      <c r="BA400" s="121"/>
      <c r="BB400" s="121"/>
      <c r="BC400" s="121"/>
      <c r="BD400" s="121"/>
      <c r="BE400" s="121"/>
      <c r="BF400" s="121"/>
      <c r="BG400" s="121"/>
      <c r="BH400" s="207"/>
      <c r="BI400" s="207"/>
      <c r="BJ400" s="207"/>
    </row>
    <row r="401" spans="6:62">
      <c r="F401" s="208"/>
      <c r="G401" s="208"/>
      <c r="H401" s="209"/>
      <c r="I401" s="121"/>
      <c r="J401" s="121"/>
      <c r="K401" s="121"/>
      <c r="L401" s="121"/>
      <c r="M401" s="209"/>
      <c r="N401" s="121"/>
      <c r="O401" s="121"/>
      <c r="P401" s="121"/>
      <c r="Q401" s="121"/>
      <c r="R401" s="209"/>
      <c r="S401" s="121"/>
      <c r="T401" s="121"/>
      <c r="U401" s="208"/>
      <c r="V401" s="208"/>
      <c r="W401" s="208"/>
      <c r="X401" s="208"/>
      <c r="Y401" s="121"/>
      <c r="Z401" s="121"/>
      <c r="AA401" s="121"/>
      <c r="AB401" s="209"/>
      <c r="AC401" s="121"/>
      <c r="AD401" s="121"/>
      <c r="AE401" s="209"/>
      <c r="AF401" s="121"/>
      <c r="AG401" s="208"/>
      <c r="AH401" s="208"/>
      <c r="AI401" s="208"/>
      <c r="AJ401" s="208"/>
      <c r="AK401" s="208"/>
      <c r="AL401" s="208"/>
      <c r="AM401" s="208"/>
      <c r="AN401" s="208"/>
      <c r="AO401" s="208"/>
      <c r="AP401" s="208"/>
      <c r="AQ401" s="208"/>
      <c r="AR401" s="208"/>
      <c r="AS401" s="208"/>
      <c r="AT401" s="208"/>
      <c r="AU401" s="208"/>
      <c r="AV401" s="208"/>
      <c r="AW401" s="208"/>
      <c r="AX401" s="121"/>
      <c r="AY401" s="209"/>
      <c r="AZ401" s="121"/>
      <c r="BA401" s="121"/>
      <c r="BB401" s="121"/>
      <c r="BC401" s="121"/>
      <c r="BD401" s="121"/>
      <c r="BE401" s="121"/>
      <c r="BF401" s="121"/>
      <c r="BG401" s="121"/>
      <c r="BH401" s="207"/>
      <c r="BI401" s="207"/>
      <c r="BJ401" s="207"/>
    </row>
    <row r="402" spans="6:62">
      <c r="F402" s="208"/>
      <c r="G402" s="208"/>
      <c r="H402" s="209"/>
      <c r="I402" s="121"/>
      <c r="J402" s="121"/>
      <c r="K402" s="121"/>
      <c r="L402" s="121"/>
      <c r="M402" s="209"/>
      <c r="N402" s="121"/>
      <c r="O402" s="121"/>
      <c r="P402" s="121"/>
      <c r="Q402" s="121"/>
      <c r="R402" s="209"/>
      <c r="S402" s="121"/>
      <c r="T402" s="121"/>
      <c r="U402" s="208"/>
      <c r="V402" s="208"/>
      <c r="W402" s="208"/>
      <c r="X402" s="208"/>
      <c r="Y402" s="121"/>
      <c r="Z402" s="121"/>
      <c r="AA402" s="121"/>
      <c r="AB402" s="209"/>
      <c r="AC402" s="121"/>
      <c r="AD402" s="121"/>
      <c r="AE402" s="209"/>
      <c r="AF402" s="121"/>
      <c r="AG402" s="208"/>
      <c r="AH402" s="208"/>
      <c r="AI402" s="208"/>
      <c r="AJ402" s="208"/>
      <c r="AK402" s="208"/>
      <c r="AL402" s="208"/>
      <c r="AM402" s="208"/>
      <c r="AN402" s="208"/>
      <c r="AO402" s="208"/>
      <c r="AP402" s="208"/>
      <c r="AQ402" s="208"/>
      <c r="AR402" s="208"/>
      <c r="AS402" s="208"/>
      <c r="AT402" s="208"/>
      <c r="AU402" s="208"/>
      <c r="AV402" s="208"/>
      <c r="AW402" s="208"/>
      <c r="AX402" s="121"/>
      <c r="AY402" s="209"/>
      <c r="AZ402" s="121"/>
      <c r="BA402" s="121"/>
      <c r="BB402" s="121"/>
      <c r="BC402" s="121"/>
      <c r="BD402" s="121"/>
      <c r="BE402" s="121"/>
      <c r="BF402" s="121"/>
      <c r="BG402" s="121"/>
      <c r="BH402" s="207"/>
      <c r="BI402" s="207"/>
      <c r="BJ402" s="207"/>
    </row>
    <row r="403" spans="6:62">
      <c r="F403" s="208"/>
      <c r="G403" s="208"/>
      <c r="H403" s="209"/>
      <c r="I403" s="121"/>
      <c r="J403" s="121"/>
      <c r="K403" s="121"/>
      <c r="L403" s="121"/>
      <c r="M403" s="209"/>
      <c r="N403" s="121"/>
      <c r="O403" s="121"/>
      <c r="P403" s="121"/>
      <c r="Q403" s="121"/>
      <c r="R403" s="209"/>
      <c r="S403" s="121"/>
      <c r="T403" s="121"/>
      <c r="U403" s="208"/>
      <c r="V403" s="208"/>
      <c r="W403" s="208"/>
      <c r="X403" s="208"/>
      <c r="Y403" s="121"/>
      <c r="Z403" s="121"/>
      <c r="AA403" s="121"/>
      <c r="AB403" s="209"/>
      <c r="AC403" s="121"/>
      <c r="AD403" s="121"/>
      <c r="AE403" s="209"/>
      <c r="AF403" s="121"/>
      <c r="AG403" s="208"/>
      <c r="AH403" s="208"/>
      <c r="AI403" s="208"/>
      <c r="AJ403" s="208"/>
      <c r="AK403" s="208"/>
      <c r="AL403" s="208"/>
      <c r="AM403" s="208"/>
      <c r="AN403" s="208"/>
      <c r="AO403" s="208"/>
      <c r="AP403" s="208"/>
      <c r="AQ403" s="208"/>
      <c r="AR403" s="208"/>
      <c r="AS403" s="208"/>
      <c r="AT403" s="208"/>
      <c r="AU403" s="208"/>
      <c r="AV403" s="208"/>
      <c r="AW403" s="208"/>
      <c r="AX403" s="121"/>
      <c r="AY403" s="209"/>
      <c r="AZ403" s="121"/>
      <c r="BA403" s="121"/>
      <c r="BB403" s="121"/>
      <c r="BC403" s="121"/>
      <c r="BD403" s="121"/>
      <c r="BE403" s="121"/>
      <c r="BF403" s="121"/>
      <c r="BG403" s="121"/>
      <c r="BH403" s="207"/>
      <c r="BI403" s="207"/>
      <c r="BJ403" s="207"/>
    </row>
    <row r="404" spans="6:62">
      <c r="F404" s="208"/>
      <c r="G404" s="208"/>
      <c r="H404" s="209"/>
      <c r="I404" s="121"/>
      <c r="J404" s="121"/>
      <c r="K404" s="121"/>
      <c r="L404" s="121"/>
      <c r="M404" s="209"/>
      <c r="N404" s="121"/>
      <c r="O404" s="121"/>
      <c r="P404" s="121"/>
      <c r="Q404" s="121"/>
      <c r="R404" s="209"/>
      <c r="S404" s="121"/>
      <c r="T404" s="121"/>
      <c r="U404" s="208"/>
      <c r="V404" s="208"/>
      <c r="W404" s="208"/>
      <c r="X404" s="208"/>
      <c r="Y404" s="121"/>
      <c r="Z404" s="121"/>
      <c r="AA404" s="121"/>
      <c r="AB404" s="209"/>
      <c r="AC404" s="121"/>
      <c r="AD404" s="121"/>
      <c r="AE404" s="209"/>
      <c r="AF404" s="121"/>
      <c r="AG404" s="208"/>
      <c r="AH404" s="208"/>
      <c r="AI404" s="208"/>
      <c r="AJ404" s="208"/>
      <c r="AK404" s="208"/>
      <c r="AL404" s="208"/>
      <c r="AM404" s="208"/>
      <c r="AN404" s="208"/>
      <c r="AO404" s="208"/>
      <c r="AP404" s="208"/>
      <c r="AQ404" s="208"/>
      <c r="AR404" s="208"/>
      <c r="AS404" s="208"/>
      <c r="AT404" s="208"/>
      <c r="AU404" s="208"/>
      <c r="AV404" s="208"/>
      <c r="AW404" s="208"/>
      <c r="AX404" s="121"/>
      <c r="AY404" s="209"/>
      <c r="AZ404" s="121"/>
      <c r="BA404" s="121"/>
      <c r="BB404" s="121"/>
      <c r="BC404" s="121"/>
      <c r="BD404" s="121"/>
      <c r="BE404" s="121"/>
      <c r="BF404" s="121"/>
      <c r="BG404" s="121"/>
      <c r="BH404" s="207"/>
      <c r="BI404" s="207"/>
      <c r="BJ404" s="207"/>
    </row>
    <row r="405" spans="6:62">
      <c r="F405" s="208"/>
      <c r="G405" s="208"/>
      <c r="H405" s="209"/>
      <c r="I405" s="121"/>
      <c r="J405" s="121"/>
      <c r="K405" s="121"/>
      <c r="L405" s="121"/>
      <c r="M405" s="209"/>
      <c r="N405" s="121"/>
      <c r="O405" s="121"/>
      <c r="P405" s="121"/>
      <c r="Q405" s="121"/>
      <c r="R405" s="209"/>
      <c r="S405" s="121"/>
      <c r="T405" s="121"/>
      <c r="U405" s="208"/>
      <c r="V405" s="208"/>
      <c r="W405" s="208"/>
      <c r="X405" s="208"/>
      <c r="Y405" s="121"/>
      <c r="Z405" s="121"/>
      <c r="AA405" s="121"/>
      <c r="AB405" s="209"/>
      <c r="AC405" s="121"/>
      <c r="AD405" s="121"/>
      <c r="AE405" s="209"/>
      <c r="AF405" s="121"/>
      <c r="AG405" s="208"/>
      <c r="AH405" s="208"/>
      <c r="AI405" s="208"/>
      <c r="AJ405" s="208"/>
      <c r="AK405" s="208"/>
      <c r="AL405" s="208"/>
      <c r="AM405" s="208"/>
      <c r="AN405" s="208"/>
      <c r="AO405" s="208"/>
      <c r="AP405" s="208"/>
      <c r="AQ405" s="208"/>
      <c r="AR405" s="208"/>
      <c r="AS405" s="208"/>
      <c r="AT405" s="208"/>
      <c r="AU405" s="208"/>
      <c r="AV405" s="208"/>
      <c r="AW405" s="208"/>
      <c r="AX405" s="121"/>
      <c r="AY405" s="209"/>
      <c r="AZ405" s="121"/>
      <c r="BA405" s="121"/>
      <c r="BB405" s="121"/>
      <c r="BC405" s="121"/>
      <c r="BD405" s="121"/>
      <c r="BE405" s="121"/>
      <c r="BF405" s="121"/>
      <c r="BG405" s="121"/>
      <c r="BH405" s="207"/>
      <c r="BI405" s="207"/>
      <c r="BJ405" s="207"/>
    </row>
    <row r="406" spans="6:62">
      <c r="F406" s="208"/>
      <c r="G406" s="208"/>
      <c r="H406" s="209"/>
      <c r="I406" s="121"/>
      <c r="J406" s="121"/>
      <c r="K406" s="121"/>
      <c r="L406" s="121"/>
      <c r="M406" s="209"/>
      <c r="N406" s="121"/>
      <c r="O406" s="121"/>
      <c r="P406" s="121"/>
      <c r="Q406" s="121"/>
      <c r="R406" s="209"/>
      <c r="S406" s="121"/>
      <c r="T406" s="121"/>
      <c r="U406" s="208"/>
      <c r="V406" s="208"/>
      <c r="W406" s="208"/>
      <c r="X406" s="208"/>
      <c r="Y406" s="121"/>
      <c r="Z406" s="121"/>
      <c r="AA406" s="121"/>
      <c r="AB406" s="209"/>
      <c r="AC406" s="121"/>
      <c r="AD406" s="121"/>
      <c r="AE406" s="209"/>
      <c r="AF406" s="121"/>
      <c r="AG406" s="208"/>
      <c r="AH406" s="208"/>
      <c r="AI406" s="208"/>
      <c r="AJ406" s="208"/>
      <c r="AK406" s="208"/>
      <c r="AL406" s="208"/>
      <c r="AM406" s="208"/>
      <c r="AN406" s="208"/>
      <c r="AO406" s="208"/>
      <c r="AP406" s="208"/>
      <c r="AQ406" s="208"/>
      <c r="AR406" s="208"/>
      <c r="AS406" s="208"/>
      <c r="AT406" s="208"/>
      <c r="AU406" s="208"/>
      <c r="AV406" s="208"/>
      <c r="AW406" s="208"/>
      <c r="AX406" s="121"/>
      <c r="AY406" s="209"/>
      <c r="AZ406" s="121"/>
      <c r="BA406" s="121"/>
      <c r="BB406" s="121"/>
      <c r="BC406" s="121"/>
      <c r="BD406" s="121"/>
      <c r="BE406" s="121"/>
      <c r="BF406" s="121"/>
      <c r="BG406" s="121"/>
      <c r="BH406" s="207"/>
      <c r="BI406" s="207"/>
      <c r="BJ406" s="207"/>
    </row>
    <row r="407" spans="6:62">
      <c r="F407" s="208"/>
      <c r="G407" s="208"/>
      <c r="H407" s="209"/>
      <c r="I407" s="121"/>
      <c r="J407" s="121"/>
      <c r="K407" s="121"/>
      <c r="L407" s="121"/>
      <c r="M407" s="209"/>
      <c r="N407" s="121"/>
      <c r="O407" s="121"/>
      <c r="P407" s="121"/>
      <c r="Q407" s="121"/>
      <c r="R407" s="209"/>
      <c r="S407" s="121"/>
      <c r="T407" s="121"/>
      <c r="U407" s="208"/>
      <c r="V407" s="208"/>
      <c r="W407" s="208"/>
      <c r="X407" s="208"/>
      <c r="Y407" s="121"/>
      <c r="Z407" s="121"/>
      <c r="AA407" s="121"/>
      <c r="AB407" s="209"/>
      <c r="AC407" s="121"/>
      <c r="AD407" s="121"/>
      <c r="AE407" s="209"/>
      <c r="AF407" s="121"/>
      <c r="AG407" s="208"/>
      <c r="AH407" s="208"/>
      <c r="AI407" s="208"/>
      <c r="AJ407" s="208"/>
      <c r="AK407" s="208"/>
      <c r="AL407" s="208"/>
      <c r="AM407" s="208"/>
      <c r="AN407" s="208"/>
      <c r="AO407" s="208"/>
      <c r="AP407" s="208"/>
      <c r="AQ407" s="208"/>
      <c r="AR407" s="208"/>
      <c r="AS407" s="208"/>
      <c r="AT407" s="208"/>
      <c r="AU407" s="208"/>
      <c r="AV407" s="208"/>
      <c r="AW407" s="208"/>
      <c r="AX407" s="121"/>
      <c r="AY407" s="209"/>
      <c r="AZ407" s="121"/>
      <c r="BA407" s="121"/>
      <c r="BB407" s="121"/>
      <c r="BC407" s="121"/>
      <c r="BD407" s="121"/>
      <c r="BE407" s="121"/>
      <c r="BF407" s="121"/>
      <c r="BG407" s="121"/>
      <c r="BH407" s="207"/>
      <c r="BI407" s="207"/>
      <c r="BJ407" s="207"/>
    </row>
    <row r="408" spans="6:62">
      <c r="F408" s="208"/>
      <c r="G408" s="208"/>
      <c r="H408" s="209"/>
      <c r="I408" s="121"/>
      <c r="J408" s="121"/>
      <c r="K408" s="121"/>
      <c r="L408" s="121"/>
      <c r="M408" s="209"/>
      <c r="N408" s="121"/>
      <c r="O408" s="121"/>
      <c r="P408" s="121"/>
      <c r="Q408" s="121"/>
      <c r="R408" s="209"/>
      <c r="S408" s="121"/>
      <c r="T408" s="121"/>
      <c r="U408" s="208"/>
      <c r="V408" s="208"/>
      <c r="W408" s="208"/>
      <c r="X408" s="208"/>
      <c r="Y408" s="121"/>
      <c r="Z408" s="121"/>
      <c r="AA408" s="121"/>
      <c r="AB408" s="209"/>
      <c r="AC408" s="121"/>
      <c r="AD408" s="121"/>
      <c r="AE408" s="209"/>
      <c r="AF408" s="121"/>
      <c r="AG408" s="208"/>
      <c r="AH408" s="208"/>
      <c r="AI408" s="208"/>
      <c r="AJ408" s="208"/>
      <c r="AK408" s="208"/>
      <c r="AL408" s="208"/>
      <c r="AM408" s="208"/>
      <c r="AN408" s="208"/>
      <c r="AO408" s="208"/>
      <c r="AP408" s="208"/>
      <c r="AQ408" s="208"/>
      <c r="AR408" s="208"/>
      <c r="AS408" s="208"/>
      <c r="AT408" s="208"/>
      <c r="AU408" s="208"/>
      <c r="AV408" s="208"/>
      <c r="AW408" s="208"/>
      <c r="AX408" s="121"/>
      <c r="AY408" s="209"/>
      <c r="AZ408" s="121"/>
      <c r="BA408" s="121"/>
      <c r="BB408" s="121"/>
      <c r="BC408" s="121"/>
      <c r="BD408" s="121"/>
      <c r="BE408" s="121"/>
      <c r="BF408" s="121"/>
      <c r="BG408" s="121"/>
      <c r="BH408" s="207"/>
      <c r="BI408" s="207"/>
      <c r="BJ408" s="207"/>
    </row>
    <row r="409" spans="6:62">
      <c r="F409" s="208"/>
      <c r="G409" s="208"/>
      <c r="H409" s="209"/>
      <c r="I409" s="121"/>
      <c r="J409" s="121"/>
      <c r="K409" s="121"/>
      <c r="L409" s="121"/>
      <c r="M409" s="209"/>
      <c r="N409" s="121"/>
      <c r="O409" s="121"/>
      <c r="P409" s="121"/>
      <c r="Q409" s="121"/>
      <c r="R409" s="209"/>
      <c r="S409" s="121"/>
      <c r="T409" s="121"/>
      <c r="U409" s="208"/>
      <c r="V409" s="208"/>
      <c r="W409" s="208"/>
      <c r="X409" s="208"/>
      <c r="Y409" s="121"/>
      <c r="Z409" s="121"/>
      <c r="AA409" s="121"/>
      <c r="AB409" s="209"/>
      <c r="AC409" s="121"/>
      <c r="AD409" s="121"/>
      <c r="AE409" s="209"/>
      <c r="AF409" s="121"/>
      <c r="AG409" s="208"/>
      <c r="AH409" s="208"/>
      <c r="AI409" s="208"/>
      <c r="AJ409" s="208"/>
      <c r="AK409" s="208"/>
      <c r="AL409" s="208"/>
      <c r="AM409" s="208"/>
      <c r="AN409" s="208"/>
      <c r="AO409" s="208"/>
      <c r="AP409" s="208"/>
      <c r="AQ409" s="208"/>
      <c r="AR409" s="208"/>
      <c r="AS409" s="208"/>
      <c r="AT409" s="208"/>
      <c r="AU409" s="208"/>
      <c r="AV409" s="208"/>
      <c r="AW409" s="208"/>
      <c r="AX409" s="121"/>
      <c r="AY409" s="209"/>
      <c r="AZ409" s="121"/>
      <c r="BA409" s="121"/>
      <c r="BB409" s="121"/>
      <c r="BC409" s="121"/>
      <c r="BD409" s="121"/>
      <c r="BE409" s="121"/>
      <c r="BF409" s="121"/>
      <c r="BG409" s="121"/>
      <c r="BH409" s="207"/>
      <c r="BI409" s="207"/>
      <c r="BJ409" s="207"/>
    </row>
    <row r="410" spans="6:62">
      <c r="F410" s="208"/>
      <c r="G410" s="208"/>
      <c r="H410" s="209"/>
      <c r="I410" s="121"/>
      <c r="J410" s="121"/>
      <c r="K410" s="121"/>
      <c r="L410" s="121"/>
      <c r="M410" s="209"/>
      <c r="N410" s="121"/>
      <c r="O410" s="121"/>
      <c r="P410" s="121"/>
      <c r="Q410" s="121"/>
      <c r="R410" s="209"/>
      <c r="S410" s="121"/>
      <c r="T410" s="121"/>
      <c r="U410" s="208"/>
      <c r="V410" s="208"/>
      <c r="W410" s="208"/>
      <c r="X410" s="208"/>
      <c r="Y410" s="121"/>
      <c r="Z410" s="121"/>
      <c r="AA410" s="121"/>
      <c r="AB410" s="209"/>
      <c r="AC410" s="121"/>
      <c r="AD410" s="121"/>
      <c r="AE410" s="209"/>
      <c r="AF410" s="121"/>
      <c r="AG410" s="208"/>
      <c r="AH410" s="208"/>
      <c r="AI410" s="208"/>
      <c r="AJ410" s="208"/>
      <c r="AK410" s="208"/>
      <c r="AL410" s="208"/>
      <c r="AM410" s="208"/>
      <c r="AN410" s="208"/>
      <c r="AO410" s="208"/>
      <c r="AP410" s="208"/>
      <c r="AQ410" s="208"/>
      <c r="AR410" s="208"/>
      <c r="AS410" s="208"/>
      <c r="AT410" s="208"/>
      <c r="AU410" s="208"/>
      <c r="AV410" s="208"/>
      <c r="AW410" s="208"/>
      <c r="AX410" s="121"/>
      <c r="AY410" s="209"/>
      <c r="AZ410" s="121"/>
      <c r="BA410" s="121"/>
      <c r="BB410" s="121"/>
      <c r="BC410" s="121"/>
      <c r="BD410" s="121"/>
      <c r="BE410" s="121"/>
      <c r="BF410" s="121"/>
      <c r="BG410" s="121"/>
      <c r="BH410" s="207"/>
      <c r="BI410" s="207"/>
      <c r="BJ410" s="207"/>
    </row>
    <row r="411" spans="6:62">
      <c r="F411" s="208"/>
      <c r="G411" s="208"/>
      <c r="H411" s="209"/>
      <c r="I411" s="121"/>
      <c r="J411" s="121"/>
      <c r="K411" s="121"/>
      <c r="L411" s="121"/>
      <c r="M411" s="209"/>
      <c r="N411" s="121"/>
      <c r="O411" s="121"/>
      <c r="P411" s="121"/>
      <c r="Q411" s="121"/>
      <c r="R411" s="209"/>
      <c r="S411" s="121"/>
      <c r="T411" s="121"/>
      <c r="U411" s="208"/>
      <c r="V411" s="208"/>
      <c r="W411" s="208"/>
      <c r="X411" s="208"/>
      <c r="Y411" s="121"/>
      <c r="Z411" s="121"/>
      <c r="AA411" s="121"/>
      <c r="AB411" s="209"/>
      <c r="AC411" s="121"/>
      <c r="AD411" s="121"/>
      <c r="AE411" s="209"/>
      <c r="AF411" s="121"/>
      <c r="AG411" s="208"/>
      <c r="AH411" s="208"/>
      <c r="AI411" s="208"/>
      <c r="AJ411" s="208"/>
      <c r="AK411" s="208"/>
      <c r="AL411" s="208"/>
      <c r="AM411" s="208"/>
      <c r="AN411" s="208"/>
      <c r="AO411" s="208"/>
      <c r="AP411" s="208"/>
      <c r="AQ411" s="208"/>
      <c r="AR411" s="208"/>
      <c r="AS411" s="208"/>
      <c r="AT411" s="208"/>
      <c r="AU411" s="208"/>
      <c r="AV411" s="208"/>
      <c r="AW411" s="208"/>
      <c r="AX411" s="121"/>
      <c r="AY411" s="209"/>
      <c r="AZ411" s="121"/>
      <c r="BA411" s="121"/>
      <c r="BB411" s="121"/>
      <c r="BC411" s="121"/>
      <c r="BD411" s="121"/>
      <c r="BE411" s="121"/>
      <c r="BF411" s="121"/>
      <c r="BG411" s="121"/>
      <c r="BH411" s="207"/>
      <c r="BI411" s="207"/>
      <c r="BJ411" s="207"/>
    </row>
    <row r="412" spans="6:62">
      <c r="F412" s="208"/>
      <c r="G412" s="208"/>
      <c r="H412" s="209"/>
      <c r="I412" s="121"/>
      <c r="J412" s="121"/>
      <c r="K412" s="121"/>
      <c r="L412" s="121"/>
      <c r="M412" s="209"/>
      <c r="N412" s="121"/>
      <c r="O412" s="121"/>
      <c r="P412" s="121"/>
      <c r="Q412" s="121"/>
      <c r="R412" s="209"/>
      <c r="S412" s="121"/>
      <c r="T412" s="121"/>
      <c r="U412" s="208"/>
      <c r="V412" s="208"/>
      <c r="W412" s="208"/>
      <c r="X412" s="208"/>
      <c r="Y412" s="121"/>
      <c r="Z412" s="121"/>
      <c r="AA412" s="121"/>
      <c r="AB412" s="209"/>
      <c r="AC412" s="121"/>
      <c r="AD412" s="121"/>
      <c r="AE412" s="209"/>
      <c r="AF412" s="121"/>
      <c r="AG412" s="208"/>
      <c r="AH412" s="208"/>
      <c r="AI412" s="208"/>
      <c r="AJ412" s="208"/>
      <c r="AK412" s="208"/>
      <c r="AL412" s="208"/>
      <c r="AM412" s="208"/>
      <c r="AN412" s="208"/>
      <c r="AO412" s="208"/>
      <c r="AP412" s="208"/>
      <c r="AQ412" s="208"/>
      <c r="AR412" s="208"/>
      <c r="AS412" s="208"/>
      <c r="AT412" s="208"/>
      <c r="AU412" s="208"/>
      <c r="AV412" s="208"/>
      <c r="AW412" s="208"/>
      <c r="AX412" s="121"/>
      <c r="AY412" s="209"/>
      <c r="AZ412" s="121"/>
      <c r="BA412" s="121"/>
      <c r="BB412" s="121"/>
      <c r="BC412" s="121"/>
      <c r="BD412" s="121"/>
      <c r="BE412" s="121"/>
      <c r="BF412" s="121"/>
      <c r="BG412" s="121"/>
      <c r="BH412" s="207"/>
      <c r="BI412" s="207"/>
      <c r="BJ412" s="207"/>
    </row>
    <row r="413" spans="6:62">
      <c r="F413" s="208"/>
      <c r="G413" s="208"/>
      <c r="H413" s="209"/>
      <c r="I413" s="121"/>
      <c r="J413" s="121"/>
      <c r="K413" s="121"/>
      <c r="L413" s="121"/>
      <c r="M413" s="209"/>
      <c r="N413" s="121"/>
      <c r="O413" s="121"/>
      <c r="P413" s="121"/>
      <c r="Q413" s="121"/>
      <c r="R413" s="209"/>
      <c r="S413" s="121"/>
      <c r="T413" s="121"/>
      <c r="U413" s="208"/>
      <c r="V413" s="208"/>
      <c r="W413" s="208"/>
      <c r="X413" s="208"/>
      <c r="Y413" s="121"/>
      <c r="Z413" s="121"/>
      <c r="AA413" s="121"/>
      <c r="AB413" s="209"/>
      <c r="AC413" s="121"/>
      <c r="AD413" s="121"/>
      <c r="AE413" s="209"/>
      <c r="AF413" s="121"/>
      <c r="AG413" s="208"/>
      <c r="AH413" s="208"/>
      <c r="AI413" s="208"/>
      <c r="AJ413" s="208"/>
      <c r="AK413" s="208"/>
      <c r="AL413" s="208"/>
      <c r="AM413" s="208"/>
      <c r="AN413" s="208"/>
      <c r="AO413" s="208"/>
      <c r="AP413" s="208"/>
      <c r="AQ413" s="208"/>
      <c r="AR413" s="208"/>
      <c r="AS413" s="208"/>
      <c r="AT413" s="208"/>
      <c r="AU413" s="208"/>
      <c r="AV413" s="208"/>
      <c r="AW413" s="208"/>
      <c r="AX413" s="121"/>
      <c r="AY413" s="209"/>
      <c r="AZ413" s="121"/>
      <c r="BA413" s="121"/>
      <c r="BB413" s="121"/>
      <c r="BC413" s="121"/>
      <c r="BD413" s="121"/>
      <c r="BE413" s="121"/>
      <c r="BF413" s="121"/>
      <c r="BG413" s="121"/>
      <c r="BH413" s="207"/>
      <c r="BI413" s="207"/>
      <c r="BJ413" s="207"/>
    </row>
    <row r="414" spans="6:62">
      <c r="F414" s="208"/>
      <c r="G414" s="208"/>
      <c r="H414" s="209"/>
      <c r="I414" s="121"/>
      <c r="J414" s="121"/>
      <c r="K414" s="121"/>
      <c r="L414" s="121"/>
      <c r="M414" s="209"/>
      <c r="N414" s="121"/>
      <c r="O414" s="121"/>
      <c r="P414" s="121"/>
      <c r="Q414" s="121"/>
      <c r="R414" s="209"/>
      <c r="S414" s="121"/>
      <c r="T414" s="121"/>
      <c r="U414" s="208"/>
      <c r="V414" s="208"/>
      <c r="W414" s="208"/>
      <c r="X414" s="208"/>
      <c r="Y414" s="121"/>
      <c r="Z414" s="121"/>
      <c r="AA414" s="121"/>
      <c r="AB414" s="209"/>
      <c r="AC414" s="121"/>
      <c r="AD414" s="121"/>
      <c r="AE414" s="209"/>
      <c r="AF414" s="121"/>
      <c r="AG414" s="208"/>
      <c r="AH414" s="208"/>
      <c r="AI414" s="208"/>
      <c r="AJ414" s="208"/>
      <c r="AK414" s="208"/>
      <c r="AL414" s="208"/>
      <c r="AM414" s="208"/>
      <c r="AN414" s="208"/>
      <c r="AO414" s="208"/>
      <c r="AP414" s="208"/>
      <c r="AQ414" s="208"/>
      <c r="AR414" s="208"/>
      <c r="AS414" s="208"/>
      <c r="AT414" s="208"/>
      <c r="AU414" s="208"/>
      <c r="AV414" s="208"/>
      <c r="AW414" s="208"/>
      <c r="AX414" s="121"/>
      <c r="AY414" s="209"/>
      <c r="AZ414" s="121"/>
      <c r="BA414" s="121"/>
      <c r="BB414" s="121"/>
      <c r="BC414" s="121"/>
      <c r="BD414" s="121"/>
      <c r="BE414" s="121"/>
      <c r="BF414" s="121"/>
      <c r="BG414" s="121"/>
      <c r="BH414" s="207"/>
      <c r="BI414" s="207"/>
      <c r="BJ414" s="207"/>
    </row>
    <row r="415" spans="6:62">
      <c r="F415" s="208"/>
      <c r="G415" s="208"/>
      <c r="H415" s="209"/>
      <c r="I415" s="121"/>
      <c r="J415" s="121"/>
      <c r="K415" s="121"/>
      <c r="L415" s="121"/>
      <c r="M415" s="209"/>
      <c r="N415" s="121"/>
      <c r="O415" s="121"/>
      <c r="P415" s="121"/>
      <c r="Q415" s="121"/>
      <c r="R415" s="209"/>
      <c r="S415" s="121"/>
      <c r="T415" s="121"/>
      <c r="U415" s="208"/>
      <c r="V415" s="208"/>
      <c r="W415" s="208"/>
      <c r="X415" s="208"/>
      <c r="Y415" s="121"/>
      <c r="Z415" s="121"/>
      <c r="AA415" s="121"/>
      <c r="AB415" s="209"/>
      <c r="AC415" s="121"/>
      <c r="AD415" s="121"/>
      <c r="AE415" s="209"/>
      <c r="AF415" s="121"/>
      <c r="AG415" s="208"/>
      <c r="AH415" s="208"/>
      <c r="AI415" s="208"/>
      <c r="AJ415" s="208"/>
      <c r="AK415" s="208"/>
      <c r="AL415" s="208"/>
      <c r="AM415" s="208"/>
      <c r="AN415" s="208"/>
      <c r="AO415" s="208"/>
      <c r="AP415" s="208"/>
      <c r="AQ415" s="208"/>
      <c r="AR415" s="208"/>
      <c r="AS415" s="208"/>
      <c r="AT415" s="208"/>
      <c r="AU415" s="208"/>
      <c r="AV415" s="208"/>
      <c r="AW415" s="208"/>
      <c r="AX415" s="121"/>
      <c r="AY415" s="209"/>
      <c r="AZ415" s="121"/>
      <c r="BA415" s="121"/>
      <c r="BB415" s="121"/>
      <c r="BC415" s="121"/>
      <c r="BD415" s="121"/>
      <c r="BE415" s="121"/>
      <c r="BF415" s="121"/>
      <c r="BG415" s="121"/>
      <c r="BH415" s="207"/>
      <c r="BI415" s="207"/>
      <c r="BJ415" s="207"/>
    </row>
    <row r="416" spans="6:62">
      <c r="F416" s="208"/>
      <c r="G416" s="208"/>
      <c r="H416" s="209"/>
      <c r="I416" s="121"/>
      <c r="J416" s="121"/>
      <c r="K416" s="121"/>
      <c r="L416" s="121"/>
      <c r="M416" s="209"/>
      <c r="N416" s="121"/>
      <c r="O416" s="121"/>
      <c r="P416" s="121"/>
      <c r="Q416" s="121"/>
      <c r="R416" s="209"/>
      <c r="S416" s="121"/>
      <c r="T416" s="121"/>
      <c r="U416" s="208"/>
      <c r="V416" s="208"/>
      <c r="W416" s="208"/>
      <c r="X416" s="208"/>
      <c r="Y416" s="121"/>
      <c r="Z416" s="121"/>
      <c r="AA416" s="121"/>
      <c r="AB416" s="209"/>
      <c r="AC416" s="121"/>
      <c r="AD416" s="121"/>
      <c r="AE416" s="209"/>
      <c r="AF416" s="121"/>
      <c r="AG416" s="208"/>
      <c r="AH416" s="208"/>
      <c r="AI416" s="208"/>
      <c r="AJ416" s="208"/>
      <c r="AK416" s="208"/>
      <c r="AL416" s="208"/>
      <c r="AM416" s="208"/>
      <c r="AN416" s="208"/>
      <c r="AO416" s="208"/>
      <c r="AP416" s="208"/>
      <c r="AQ416" s="208"/>
      <c r="AR416" s="208"/>
      <c r="AS416" s="208"/>
      <c r="AT416" s="208"/>
      <c r="AU416" s="208"/>
      <c r="AV416" s="208"/>
      <c r="AW416" s="208"/>
      <c r="AX416" s="121"/>
      <c r="AY416" s="209"/>
      <c r="AZ416" s="121"/>
      <c r="BA416" s="121"/>
      <c r="BB416" s="121"/>
      <c r="BC416" s="121"/>
      <c r="BD416" s="121"/>
      <c r="BE416" s="121"/>
      <c r="BF416" s="121"/>
      <c r="BG416" s="121"/>
      <c r="BH416" s="207"/>
      <c r="BI416" s="207"/>
      <c r="BJ416" s="207"/>
    </row>
    <row r="417" spans="6:62">
      <c r="F417" s="208"/>
      <c r="G417" s="208"/>
      <c r="H417" s="209"/>
      <c r="I417" s="121"/>
      <c r="J417" s="121"/>
      <c r="K417" s="121"/>
      <c r="L417" s="121"/>
      <c r="M417" s="209"/>
      <c r="N417" s="121"/>
      <c r="O417" s="121"/>
      <c r="P417" s="121"/>
      <c r="Q417" s="121"/>
      <c r="R417" s="209"/>
      <c r="S417" s="121"/>
      <c r="T417" s="121"/>
      <c r="U417" s="208"/>
      <c r="V417" s="208"/>
      <c r="W417" s="208"/>
      <c r="X417" s="208"/>
      <c r="Y417" s="121"/>
      <c r="Z417" s="121"/>
      <c r="AA417" s="121"/>
      <c r="AB417" s="209"/>
      <c r="AC417" s="121"/>
      <c r="AD417" s="121"/>
      <c r="AE417" s="209"/>
      <c r="AF417" s="121"/>
      <c r="AG417" s="208"/>
      <c r="AH417" s="208"/>
      <c r="AI417" s="208"/>
      <c r="AJ417" s="208"/>
      <c r="AK417" s="208"/>
      <c r="AL417" s="208"/>
      <c r="AM417" s="208"/>
      <c r="AN417" s="208"/>
      <c r="AO417" s="208"/>
      <c r="AP417" s="208"/>
      <c r="AQ417" s="208"/>
      <c r="AR417" s="208"/>
      <c r="AS417" s="208"/>
      <c r="AT417" s="208"/>
      <c r="AU417" s="208"/>
      <c r="AV417" s="208"/>
      <c r="AW417" s="208"/>
      <c r="AX417" s="121"/>
      <c r="AY417" s="209"/>
      <c r="AZ417" s="121"/>
      <c r="BA417" s="121"/>
      <c r="BB417" s="121"/>
      <c r="BC417" s="121"/>
      <c r="BD417" s="121"/>
      <c r="BE417" s="121"/>
      <c r="BF417" s="121"/>
      <c r="BG417" s="121"/>
      <c r="BH417" s="207"/>
      <c r="BI417" s="207"/>
      <c r="BJ417" s="207"/>
    </row>
    <row r="418" spans="6:62">
      <c r="F418" s="208"/>
      <c r="G418" s="208"/>
      <c r="H418" s="209"/>
      <c r="I418" s="121"/>
      <c r="J418" s="121"/>
      <c r="K418" s="121"/>
      <c r="L418" s="121"/>
      <c r="M418" s="209"/>
      <c r="N418" s="121"/>
      <c r="O418" s="121"/>
      <c r="P418" s="121"/>
      <c r="Q418" s="121"/>
      <c r="R418" s="209"/>
      <c r="S418" s="121"/>
      <c r="T418" s="121"/>
      <c r="U418" s="208"/>
      <c r="V418" s="208"/>
      <c r="W418" s="208"/>
      <c r="X418" s="208"/>
      <c r="Y418" s="121"/>
      <c r="Z418" s="121"/>
      <c r="AA418" s="121"/>
      <c r="AB418" s="209"/>
      <c r="AC418" s="121"/>
      <c r="AD418" s="121"/>
      <c r="AE418" s="209"/>
      <c r="AF418" s="121"/>
      <c r="AG418" s="208"/>
      <c r="AH418" s="208"/>
      <c r="AI418" s="208"/>
      <c r="AJ418" s="208"/>
      <c r="AK418" s="208"/>
      <c r="AL418" s="208"/>
      <c r="AM418" s="208"/>
      <c r="AN418" s="208"/>
      <c r="AO418" s="208"/>
      <c r="AP418" s="208"/>
      <c r="AQ418" s="208"/>
      <c r="AR418" s="208"/>
      <c r="AS418" s="208"/>
      <c r="AT418" s="208"/>
      <c r="AU418" s="208"/>
      <c r="AV418" s="208"/>
      <c r="AW418" s="208"/>
      <c r="AX418" s="121"/>
      <c r="AY418" s="209"/>
      <c r="AZ418" s="121"/>
      <c r="BA418" s="121"/>
      <c r="BB418" s="121"/>
      <c r="BC418" s="121"/>
      <c r="BD418" s="121"/>
      <c r="BE418" s="121"/>
      <c r="BF418" s="121"/>
      <c r="BG418" s="121"/>
      <c r="BH418" s="207"/>
      <c r="BI418" s="207"/>
      <c r="BJ418" s="207"/>
    </row>
    <row r="419" spans="6:62">
      <c r="F419" s="208"/>
      <c r="G419" s="208"/>
      <c r="H419" s="209"/>
      <c r="I419" s="121"/>
      <c r="J419" s="121"/>
      <c r="K419" s="121"/>
      <c r="L419" s="121"/>
      <c r="M419" s="209"/>
      <c r="N419" s="121"/>
      <c r="O419" s="121"/>
      <c r="P419" s="121"/>
      <c r="Q419" s="121"/>
      <c r="R419" s="209"/>
      <c r="S419" s="121"/>
      <c r="T419" s="121"/>
      <c r="U419" s="208"/>
      <c r="V419" s="208"/>
      <c r="W419" s="208"/>
      <c r="X419" s="208"/>
      <c r="Y419" s="121"/>
      <c r="Z419" s="121"/>
      <c r="AA419" s="121"/>
      <c r="AB419" s="209"/>
      <c r="AC419" s="121"/>
      <c r="AD419" s="121"/>
      <c r="AE419" s="209"/>
      <c r="AF419" s="121"/>
      <c r="AG419" s="208"/>
      <c r="AH419" s="208"/>
      <c r="AI419" s="208"/>
      <c r="AJ419" s="208"/>
      <c r="AK419" s="208"/>
      <c r="AL419" s="208"/>
      <c r="AM419" s="208"/>
      <c r="AN419" s="208"/>
      <c r="AO419" s="208"/>
      <c r="AP419" s="208"/>
      <c r="AQ419" s="208"/>
      <c r="AR419" s="208"/>
      <c r="AS419" s="208"/>
      <c r="AT419" s="208"/>
      <c r="AU419" s="208"/>
      <c r="AV419" s="208"/>
      <c r="AW419" s="208"/>
      <c r="AX419" s="121"/>
      <c r="AY419" s="209"/>
      <c r="AZ419" s="121"/>
      <c r="BA419" s="121"/>
      <c r="BB419" s="121"/>
      <c r="BC419" s="121"/>
      <c r="BD419" s="121"/>
      <c r="BE419" s="121"/>
      <c r="BF419" s="121"/>
      <c r="BG419" s="121"/>
      <c r="BH419" s="207"/>
      <c r="BI419" s="207"/>
      <c r="BJ419" s="207"/>
    </row>
    <row r="420" spans="6:62">
      <c r="F420" s="208"/>
      <c r="G420" s="208"/>
      <c r="H420" s="209"/>
      <c r="I420" s="121"/>
      <c r="J420" s="121"/>
      <c r="K420" s="121"/>
      <c r="L420" s="121"/>
      <c r="M420" s="209"/>
      <c r="N420" s="121"/>
      <c r="O420" s="121"/>
      <c r="P420" s="121"/>
      <c r="Q420" s="121"/>
      <c r="R420" s="209"/>
      <c r="S420" s="121"/>
      <c r="T420" s="121"/>
      <c r="U420" s="208"/>
      <c r="V420" s="208"/>
      <c r="W420" s="208"/>
      <c r="X420" s="208"/>
      <c r="Y420" s="121"/>
      <c r="Z420" s="121"/>
      <c r="AA420" s="121"/>
      <c r="AB420" s="209"/>
      <c r="AC420" s="121"/>
      <c r="AD420" s="121"/>
      <c r="AE420" s="209"/>
      <c r="AF420" s="121"/>
      <c r="AG420" s="208"/>
      <c r="AH420" s="208"/>
      <c r="AI420" s="208"/>
      <c r="AJ420" s="208"/>
      <c r="AK420" s="208"/>
      <c r="AL420" s="208"/>
      <c r="AM420" s="208"/>
      <c r="AN420" s="208"/>
      <c r="AO420" s="208"/>
      <c r="AP420" s="208"/>
      <c r="AQ420" s="208"/>
      <c r="AR420" s="208"/>
      <c r="AS420" s="208"/>
      <c r="AT420" s="208"/>
      <c r="AU420" s="208"/>
      <c r="AV420" s="208"/>
      <c r="AW420" s="208"/>
      <c r="AX420" s="121"/>
      <c r="AY420" s="209"/>
      <c r="AZ420" s="121"/>
      <c r="BA420" s="121"/>
      <c r="BB420" s="121"/>
      <c r="BC420" s="121"/>
      <c r="BD420" s="121"/>
      <c r="BE420" s="121"/>
      <c r="BF420" s="121"/>
      <c r="BG420" s="121"/>
      <c r="BH420" s="207"/>
      <c r="BI420" s="207"/>
      <c r="BJ420" s="207"/>
    </row>
    <row r="421" spans="6:62">
      <c r="F421" s="208"/>
      <c r="G421" s="208"/>
      <c r="H421" s="209"/>
      <c r="I421" s="121"/>
      <c r="J421" s="121"/>
      <c r="K421" s="121"/>
      <c r="L421" s="121"/>
      <c r="M421" s="209"/>
      <c r="N421" s="121"/>
      <c r="O421" s="121"/>
      <c r="P421" s="121"/>
      <c r="Q421" s="121"/>
      <c r="R421" s="209"/>
      <c r="S421" s="121"/>
      <c r="T421" s="121"/>
      <c r="U421" s="208"/>
      <c r="V421" s="208"/>
      <c r="W421" s="208"/>
      <c r="X421" s="208"/>
      <c r="Y421" s="121"/>
      <c r="Z421" s="121"/>
      <c r="AA421" s="121"/>
      <c r="AB421" s="209"/>
      <c r="AC421" s="121"/>
      <c r="AD421" s="121"/>
      <c r="AE421" s="209"/>
      <c r="AF421" s="121"/>
      <c r="AG421" s="208"/>
      <c r="AH421" s="208"/>
      <c r="AI421" s="208"/>
      <c r="AJ421" s="208"/>
      <c r="AK421" s="208"/>
      <c r="AL421" s="208"/>
      <c r="AM421" s="208"/>
      <c r="AN421" s="208"/>
      <c r="AO421" s="208"/>
      <c r="AP421" s="208"/>
      <c r="AQ421" s="208"/>
      <c r="AR421" s="208"/>
      <c r="AS421" s="208"/>
      <c r="AT421" s="208"/>
      <c r="AU421" s="208"/>
      <c r="AV421" s="208"/>
      <c r="AW421" s="208"/>
      <c r="AX421" s="121"/>
      <c r="AY421" s="209"/>
      <c r="AZ421" s="121"/>
      <c r="BA421" s="121"/>
      <c r="BB421" s="121"/>
      <c r="BC421" s="121"/>
      <c r="BD421" s="121"/>
      <c r="BE421" s="121"/>
      <c r="BF421" s="121"/>
      <c r="BG421" s="121"/>
      <c r="BH421" s="207"/>
      <c r="BI421" s="207"/>
      <c r="BJ421" s="207"/>
    </row>
    <row r="422" spans="6:62">
      <c r="F422" s="208"/>
      <c r="G422" s="208"/>
      <c r="H422" s="209"/>
      <c r="I422" s="121"/>
      <c r="J422" s="121"/>
      <c r="K422" s="121"/>
      <c r="L422" s="121"/>
      <c r="M422" s="209"/>
      <c r="N422" s="121"/>
      <c r="O422" s="121"/>
      <c r="P422" s="121"/>
      <c r="Q422" s="121"/>
      <c r="R422" s="209"/>
      <c r="S422" s="121"/>
      <c r="T422" s="121"/>
      <c r="U422" s="208"/>
      <c r="V422" s="208"/>
      <c r="W422" s="208"/>
      <c r="X422" s="208"/>
      <c r="Y422" s="121"/>
      <c r="Z422" s="121"/>
      <c r="AA422" s="121"/>
      <c r="AB422" s="209"/>
      <c r="AC422" s="121"/>
      <c r="AD422" s="121"/>
      <c r="AE422" s="209"/>
      <c r="AF422" s="121"/>
      <c r="AG422" s="208"/>
      <c r="AH422" s="208"/>
      <c r="AI422" s="208"/>
      <c r="AJ422" s="208"/>
      <c r="AK422" s="208"/>
      <c r="AL422" s="208"/>
      <c r="AM422" s="208"/>
      <c r="AN422" s="208"/>
      <c r="AO422" s="208"/>
      <c r="AP422" s="208"/>
      <c r="AQ422" s="208"/>
      <c r="AR422" s="208"/>
      <c r="AS422" s="208"/>
      <c r="AT422" s="208"/>
      <c r="AU422" s="208"/>
      <c r="AV422" s="208"/>
      <c r="AW422" s="208"/>
      <c r="AX422" s="121"/>
      <c r="AY422" s="209"/>
      <c r="AZ422" s="121"/>
      <c r="BA422" s="121"/>
      <c r="BB422" s="121"/>
      <c r="BC422" s="121"/>
      <c r="BD422" s="121"/>
      <c r="BE422" s="121"/>
      <c r="BF422" s="121"/>
      <c r="BG422" s="121"/>
      <c r="BH422" s="207"/>
      <c r="BI422" s="207"/>
      <c r="BJ422" s="207"/>
    </row>
    <row r="423" spans="6:62">
      <c r="F423" s="208"/>
      <c r="G423" s="208"/>
      <c r="H423" s="209"/>
      <c r="I423" s="121"/>
      <c r="J423" s="121"/>
      <c r="K423" s="121"/>
      <c r="L423" s="121"/>
      <c r="M423" s="209"/>
      <c r="N423" s="121"/>
      <c r="O423" s="121"/>
      <c r="P423" s="121"/>
      <c r="Q423" s="121"/>
      <c r="R423" s="209"/>
      <c r="S423" s="121"/>
      <c r="T423" s="121"/>
      <c r="U423" s="208"/>
      <c r="V423" s="208"/>
      <c r="W423" s="208"/>
      <c r="X423" s="208"/>
      <c r="Y423" s="121"/>
      <c r="Z423" s="121"/>
      <c r="AA423" s="121"/>
      <c r="AB423" s="209"/>
      <c r="AC423" s="121"/>
      <c r="AD423" s="121"/>
      <c r="AE423" s="209"/>
      <c r="AF423" s="121"/>
      <c r="AG423" s="208"/>
      <c r="AH423" s="208"/>
      <c r="AI423" s="208"/>
      <c r="AJ423" s="208"/>
      <c r="AK423" s="208"/>
      <c r="AL423" s="208"/>
      <c r="AM423" s="208"/>
      <c r="AN423" s="208"/>
      <c r="AO423" s="208"/>
      <c r="AP423" s="208"/>
      <c r="AQ423" s="208"/>
      <c r="AR423" s="208"/>
      <c r="AS423" s="208"/>
      <c r="AT423" s="208"/>
      <c r="AU423" s="208"/>
      <c r="AV423" s="208"/>
      <c r="AW423" s="208"/>
      <c r="AX423" s="121"/>
      <c r="AY423" s="209"/>
      <c r="AZ423" s="121"/>
      <c r="BA423" s="121"/>
      <c r="BB423" s="121"/>
      <c r="BC423" s="121"/>
      <c r="BD423" s="121"/>
      <c r="BE423" s="121"/>
      <c r="BF423" s="121"/>
      <c r="BG423" s="121"/>
      <c r="BH423" s="207"/>
      <c r="BI423" s="207"/>
      <c r="BJ423" s="207"/>
    </row>
    <row r="424" spans="6:62">
      <c r="F424" s="208"/>
      <c r="G424" s="208"/>
      <c r="H424" s="209"/>
      <c r="I424" s="121"/>
      <c r="J424" s="121"/>
      <c r="K424" s="121"/>
      <c r="L424" s="121"/>
      <c r="M424" s="209"/>
      <c r="N424" s="121"/>
      <c r="O424" s="121"/>
      <c r="P424" s="121"/>
      <c r="Q424" s="121"/>
      <c r="R424" s="209"/>
      <c r="S424" s="121"/>
      <c r="T424" s="121"/>
      <c r="U424" s="208"/>
      <c r="V424" s="208"/>
      <c r="W424" s="208"/>
      <c r="X424" s="208"/>
      <c r="Y424" s="121"/>
      <c r="Z424" s="121"/>
      <c r="AA424" s="121"/>
      <c r="AB424" s="209"/>
      <c r="AC424" s="121"/>
      <c r="AD424" s="121"/>
      <c r="AE424" s="209"/>
      <c r="AF424" s="121"/>
      <c r="AG424" s="208"/>
      <c r="AH424" s="208"/>
      <c r="AI424" s="208"/>
      <c r="AJ424" s="208"/>
      <c r="AK424" s="208"/>
      <c r="AL424" s="208"/>
      <c r="AM424" s="208"/>
      <c r="AN424" s="208"/>
      <c r="AO424" s="208"/>
      <c r="AP424" s="208"/>
      <c r="AQ424" s="208"/>
      <c r="AR424" s="208"/>
      <c r="AS424" s="208"/>
      <c r="AT424" s="208"/>
      <c r="AU424" s="208"/>
      <c r="AV424" s="208"/>
      <c r="AW424" s="208"/>
      <c r="AX424" s="121"/>
      <c r="AY424" s="209"/>
      <c r="AZ424" s="121"/>
      <c r="BA424" s="121"/>
      <c r="BB424" s="121"/>
      <c r="BC424" s="121"/>
      <c r="BD424" s="121"/>
      <c r="BE424" s="121"/>
      <c r="BF424" s="121"/>
      <c r="BG424" s="121"/>
      <c r="BH424" s="207"/>
      <c r="BI424" s="207"/>
      <c r="BJ424" s="207"/>
    </row>
    <row r="425" spans="6:62">
      <c r="F425" s="208"/>
      <c r="G425" s="208"/>
      <c r="H425" s="209"/>
      <c r="I425" s="121"/>
      <c r="J425" s="121"/>
      <c r="K425" s="121"/>
      <c r="L425" s="121"/>
      <c r="M425" s="209"/>
      <c r="N425" s="121"/>
      <c r="O425" s="121"/>
      <c r="P425" s="121"/>
      <c r="Q425" s="121"/>
      <c r="R425" s="209"/>
      <c r="S425" s="121"/>
      <c r="T425" s="121"/>
      <c r="U425" s="208"/>
      <c r="V425" s="208"/>
      <c r="W425" s="208"/>
      <c r="X425" s="208"/>
      <c r="Y425" s="121"/>
      <c r="Z425" s="121"/>
      <c r="AA425" s="121"/>
      <c r="AB425" s="209"/>
      <c r="AC425" s="121"/>
      <c r="AD425" s="121"/>
      <c r="AE425" s="209"/>
      <c r="AF425" s="121"/>
      <c r="AG425" s="208"/>
      <c r="AH425" s="208"/>
      <c r="AI425" s="208"/>
      <c r="AJ425" s="208"/>
      <c r="AK425" s="208"/>
      <c r="AL425" s="208"/>
      <c r="AM425" s="208"/>
      <c r="AN425" s="208"/>
      <c r="AO425" s="208"/>
      <c r="AP425" s="208"/>
      <c r="AQ425" s="208"/>
      <c r="AR425" s="208"/>
      <c r="AS425" s="208"/>
      <c r="AT425" s="208"/>
      <c r="AU425" s="208"/>
      <c r="AV425" s="208"/>
      <c r="AW425" s="208"/>
      <c r="AX425" s="121"/>
      <c r="AY425" s="209"/>
      <c r="AZ425" s="121"/>
      <c r="BA425" s="121"/>
      <c r="BB425" s="121"/>
      <c r="BC425" s="121"/>
      <c r="BD425" s="121"/>
      <c r="BE425" s="121"/>
      <c r="BF425" s="121"/>
      <c r="BG425" s="121"/>
      <c r="BH425" s="207"/>
      <c r="BI425" s="207"/>
      <c r="BJ425" s="207"/>
    </row>
    <row r="426" spans="6:62">
      <c r="F426" s="208"/>
      <c r="G426" s="208"/>
      <c r="H426" s="209"/>
      <c r="I426" s="121"/>
      <c r="J426" s="121"/>
      <c r="K426" s="121"/>
      <c r="L426" s="121"/>
      <c r="M426" s="209"/>
      <c r="N426" s="121"/>
      <c r="O426" s="121"/>
      <c r="P426" s="121"/>
      <c r="Q426" s="121"/>
      <c r="R426" s="209"/>
      <c r="S426" s="121"/>
      <c r="T426" s="121"/>
      <c r="U426" s="208"/>
      <c r="V426" s="208"/>
      <c r="W426" s="208"/>
      <c r="X426" s="208"/>
      <c r="Y426" s="121"/>
      <c r="Z426" s="121"/>
      <c r="AA426" s="121"/>
      <c r="AB426" s="209"/>
      <c r="AC426" s="121"/>
      <c r="AD426" s="121"/>
      <c r="AE426" s="209"/>
      <c r="AF426" s="121"/>
      <c r="AG426" s="208"/>
      <c r="AH426" s="208"/>
      <c r="AI426" s="208"/>
      <c r="AJ426" s="208"/>
      <c r="AK426" s="208"/>
      <c r="AL426" s="208"/>
      <c r="AM426" s="208"/>
      <c r="AN426" s="208"/>
      <c r="AO426" s="208"/>
      <c r="AP426" s="208"/>
      <c r="AQ426" s="208"/>
      <c r="AR426" s="208"/>
      <c r="AS426" s="208"/>
      <c r="AT426" s="208"/>
      <c r="AU426" s="208"/>
      <c r="AV426" s="208"/>
      <c r="AW426" s="208"/>
      <c r="AX426" s="121"/>
      <c r="AY426" s="209"/>
      <c r="AZ426" s="121"/>
      <c r="BA426" s="121"/>
      <c r="BB426" s="121"/>
      <c r="BC426" s="121"/>
      <c r="BD426" s="121"/>
      <c r="BE426" s="121"/>
      <c r="BF426" s="121"/>
      <c r="BG426" s="121"/>
      <c r="BH426" s="207"/>
      <c r="BI426" s="207"/>
      <c r="BJ426" s="207"/>
    </row>
    <row r="427" spans="6:62">
      <c r="F427" s="208"/>
      <c r="G427" s="208"/>
      <c r="H427" s="209"/>
      <c r="I427" s="121"/>
      <c r="J427" s="121"/>
      <c r="K427" s="121"/>
      <c r="L427" s="121"/>
      <c r="M427" s="209"/>
      <c r="N427" s="121"/>
      <c r="O427" s="121"/>
      <c r="P427" s="121"/>
      <c r="Q427" s="121"/>
      <c r="R427" s="209"/>
      <c r="S427" s="121"/>
      <c r="T427" s="121"/>
      <c r="U427" s="208"/>
      <c r="V427" s="208"/>
      <c r="W427" s="208"/>
      <c r="X427" s="208"/>
      <c r="Y427" s="121"/>
      <c r="Z427" s="121"/>
      <c r="AA427" s="121"/>
      <c r="AB427" s="209"/>
      <c r="AC427" s="121"/>
      <c r="AD427" s="121"/>
      <c r="AE427" s="209"/>
      <c r="AF427" s="121"/>
      <c r="AG427" s="208"/>
      <c r="AH427" s="208"/>
      <c r="AI427" s="208"/>
      <c r="AJ427" s="208"/>
      <c r="AK427" s="208"/>
      <c r="AL427" s="208"/>
      <c r="AM427" s="208"/>
      <c r="AN427" s="208"/>
      <c r="AO427" s="208"/>
      <c r="AP427" s="208"/>
      <c r="AQ427" s="208"/>
      <c r="AR427" s="208"/>
      <c r="AS427" s="208"/>
      <c r="AT427" s="208"/>
      <c r="AU427" s="208"/>
      <c r="AV427" s="208"/>
      <c r="AW427" s="208"/>
      <c r="AX427" s="121"/>
      <c r="AY427" s="209"/>
      <c r="AZ427" s="121"/>
      <c r="BA427" s="121"/>
      <c r="BB427" s="121"/>
      <c r="BC427" s="121"/>
      <c r="BD427" s="121"/>
      <c r="BE427" s="121"/>
      <c r="BF427" s="121"/>
      <c r="BG427" s="121"/>
      <c r="BH427" s="207"/>
      <c r="BI427" s="207"/>
      <c r="BJ427" s="207"/>
    </row>
    <row r="428" spans="6:62">
      <c r="F428" s="208"/>
      <c r="G428" s="208"/>
      <c r="H428" s="209"/>
      <c r="I428" s="121"/>
      <c r="J428" s="121"/>
      <c r="K428" s="121"/>
      <c r="L428" s="121"/>
      <c r="M428" s="209"/>
      <c r="N428" s="121"/>
      <c r="O428" s="121"/>
      <c r="P428" s="121"/>
      <c r="Q428" s="121"/>
      <c r="R428" s="209"/>
      <c r="S428" s="121"/>
      <c r="T428" s="121"/>
      <c r="U428" s="208"/>
      <c r="V428" s="208"/>
      <c r="W428" s="208"/>
      <c r="X428" s="208"/>
      <c r="Y428" s="121"/>
      <c r="Z428" s="121"/>
      <c r="AA428" s="121"/>
      <c r="AB428" s="209"/>
      <c r="AC428" s="121"/>
      <c r="AD428" s="121"/>
      <c r="AE428" s="209"/>
      <c r="AF428" s="121"/>
      <c r="AG428" s="208"/>
      <c r="AH428" s="208"/>
      <c r="AI428" s="208"/>
      <c r="AJ428" s="208"/>
      <c r="AK428" s="208"/>
      <c r="AL428" s="208"/>
      <c r="AM428" s="208"/>
      <c r="AN428" s="208"/>
      <c r="AO428" s="208"/>
      <c r="AP428" s="208"/>
      <c r="AQ428" s="208"/>
      <c r="AR428" s="208"/>
      <c r="AS428" s="208"/>
      <c r="AT428" s="208"/>
      <c r="AU428" s="208"/>
      <c r="AV428" s="208"/>
      <c r="AW428" s="208"/>
      <c r="AX428" s="121"/>
      <c r="AY428" s="209"/>
      <c r="AZ428" s="121"/>
      <c r="BA428" s="121"/>
      <c r="BB428" s="121"/>
      <c r="BC428" s="121"/>
      <c r="BD428" s="121"/>
      <c r="BE428" s="121"/>
      <c r="BF428" s="121"/>
      <c r="BG428" s="121"/>
      <c r="BH428" s="207"/>
      <c r="BI428" s="207"/>
      <c r="BJ428" s="207"/>
    </row>
    <row r="429" spans="6:62">
      <c r="F429" s="208"/>
      <c r="G429" s="208"/>
      <c r="H429" s="209"/>
      <c r="I429" s="121"/>
      <c r="J429" s="121"/>
      <c r="K429" s="121"/>
      <c r="L429" s="121"/>
      <c r="M429" s="209"/>
      <c r="N429" s="121"/>
      <c r="O429" s="121"/>
      <c r="P429" s="121"/>
      <c r="Q429" s="121"/>
      <c r="R429" s="209"/>
      <c r="S429" s="121"/>
      <c r="T429" s="121"/>
      <c r="U429" s="208"/>
      <c r="V429" s="208"/>
      <c r="W429" s="208"/>
      <c r="X429" s="208"/>
      <c r="Y429" s="121"/>
      <c r="Z429" s="121"/>
      <c r="AA429" s="121"/>
      <c r="AB429" s="209"/>
      <c r="AC429" s="121"/>
      <c r="AD429" s="121"/>
      <c r="AE429" s="209"/>
      <c r="AF429" s="121"/>
      <c r="AG429" s="208"/>
      <c r="AH429" s="208"/>
      <c r="AI429" s="208"/>
      <c r="AJ429" s="208"/>
      <c r="AK429" s="208"/>
      <c r="AL429" s="208"/>
      <c r="AM429" s="208"/>
      <c r="AN429" s="208"/>
      <c r="AO429" s="208"/>
      <c r="AP429" s="208"/>
      <c r="AQ429" s="208"/>
      <c r="AR429" s="208"/>
      <c r="AS429" s="208"/>
      <c r="AT429" s="208"/>
      <c r="AU429" s="208"/>
      <c r="AV429" s="208"/>
      <c r="AW429" s="208"/>
      <c r="AX429" s="121"/>
      <c r="AY429" s="209"/>
      <c r="AZ429" s="121"/>
      <c r="BA429" s="121"/>
      <c r="BB429" s="121"/>
      <c r="BC429" s="121"/>
      <c r="BD429" s="121"/>
      <c r="BE429" s="121"/>
      <c r="BF429" s="121"/>
      <c r="BG429" s="121"/>
      <c r="BH429" s="207"/>
      <c r="BI429" s="207"/>
      <c r="BJ429" s="207"/>
    </row>
    <row r="430" spans="6:62">
      <c r="F430" s="208"/>
      <c r="G430" s="208"/>
      <c r="H430" s="209"/>
      <c r="I430" s="121"/>
      <c r="J430" s="121"/>
      <c r="K430" s="121"/>
      <c r="L430" s="121"/>
      <c r="M430" s="209"/>
      <c r="N430" s="121"/>
      <c r="O430" s="121"/>
      <c r="P430" s="121"/>
      <c r="Q430" s="121"/>
      <c r="R430" s="209"/>
      <c r="S430" s="121"/>
      <c r="T430" s="121"/>
      <c r="U430" s="208"/>
      <c r="V430" s="208"/>
      <c r="W430" s="208"/>
      <c r="X430" s="208"/>
      <c r="Y430" s="121"/>
      <c r="Z430" s="121"/>
      <c r="AA430" s="121"/>
      <c r="AB430" s="209"/>
      <c r="AC430" s="121"/>
      <c r="AD430" s="121"/>
      <c r="AE430" s="209"/>
      <c r="AF430" s="121"/>
      <c r="AG430" s="208"/>
      <c r="AH430" s="208"/>
      <c r="AI430" s="208"/>
      <c r="AJ430" s="208"/>
      <c r="AK430" s="208"/>
      <c r="AL430" s="208"/>
      <c r="AM430" s="208"/>
      <c r="AN430" s="208"/>
      <c r="AO430" s="208"/>
      <c r="AP430" s="208"/>
      <c r="AQ430" s="208"/>
      <c r="AR430" s="208"/>
      <c r="AS430" s="208"/>
      <c r="AT430" s="208"/>
      <c r="AU430" s="208"/>
      <c r="AV430" s="208"/>
      <c r="AW430" s="208"/>
      <c r="AX430" s="121"/>
      <c r="AY430" s="209"/>
      <c r="AZ430" s="121"/>
      <c r="BA430" s="121"/>
      <c r="BB430" s="121"/>
      <c r="BC430" s="121"/>
      <c r="BD430" s="121"/>
      <c r="BE430" s="121"/>
      <c r="BF430" s="121"/>
      <c r="BG430" s="121"/>
      <c r="BH430" s="207"/>
      <c r="BI430" s="207"/>
      <c r="BJ430" s="207"/>
    </row>
    <row r="431" spans="6:62">
      <c r="F431" s="208"/>
      <c r="G431" s="208"/>
      <c r="H431" s="209"/>
      <c r="I431" s="121"/>
      <c r="J431" s="121"/>
      <c r="K431" s="121"/>
      <c r="L431" s="121"/>
      <c r="M431" s="209"/>
      <c r="N431" s="121"/>
      <c r="O431" s="121"/>
      <c r="P431" s="121"/>
      <c r="Q431" s="121"/>
      <c r="R431" s="209"/>
      <c r="S431" s="121"/>
      <c r="T431" s="121"/>
      <c r="U431" s="208"/>
      <c r="V431" s="208"/>
      <c r="W431" s="208"/>
      <c r="X431" s="208"/>
      <c r="Y431" s="121"/>
      <c r="Z431" s="121"/>
      <c r="AA431" s="121"/>
      <c r="AB431" s="209"/>
      <c r="AC431" s="121"/>
      <c r="AD431" s="121"/>
      <c r="AE431" s="209"/>
      <c r="AF431" s="121"/>
      <c r="AG431" s="208"/>
      <c r="AH431" s="208"/>
      <c r="AI431" s="208"/>
      <c r="AJ431" s="208"/>
      <c r="AK431" s="208"/>
      <c r="AL431" s="208"/>
      <c r="AM431" s="208"/>
      <c r="AN431" s="208"/>
      <c r="AO431" s="208"/>
      <c r="AP431" s="208"/>
      <c r="AQ431" s="208"/>
      <c r="AR431" s="208"/>
      <c r="AS431" s="208"/>
      <c r="AT431" s="208"/>
      <c r="AU431" s="208"/>
      <c r="AV431" s="208"/>
      <c r="AW431" s="208"/>
      <c r="AX431" s="121"/>
      <c r="AY431" s="209"/>
      <c r="AZ431" s="121"/>
      <c r="BA431" s="121"/>
      <c r="BB431" s="121"/>
      <c r="BC431" s="121"/>
      <c r="BD431" s="121"/>
      <c r="BE431" s="121"/>
      <c r="BF431" s="121"/>
      <c r="BG431" s="121"/>
      <c r="BH431" s="207"/>
      <c r="BI431" s="207"/>
      <c r="BJ431" s="207"/>
    </row>
    <row r="432" spans="6:62">
      <c r="F432" s="208"/>
      <c r="G432" s="208"/>
      <c r="H432" s="209"/>
      <c r="I432" s="121"/>
      <c r="J432" s="121"/>
      <c r="K432" s="121"/>
      <c r="L432" s="121"/>
      <c r="M432" s="209"/>
      <c r="N432" s="121"/>
      <c r="O432" s="121"/>
      <c r="P432" s="121"/>
      <c r="Q432" s="121"/>
      <c r="R432" s="209"/>
      <c r="S432" s="121"/>
      <c r="T432" s="121"/>
      <c r="U432" s="208"/>
      <c r="V432" s="208"/>
      <c r="W432" s="208"/>
      <c r="X432" s="208"/>
      <c r="Y432" s="121"/>
      <c r="Z432" s="121"/>
      <c r="AA432" s="121"/>
      <c r="AB432" s="209"/>
      <c r="AC432" s="121"/>
      <c r="AD432" s="121"/>
      <c r="AE432" s="209"/>
      <c r="AF432" s="121"/>
      <c r="AG432" s="208"/>
      <c r="AH432" s="208"/>
      <c r="AI432" s="208"/>
      <c r="AJ432" s="208"/>
      <c r="AK432" s="208"/>
      <c r="AL432" s="208"/>
      <c r="AM432" s="208"/>
      <c r="AN432" s="208"/>
      <c r="AO432" s="208"/>
      <c r="AP432" s="208"/>
      <c r="AQ432" s="208"/>
      <c r="AR432" s="208"/>
      <c r="AS432" s="208"/>
      <c r="AT432" s="208"/>
      <c r="AU432" s="208"/>
      <c r="AV432" s="208"/>
      <c r="AW432" s="208"/>
      <c r="AX432" s="121"/>
      <c r="AY432" s="209"/>
      <c r="AZ432" s="121"/>
      <c r="BA432" s="121"/>
      <c r="BB432" s="121"/>
      <c r="BC432" s="121"/>
      <c r="BD432" s="121"/>
      <c r="BE432" s="121"/>
      <c r="BF432" s="121"/>
      <c r="BG432" s="121"/>
      <c r="BH432" s="207"/>
      <c r="BI432" s="207"/>
      <c r="BJ432" s="207"/>
    </row>
    <row r="433" spans="6:62">
      <c r="F433" s="208"/>
      <c r="G433" s="208"/>
      <c r="H433" s="209"/>
      <c r="I433" s="121"/>
      <c r="J433" s="121"/>
      <c r="K433" s="121"/>
      <c r="L433" s="121"/>
      <c r="M433" s="209"/>
      <c r="N433" s="121"/>
      <c r="O433" s="121"/>
      <c r="P433" s="121"/>
      <c r="Q433" s="121"/>
      <c r="R433" s="209"/>
      <c r="S433" s="121"/>
      <c r="T433" s="121"/>
      <c r="U433" s="208"/>
      <c r="V433" s="208"/>
      <c r="W433" s="208"/>
      <c r="X433" s="208"/>
      <c r="Y433" s="121"/>
      <c r="Z433" s="121"/>
      <c r="AA433" s="121"/>
      <c r="AB433" s="209"/>
      <c r="AC433" s="121"/>
      <c r="AD433" s="121"/>
      <c r="AE433" s="209"/>
      <c r="AF433" s="121"/>
      <c r="AG433" s="208"/>
      <c r="AH433" s="208"/>
      <c r="AI433" s="208"/>
      <c r="AJ433" s="208"/>
      <c r="AK433" s="208"/>
      <c r="AL433" s="208"/>
      <c r="AM433" s="208"/>
      <c r="AN433" s="208"/>
      <c r="AO433" s="208"/>
      <c r="AP433" s="208"/>
      <c r="AQ433" s="208"/>
      <c r="AR433" s="208"/>
      <c r="AS433" s="208"/>
      <c r="AT433" s="208"/>
      <c r="AU433" s="208"/>
      <c r="AV433" s="208"/>
      <c r="AW433" s="208"/>
      <c r="AX433" s="121"/>
      <c r="AY433" s="209"/>
      <c r="AZ433" s="121"/>
      <c r="BA433" s="121"/>
      <c r="BB433" s="121"/>
      <c r="BC433" s="121"/>
      <c r="BD433" s="121"/>
      <c r="BE433" s="121"/>
      <c r="BF433" s="121"/>
      <c r="BG433" s="121"/>
      <c r="BH433" s="207"/>
      <c r="BI433" s="207"/>
      <c r="BJ433" s="207"/>
    </row>
    <row r="434" spans="6:62">
      <c r="F434" s="208"/>
      <c r="G434" s="208"/>
      <c r="H434" s="209"/>
      <c r="I434" s="121"/>
      <c r="J434" s="121"/>
      <c r="K434" s="121"/>
      <c r="L434" s="121"/>
      <c r="M434" s="209"/>
      <c r="N434" s="121"/>
      <c r="O434" s="121"/>
      <c r="P434" s="121"/>
      <c r="Q434" s="121"/>
      <c r="R434" s="209"/>
      <c r="S434" s="121"/>
      <c r="T434" s="121"/>
      <c r="U434" s="208"/>
      <c r="V434" s="208"/>
      <c r="W434" s="208"/>
      <c r="X434" s="208"/>
      <c r="Y434" s="121"/>
      <c r="Z434" s="121"/>
      <c r="AA434" s="121"/>
      <c r="AB434" s="209"/>
      <c r="AC434" s="121"/>
      <c r="AD434" s="121"/>
      <c r="AE434" s="209"/>
      <c r="AF434" s="121"/>
      <c r="AG434" s="208"/>
      <c r="AH434" s="208"/>
      <c r="AI434" s="208"/>
      <c r="AJ434" s="208"/>
      <c r="AK434" s="208"/>
      <c r="AL434" s="208"/>
      <c r="AM434" s="208"/>
      <c r="AN434" s="208"/>
      <c r="AO434" s="208"/>
      <c r="AP434" s="208"/>
      <c r="AQ434" s="208"/>
      <c r="AR434" s="208"/>
      <c r="AS434" s="208"/>
      <c r="AT434" s="208"/>
      <c r="AU434" s="208"/>
      <c r="AV434" s="208"/>
      <c r="AW434" s="208"/>
      <c r="AX434" s="121"/>
      <c r="AY434" s="209"/>
      <c r="AZ434" s="121"/>
      <c r="BA434" s="121"/>
      <c r="BB434" s="121"/>
      <c r="BC434" s="121"/>
      <c r="BD434" s="121"/>
      <c r="BE434" s="121"/>
      <c r="BF434" s="121"/>
      <c r="BG434" s="121"/>
      <c r="BH434" s="207"/>
      <c r="BI434" s="207"/>
      <c r="BJ434" s="207"/>
    </row>
    <row r="435" spans="6:62">
      <c r="F435" s="208"/>
      <c r="G435" s="208"/>
      <c r="H435" s="209"/>
      <c r="I435" s="121"/>
      <c r="J435" s="121"/>
      <c r="K435" s="121"/>
      <c r="L435" s="121"/>
      <c r="M435" s="209"/>
      <c r="N435" s="121"/>
      <c r="O435" s="121"/>
      <c r="P435" s="121"/>
      <c r="Q435" s="121"/>
      <c r="R435" s="209"/>
      <c r="S435" s="121"/>
      <c r="T435" s="121"/>
      <c r="U435" s="208"/>
      <c r="V435" s="208"/>
      <c r="W435" s="208"/>
      <c r="X435" s="208"/>
      <c r="Y435" s="121"/>
      <c r="Z435" s="121"/>
      <c r="AA435" s="121"/>
      <c r="AB435" s="209"/>
      <c r="AC435" s="121"/>
      <c r="AD435" s="121"/>
      <c r="AE435" s="209"/>
      <c r="AF435" s="121"/>
      <c r="AG435" s="208"/>
      <c r="AH435" s="208"/>
      <c r="AI435" s="208"/>
      <c r="AJ435" s="208"/>
      <c r="AK435" s="208"/>
      <c r="AL435" s="208"/>
      <c r="AM435" s="208"/>
      <c r="AN435" s="208"/>
      <c r="AO435" s="208"/>
      <c r="AP435" s="208"/>
      <c r="AQ435" s="208"/>
      <c r="AR435" s="208"/>
      <c r="AS435" s="208"/>
      <c r="AT435" s="208"/>
      <c r="AU435" s="208"/>
      <c r="AV435" s="208"/>
      <c r="AW435" s="208"/>
      <c r="AX435" s="121"/>
      <c r="AY435" s="209"/>
      <c r="AZ435" s="121"/>
      <c r="BA435" s="121"/>
      <c r="BB435" s="121"/>
      <c r="BC435" s="121"/>
      <c r="BD435" s="121"/>
      <c r="BE435" s="121"/>
      <c r="BF435" s="121"/>
      <c r="BG435" s="121"/>
      <c r="BH435" s="207"/>
      <c r="BI435" s="207"/>
      <c r="BJ435" s="207"/>
    </row>
    <row r="436" spans="6:62">
      <c r="F436" s="208"/>
      <c r="G436" s="208"/>
      <c r="H436" s="209"/>
      <c r="I436" s="121"/>
      <c r="J436" s="121"/>
      <c r="K436" s="121"/>
      <c r="L436" s="121"/>
      <c r="M436" s="209"/>
      <c r="N436" s="121"/>
      <c r="O436" s="121"/>
      <c r="P436" s="121"/>
      <c r="Q436" s="121"/>
      <c r="R436" s="209"/>
      <c r="S436" s="121"/>
      <c r="T436" s="121"/>
      <c r="U436" s="208"/>
      <c r="V436" s="208"/>
      <c r="W436" s="208"/>
      <c r="X436" s="208"/>
      <c r="Y436" s="121"/>
      <c r="Z436" s="121"/>
      <c r="AA436" s="121"/>
      <c r="AB436" s="209"/>
      <c r="AC436" s="121"/>
      <c r="AD436" s="121"/>
      <c r="AE436" s="209"/>
      <c r="AF436" s="121"/>
      <c r="AG436" s="208"/>
      <c r="AH436" s="208"/>
      <c r="AI436" s="208"/>
      <c r="AJ436" s="208"/>
      <c r="AK436" s="208"/>
      <c r="AL436" s="208"/>
      <c r="AM436" s="208"/>
      <c r="AN436" s="208"/>
      <c r="AO436" s="208"/>
      <c r="AP436" s="208"/>
      <c r="AQ436" s="208"/>
      <c r="AR436" s="208"/>
      <c r="AS436" s="208"/>
      <c r="AT436" s="208"/>
      <c r="AU436" s="208"/>
      <c r="AV436" s="208"/>
      <c r="AW436" s="208"/>
      <c r="AX436" s="121"/>
      <c r="AY436" s="209"/>
      <c r="AZ436" s="121"/>
      <c r="BA436" s="121"/>
      <c r="BB436" s="121"/>
      <c r="BC436" s="121"/>
      <c r="BD436" s="121"/>
      <c r="BE436" s="121"/>
      <c r="BF436" s="121"/>
      <c r="BG436" s="121"/>
      <c r="BH436" s="207"/>
      <c r="BI436" s="207"/>
      <c r="BJ436" s="207"/>
    </row>
    <row r="437" spans="6:62">
      <c r="F437" s="208"/>
      <c r="G437" s="208"/>
      <c r="H437" s="209"/>
      <c r="I437" s="121"/>
      <c r="J437" s="121"/>
      <c r="K437" s="121"/>
      <c r="L437" s="121"/>
      <c r="M437" s="209"/>
      <c r="N437" s="121"/>
      <c r="O437" s="121"/>
      <c r="P437" s="121"/>
      <c r="Q437" s="121"/>
      <c r="R437" s="209"/>
      <c r="S437" s="121"/>
      <c r="T437" s="121"/>
      <c r="U437" s="208"/>
      <c r="V437" s="208"/>
      <c r="W437" s="208"/>
      <c r="X437" s="208"/>
      <c r="Y437" s="121"/>
      <c r="Z437" s="121"/>
      <c r="AA437" s="121"/>
      <c r="AB437" s="209"/>
      <c r="AC437" s="121"/>
      <c r="AD437" s="121"/>
      <c r="AE437" s="209"/>
      <c r="AF437" s="121"/>
      <c r="AG437" s="208"/>
      <c r="AH437" s="208"/>
      <c r="AI437" s="208"/>
      <c r="AJ437" s="208"/>
      <c r="AK437" s="208"/>
      <c r="AL437" s="208"/>
      <c r="AM437" s="208"/>
      <c r="AN437" s="208"/>
      <c r="AO437" s="208"/>
      <c r="AP437" s="208"/>
      <c r="AQ437" s="208"/>
      <c r="AR437" s="208"/>
      <c r="AS437" s="208"/>
      <c r="AT437" s="208"/>
      <c r="AU437" s="208"/>
      <c r="AV437" s="208"/>
      <c r="AW437" s="208"/>
      <c r="AX437" s="121"/>
      <c r="AY437" s="209"/>
      <c r="AZ437" s="121"/>
      <c r="BA437" s="121"/>
      <c r="BB437" s="121"/>
      <c r="BC437" s="121"/>
      <c r="BD437" s="121"/>
      <c r="BE437" s="121"/>
      <c r="BF437" s="121"/>
      <c r="BG437" s="121"/>
      <c r="BH437" s="207"/>
      <c r="BI437" s="207"/>
      <c r="BJ437" s="207"/>
    </row>
    <row r="438" spans="6:62">
      <c r="F438" s="208"/>
      <c r="G438" s="208"/>
      <c r="H438" s="209"/>
      <c r="I438" s="121"/>
      <c r="J438" s="121"/>
      <c r="K438" s="121"/>
      <c r="L438" s="121"/>
      <c r="M438" s="209"/>
      <c r="N438" s="121"/>
      <c r="O438" s="121"/>
      <c r="P438" s="121"/>
      <c r="Q438" s="121"/>
      <c r="R438" s="209"/>
      <c r="S438" s="121"/>
      <c r="T438" s="121"/>
      <c r="U438" s="208"/>
      <c r="V438" s="208"/>
      <c r="W438" s="208"/>
      <c r="X438" s="208"/>
      <c r="Y438" s="121"/>
      <c r="Z438" s="121"/>
      <c r="AA438" s="121"/>
      <c r="AB438" s="209"/>
      <c r="AC438" s="121"/>
      <c r="AD438" s="121"/>
      <c r="AE438" s="209"/>
      <c r="AF438" s="121"/>
      <c r="AG438" s="208"/>
      <c r="AH438" s="208"/>
      <c r="AI438" s="208"/>
      <c r="AJ438" s="208"/>
      <c r="AK438" s="208"/>
      <c r="AL438" s="208"/>
      <c r="AM438" s="208"/>
      <c r="AN438" s="208"/>
      <c r="AO438" s="208"/>
      <c r="AP438" s="208"/>
      <c r="AQ438" s="208"/>
      <c r="AR438" s="208"/>
      <c r="AS438" s="208"/>
      <c r="AT438" s="208"/>
      <c r="AU438" s="208"/>
      <c r="AV438" s="208"/>
      <c r="AW438" s="208"/>
      <c r="AX438" s="121"/>
      <c r="AY438" s="209"/>
      <c r="AZ438" s="121"/>
      <c r="BA438" s="121"/>
      <c r="BB438" s="121"/>
      <c r="BC438" s="121"/>
      <c r="BD438" s="121"/>
      <c r="BE438" s="121"/>
      <c r="BF438" s="121"/>
      <c r="BG438" s="121"/>
      <c r="BH438" s="207"/>
      <c r="BI438" s="207"/>
      <c r="BJ438" s="207"/>
    </row>
    <row r="439" spans="6:62">
      <c r="F439" s="208"/>
      <c r="G439" s="208"/>
      <c r="H439" s="209"/>
      <c r="I439" s="121"/>
      <c r="J439" s="121"/>
      <c r="K439" s="121"/>
      <c r="L439" s="121"/>
      <c r="M439" s="209"/>
      <c r="N439" s="121"/>
      <c r="O439" s="121"/>
      <c r="P439" s="121"/>
      <c r="Q439" s="121"/>
      <c r="R439" s="209"/>
      <c r="S439" s="121"/>
      <c r="T439" s="121"/>
      <c r="U439" s="208"/>
      <c r="V439" s="208"/>
      <c r="W439" s="208"/>
      <c r="X439" s="208"/>
      <c r="Y439" s="121"/>
      <c r="Z439" s="121"/>
      <c r="AA439" s="121"/>
      <c r="AB439" s="209"/>
      <c r="AC439" s="121"/>
      <c r="AD439" s="121"/>
      <c r="AE439" s="209"/>
      <c r="AF439" s="121"/>
      <c r="AG439" s="208"/>
      <c r="AH439" s="208"/>
      <c r="AI439" s="208"/>
      <c r="AJ439" s="208"/>
      <c r="AK439" s="208"/>
      <c r="AL439" s="208"/>
      <c r="AM439" s="208"/>
      <c r="AN439" s="208"/>
      <c r="AO439" s="208"/>
      <c r="AP439" s="208"/>
      <c r="AQ439" s="208"/>
      <c r="AR439" s="208"/>
      <c r="AS439" s="208"/>
      <c r="AT439" s="208"/>
      <c r="AU439" s="208"/>
      <c r="AV439" s="208"/>
      <c r="AW439" s="208"/>
      <c r="AX439" s="121"/>
      <c r="AY439" s="209"/>
      <c r="AZ439" s="121"/>
      <c r="BA439" s="121"/>
      <c r="BB439" s="121"/>
      <c r="BC439" s="121"/>
      <c r="BD439" s="121"/>
      <c r="BE439" s="121"/>
      <c r="BF439" s="121"/>
      <c r="BG439" s="121"/>
      <c r="BH439" s="207"/>
      <c r="BI439" s="207"/>
      <c r="BJ439" s="207"/>
    </row>
    <row r="440" spans="6:62">
      <c r="F440" s="208"/>
      <c r="G440" s="208"/>
      <c r="H440" s="209"/>
      <c r="I440" s="121"/>
      <c r="J440" s="121"/>
      <c r="K440" s="121"/>
      <c r="L440" s="121"/>
      <c r="M440" s="209"/>
      <c r="N440" s="121"/>
      <c r="O440" s="121"/>
      <c r="P440" s="121"/>
      <c r="Q440" s="121"/>
      <c r="R440" s="209"/>
      <c r="S440" s="121"/>
      <c r="T440" s="121"/>
      <c r="U440" s="208"/>
      <c r="V440" s="208"/>
      <c r="W440" s="208"/>
      <c r="X440" s="208"/>
      <c r="Y440" s="121"/>
      <c r="Z440" s="121"/>
      <c r="AA440" s="121"/>
      <c r="AB440" s="209"/>
      <c r="AC440" s="121"/>
      <c r="AD440" s="121"/>
      <c r="AE440" s="209"/>
      <c r="AF440" s="121"/>
      <c r="AG440" s="208"/>
      <c r="AH440" s="208"/>
      <c r="AI440" s="208"/>
      <c r="AJ440" s="208"/>
      <c r="AK440" s="208"/>
      <c r="AL440" s="208"/>
      <c r="AM440" s="208"/>
      <c r="AN440" s="208"/>
      <c r="AO440" s="208"/>
      <c r="AP440" s="208"/>
      <c r="AQ440" s="208"/>
      <c r="AR440" s="208"/>
      <c r="AS440" s="208"/>
      <c r="AT440" s="208"/>
      <c r="AU440" s="208"/>
      <c r="AV440" s="208"/>
      <c r="AW440" s="208"/>
      <c r="AX440" s="121"/>
      <c r="AY440" s="209"/>
      <c r="AZ440" s="121"/>
      <c r="BA440" s="121"/>
      <c r="BB440" s="121"/>
      <c r="BC440" s="121"/>
      <c r="BD440" s="121"/>
      <c r="BE440" s="121"/>
      <c r="BF440" s="121"/>
      <c r="BG440" s="121"/>
      <c r="BH440" s="207"/>
      <c r="BI440" s="207"/>
      <c r="BJ440" s="207"/>
    </row>
    <row r="441" spans="6:62">
      <c r="F441" s="208"/>
      <c r="G441" s="208"/>
      <c r="H441" s="209"/>
      <c r="I441" s="121"/>
      <c r="J441" s="121"/>
      <c r="K441" s="121"/>
      <c r="L441" s="121"/>
      <c r="M441" s="209"/>
      <c r="N441" s="121"/>
      <c r="O441" s="121"/>
      <c r="P441" s="121"/>
      <c r="Q441" s="121"/>
      <c r="R441" s="209"/>
      <c r="S441" s="121"/>
      <c r="T441" s="121"/>
      <c r="U441" s="208"/>
      <c r="V441" s="208"/>
      <c r="W441" s="208"/>
      <c r="X441" s="208"/>
      <c r="Y441" s="121"/>
      <c r="Z441" s="121"/>
      <c r="AA441" s="121"/>
      <c r="AB441" s="209"/>
      <c r="AC441" s="121"/>
      <c r="AD441" s="121"/>
      <c r="AE441" s="209"/>
      <c r="AF441" s="121"/>
      <c r="AG441" s="208"/>
      <c r="AH441" s="208"/>
      <c r="AI441" s="208"/>
      <c r="AJ441" s="208"/>
      <c r="AK441" s="208"/>
      <c r="AL441" s="208"/>
      <c r="AM441" s="208"/>
      <c r="AN441" s="208"/>
      <c r="AO441" s="208"/>
      <c r="AP441" s="208"/>
      <c r="AQ441" s="208"/>
      <c r="AR441" s="208"/>
      <c r="AS441" s="208"/>
      <c r="AT441" s="208"/>
      <c r="AU441" s="208"/>
      <c r="AV441" s="208"/>
      <c r="AW441" s="208"/>
      <c r="AX441" s="121"/>
      <c r="AY441" s="209"/>
      <c r="AZ441" s="121"/>
      <c r="BA441" s="121"/>
      <c r="BB441" s="121"/>
      <c r="BC441" s="121"/>
      <c r="BD441" s="121"/>
      <c r="BE441" s="121"/>
      <c r="BF441" s="121"/>
      <c r="BG441" s="121"/>
      <c r="BH441" s="207"/>
      <c r="BI441" s="207"/>
      <c r="BJ441" s="207"/>
    </row>
    <row r="442" spans="6:62">
      <c r="F442" s="208"/>
      <c r="G442" s="208"/>
      <c r="H442" s="209"/>
      <c r="I442" s="121"/>
      <c r="J442" s="121"/>
      <c r="K442" s="121"/>
      <c r="L442" s="121"/>
      <c r="M442" s="209"/>
      <c r="N442" s="121"/>
      <c r="O442" s="121"/>
      <c r="P442" s="121"/>
      <c r="Q442" s="121"/>
      <c r="R442" s="209"/>
      <c r="S442" s="121"/>
      <c r="T442" s="121"/>
      <c r="U442" s="208"/>
      <c r="V442" s="208"/>
      <c r="W442" s="208"/>
      <c r="X442" s="208"/>
      <c r="Y442" s="121"/>
      <c r="Z442" s="121"/>
      <c r="AA442" s="121"/>
      <c r="AB442" s="209"/>
      <c r="AC442" s="121"/>
      <c r="AD442" s="121"/>
      <c r="AE442" s="209"/>
      <c r="AF442" s="121"/>
      <c r="AG442" s="208"/>
      <c r="AH442" s="208"/>
      <c r="AI442" s="208"/>
      <c r="AJ442" s="208"/>
      <c r="AK442" s="208"/>
      <c r="AL442" s="208"/>
      <c r="AM442" s="208"/>
      <c r="AN442" s="208"/>
      <c r="AO442" s="208"/>
      <c r="AP442" s="208"/>
      <c r="AQ442" s="208"/>
      <c r="AR442" s="208"/>
      <c r="AS442" s="208"/>
      <c r="AT442" s="208"/>
      <c r="AU442" s="208"/>
      <c r="AV442" s="208"/>
      <c r="AW442" s="208"/>
      <c r="AX442" s="121"/>
      <c r="AY442" s="209"/>
      <c r="AZ442" s="121"/>
      <c r="BA442" s="121"/>
      <c r="BB442" s="121"/>
      <c r="BC442" s="121"/>
      <c r="BD442" s="121"/>
      <c r="BE442" s="121"/>
      <c r="BF442" s="121"/>
      <c r="BG442" s="121"/>
      <c r="BH442" s="207"/>
      <c r="BI442" s="207"/>
      <c r="BJ442" s="207"/>
    </row>
    <row r="443" spans="6:62">
      <c r="F443" s="208"/>
      <c r="G443" s="208"/>
      <c r="H443" s="209"/>
      <c r="I443" s="121"/>
      <c r="J443" s="121"/>
      <c r="K443" s="121"/>
      <c r="L443" s="121"/>
      <c r="M443" s="209"/>
      <c r="N443" s="121"/>
      <c r="O443" s="121"/>
      <c r="P443" s="121"/>
      <c r="Q443" s="121"/>
      <c r="R443" s="209"/>
      <c r="S443" s="121"/>
      <c r="T443" s="121"/>
      <c r="U443" s="208"/>
      <c r="V443" s="208"/>
      <c r="W443" s="208"/>
      <c r="X443" s="208"/>
      <c r="Y443" s="121"/>
      <c r="Z443" s="121"/>
      <c r="AA443" s="121"/>
      <c r="AB443" s="209"/>
      <c r="AC443" s="121"/>
      <c r="AD443" s="121"/>
      <c r="AE443" s="209"/>
      <c r="AF443" s="121"/>
      <c r="AG443" s="208"/>
      <c r="AH443" s="208"/>
      <c r="AI443" s="208"/>
      <c r="AJ443" s="208"/>
      <c r="AK443" s="208"/>
      <c r="AL443" s="208"/>
      <c r="AM443" s="208"/>
      <c r="AN443" s="208"/>
      <c r="AO443" s="208"/>
      <c r="AP443" s="208"/>
      <c r="AQ443" s="208"/>
      <c r="AR443" s="208"/>
      <c r="AS443" s="208"/>
      <c r="AT443" s="208"/>
      <c r="AU443" s="208"/>
      <c r="AV443" s="208"/>
      <c r="AW443" s="208"/>
      <c r="AX443" s="121"/>
      <c r="AY443" s="209"/>
      <c r="AZ443" s="121"/>
      <c r="BA443" s="121"/>
      <c r="BB443" s="121"/>
      <c r="BC443" s="121"/>
      <c r="BD443" s="121"/>
      <c r="BE443" s="121"/>
      <c r="BF443" s="121"/>
      <c r="BG443" s="121"/>
      <c r="BH443" s="207"/>
      <c r="BI443" s="207"/>
      <c r="BJ443" s="207"/>
    </row>
    <row r="444" spans="6:62">
      <c r="F444" s="208"/>
      <c r="G444" s="208"/>
      <c r="H444" s="209"/>
      <c r="I444" s="121"/>
      <c r="J444" s="121"/>
      <c r="K444" s="121"/>
      <c r="L444" s="121"/>
      <c r="M444" s="209"/>
      <c r="N444" s="121"/>
      <c r="O444" s="121"/>
      <c r="P444" s="121"/>
      <c r="Q444" s="121"/>
      <c r="R444" s="209"/>
      <c r="S444" s="121"/>
      <c r="T444" s="121"/>
      <c r="U444" s="208"/>
      <c r="V444" s="208"/>
      <c r="W444" s="208"/>
      <c r="X444" s="208"/>
      <c r="Y444" s="121"/>
      <c r="Z444" s="121"/>
      <c r="AA444" s="121"/>
      <c r="AB444" s="209"/>
      <c r="AC444" s="121"/>
      <c r="AD444" s="121"/>
      <c r="AE444" s="209"/>
      <c r="AF444" s="121"/>
      <c r="AG444" s="208"/>
      <c r="AH444" s="208"/>
      <c r="AI444" s="208"/>
      <c r="AJ444" s="208"/>
      <c r="AK444" s="208"/>
      <c r="AL444" s="208"/>
      <c r="AM444" s="208"/>
      <c r="AN444" s="208"/>
      <c r="AO444" s="208"/>
      <c r="AP444" s="208"/>
      <c r="AQ444" s="208"/>
      <c r="AR444" s="208"/>
      <c r="AS444" s="208"/>
      <c r="AT444" s="208"/>
      <c r="AU444" s="208"/>
      <c r="AV444" s="208"/>
      <c r="AW444" s="208"/>
      <c r="AX444" s="121"/>
      <c r="AY444" s="209"/>
      <c r="AZ444" s="121"/>
      <c r="BA444" s="121"/>
      <c r="BB444" s="121"/>
      <c r="BC444" s="121"/>
      <c r="BD444" s="121"/>
      <c r="BE444" s="121"/>
      <c r="BF444" s="121"/>
      <c r="BG444" s="121"/>
      <c r="BH444" s="207"/>
      <c r="BI444" s="207"/>
      <c r="BJ444" s="207"/>
    </row>
    <row r="445" spans="6:62">
      <c r="F445" s="208"/>
      <c r="G445" s="208"/>
      <c r="H445" s="209"/>
      <c r="I445" s="121"/>
      <c r="J445" s="121"/>
      <c r="K445" s="121"/>
      <c r="L445" s="121"/>
      <c r="M445" s="209"/>
      <c r="N445" s="121"/>
      <c r="O445" s="121"/>
      <c r="P445" s="121"/>
      <c r="Q445" s="121"/>
      <c r="R445" s="209"/>
      <c r="S445" s="121"/>
      <c r="T445" s="121"/>
      <c r="U445" s="208"/>
      <c r="V445" s="208"/>
      <c r="W445" s="208"/>
      <c r="X445" s="208"/>
      <c r="Y445" s="121"/>
      <c r="Z445" s="121"/>
      <c r="AA445" s="121"/>
      <c r="AB445" s="209"/>
      <c r="AC445" s="121"/>
      <c r="AD445" s="121"/>
      <c r="AE445" s="209"/>
      <c r="AF445" s="121"/>
      <c r="AG445" s="208"/>
      <c r="AH445" s="208"/>
      <c r="AI445" s="208"/>
      <c r="AJ445" s="208"/>
      <c r="AK445" s="208"/>
      <c r="AL445" s="208"/>
      <c r="AM445" s="208"/>
      <c r="AN445" s="208"/>
      <c r="AO445" s="208"/>
      <c r="AP445" s="208"/>
      <c r="AQ445" s="208"/>
      <c r="AR445" s="208"/>
      <c r="AS445" s="208"/>
      <c r="AT445" s="208"/>
      <c r="AU445" s="208"/>
      <c r="AV445" s="208"/>
      <c r="AW445" s="208"/>
      <c r="AX445" s="121"/>
      <c r="AY445" s="209"/>
      <c r="AZ445" s="121"/>
      <c r="BA445" s="121"/>
      <c r="BB445" s="121"/>
      <c r="BC445" s="121"/>
      <c r="BD445" s="121"/>
      <c r="BE445" s="121"/>
      <c r="BF445" s="121"/>
      <c r="BG445" s="121"/>
      <c r="BH445" s="207"/>
      <c r="BI445" s="207"/>
      <c r="BJ445" s="207"/>
    </row>
    <row r="446" spans="6:62">
      <c r="F446" s="208"/>
      <c r="G446" s="208"/>
      <c r="H446" s="209"/>
      <c r="I446" s="121"/>
      <c r="J446" s="121"/>
      <c r="K446" s="121"/>
      <c r="L446" s="121"/>
      <c r="M446" s="209"/>
      <c r="N446" s="121"/>
      <c r="O446" s="121"/>
      <c r="P446" s="121"/>
      <c r="Q446" s="121"/>
      <c r="R446" s="209"/>
      <c r="S446" s="121"/>
      <c r="T446" s="121"/>
      <c r="U446" s="208"/>
      <c r="V446" s="208"/>
      <c r="W446" s="208"/>
      <c r="X446" s="208"/>
      <c r="Y446" s="121"/>
      <c r="Z446" s="121"/>
      <c r="AA446" s="121"/>
      <c r="AB446" s="209"/>
      <c r="AC446" s="121"/>
      <c r="AD446" s="121"/>
      <c r="AE446" s="209"/>
      <c r="AF446" s="121"/>
      <c r="AG446" s="208"/>
      <c r="AH446" s="208"/>
      <c r="AI446" s="208"/>
      <c r="AJ446" s="208"/>
      <c r="AK446" s="208"/>
      <c r="AL446" s="208"/>
      <c r="AM446" s="208"/>
      <c r="AN446" s="208"/>
      <c r="AO446" s="208"/>
      <c r="AP446" s="208"/>
      <c r="AQ446" s="208"/>
      <c r="AR446" s="208"/>
      <c r="AS446" s="208"/>
      <c r="AT446" s="208"/>
      <c r="AU446" s="208"/>
      <c r="AV446" s="208"/>
      <c r="AW446" s="208"/>
      <c r="AX446" s="121"/>
      <c r="AY446" s="209"/>
      <c r="AZ446" s="121"/>
      <c r="BA446" s="121"/>
      <c r="BB446" s="121"/>
      <c r="BC446" s="121"/>
      <c r="BD446" s="121"/>
      <c r="BE446" s="121"/>
      <c r="BF446" s="121"/>
      <c r="BG446" s="121"/>
      <c r="BH446" s="207"/>
      <c r="BI446" s="207"/>
      <c r="BJ446" s="207"/>
    </row>
    <row r="447" spans="6:62">
      <c r="F447" s="208"/>
      <c r="G447" s="208"/>
      <c r="H447" s="209"/>
      <c r="I447" s="121"/>
      <c r="J447" s="121"/>
      <c r="K447" s="121"/>
      <c r="L447" s="121"/>
      <c r="M447" s="209"/>
      <c r="N447" s="121"/>
      <c r="O447" s="121"/>
      <c r="P447" s="121"/>
      <c r="Q447" s="121"/>
      <c r="R447" s="209"/>
      <c r="S447" s="121"/>
      <c r="T447" s="121"/>
      <c r="U447" s="208"/>
      <c r="V447" s="208"/>
      <c r="W447" s="208"/>
      <c r="X447" s="208"/>
      <c r="Y447" s="121"/>
      <c r="Z447" s="121"/>
      <c r="AA447" s="121"/>
      <c r="AB447" s="209"/>
      <c r="AC447" s="121"/>
      <c r="AD447" s="121"/>
      <c r="AE447" s="209"/>
      <c r="AF447" s="121"/>
      <c r="AG447" s="208"/>
      <c r="AH447" s="208"/>
      <c r="AI447" s="208"/>
      <c r="AJ447" s="208"/>
      <c r="AK447" s="208"/>
      <c r="AL447" s="208"/>
      <c r="AM447" s="208"/>
      <c r="AN447" s="208"/>
      <c r="AO447" s="208"/>
      <c r="AP447" s="208"/>
      <c r="AQ447" s="208"/>
      <c r="AR447" s="208"/>
      <c r="AS447" s="208"/>
      <c r="AT447" s="208"/>
      <c r="AU447" s="208"/>
      <c r="AV447" s="208"/>
      <c r="AW447" s="208"/>
      <c r="AX447" s="121"/>
      <c r="AY447" s="209"/>
      <c r="AZ447" s="121"/>
      <c r="BA447" s="121"/>
      <c r="BB447" s="121"/>
      <c r="BC447" s="121"/>
      <c r="BD447" s="121"/>
      <c r="BE447" s="121"/>
      <c r="BF447" s="121"/>
      <c r="BG447" s="121"/>
      <c r="BH447" s="207"/>
      <c r="BI447" s="207"/>
      <c r="BJ447" s="207"/>
    </row>
    <row r="448" spans="6:62">
      <c r="F448" s="208"/>
      <c r="G448" s="208"/>
      <c r="H448" s="209"/>
      <c r="I448" s="121"/>
      <c r="J448" s="121"/>
      <c r="K448" s="121"/>
      <c r="L448" s="121"/>
      <c r="M448" s="209"/>
      <c r="N448" s="121"/>
      <c r="O448" s="121"/>
      <c r="P448" s="121"/>
      <c r="Q448" s="121"/>
      <c r="R448" s="209"/>
      <c r="S448" s="121"/>
      <c r="T448" s="121"/>
      <c r="U448" s="208"/>
      <c r="V448" s="208"/>
      <c r="W448" s="208"/>
      <c r="X448" s="208"/>
      <c r="Y448" s="121"/>
      <c r="Z448" s="121"/>
      <c r="AA448" s="121"/>
      <c r="AB448" s="209"/>
      <c r="AC448" s="121"/>
      <c r="AD448" s="121"/>
      <c r="AE448" s="209"/>
      <c r="AF448" s="121"/>
      <c r="AG448" s="208"/>
      <c r="AH448" s="208"/>
      <c r="AI448" s="208"/>
      <c r="AJ448" s="208"/>
      <c r="AK448" s="208"/>
      <c r="AL448" s="208"/>
      <c r="AM448" s="208"/>
      <c r="AN448" s="208"/>
      <c r="AO448" s="208"/>
      <c r="AP448" s="208"/>
      <c r="AQ448" s="208"/>
      <c r="AR448" s="208"/>
      <c r="AS448" s="208"/>
      <c r="AT448" s="208"/>
      <c r="AU448" s="208"/>
      <c r="AV448" s="208"/>
      <c r="AW448" s="208"/>
      <c r="AX448" s="121"/>
      <c r="AY448" s="209"/>
      <c r="AZ448" s="121"/>
      <c r="BA448" s="121"/>
      <c r="BB448" s="121"/>
      <c r="BC448" s="121"/>
      <c r="BD448" s="121"/>
      <c r="BE448" s="121"/>
      <c r="BF448" s="121"/>
      <c r="BG448" s="121"/>
      <c r="BH448" s="207"/>
      <c r="BI448" s="207"/>
      <c r="BJ448" s="207"/>
    </row>
    <row r="449" spans="6:62">
      <c r="F449" s="208"/>
      <c r="G449" s="208"/>
      <c r="H449" s="209"/>
      <c r="I449" s="121"/>
      <c r="J449" s="121"/>
      <c r="K449" s="121"/>
      <c r="L449" s="121"/>
      <c r="M449" s="209"/>
      <c r="N449" s="121"/>
      <c r="O449" s="121"/>
      <c r="P449" s="121"/>
      <c r="Q449" s="121"/>
      <c r="R449" s="209"/>
      <c r="S449" s="121"/>
      <c r="T449" s="121"/>
      <c r="U449" s="208"/>
      <c r="V449" s="208"/>
      <c r="W449" s="208"/>
      <c r="X449" s="208"/>
      <c r="Y449" s="121"/>
      <c r="Z449" s="121"/>
      <c r="AA449" s="121"/>
      <c r="AB449" s="209"/>
      <c r="AC449" s="121"/>
      <c r="AD449" s="121"/>
      <c r="AE449" s="209"/>
      <c r="AF449" s="121"/>
      <c r="AG449" s="208"/>
      <c r="AH449" s="208"/>
      <c r="AI449" s="208"/>
      <c r="AJ449" s="208"/>
      <c r="AK449" s="208"/>
      <c r="AL449" s="208"/>
      <c r="AM449" s="208"/>
      <c r="AN449" s="208"/>
      <c r="AO449" s="208"/>
      <c r="AP449" s="208"/>
      <c r="AQ449" s="208"/>
      <c r="AR449" s="208"/>
      <c r="AS449" s="208"/>
      <c r="AT449" s="208"/>
      <c r="AU449" s="208"/>
      <c r="AV449" s="208"/>
      <c r="AW449" s="208"/>
      <c r="AX449" s="121"/>
      <c r="AY449" s="209"/>
      <c r="AZ449" s="121"/>
      <c r="BA449" s="121"/>
      <c r="BB449" s="121"/>
      <c r="BC449" s="121"/>
      <c r="BD449" s="121"/>
      <c r="BE449" s="121"/>
      <c r="BF449" s="121"/>
      <c r="BG449" s="121"/>
      <c r="BH449" s="207"/>
      <c r="BI449" s="207"/>
      <c r="BJ449" s="207"/>
    </row>
    <row r="450" spans="6:62">
      <c r="F450" s="208"/>
      <c r="G450" s="208"/>
      <c r="H450" s="209"/>
      <c r="I450" s="121"/>
      <c r="J450" s="121"/>
      <c r="K450" s="121"/>
      <c r="L450" s="121"/>
      <c r="M450" s="209"/>
      <c r="N450" s="121"/>
      <c r="O450" s="121"/>
      <c r="P450" s="121"/>
      <c r="Q450" s="121"/>
      <c r="R450" s="209"/>
      <c r="S450" s="121"/>
      <c r="T450" s="121"/>
      <c r="U450" s="208"/>
      <c r="V450" s="208"/>
      <c r="W450" s="208"/>
      <c r="X450" s="208"/>
      <c r="Y450" s="121"/>
      <c r="Z450" s="121"/>
      <c r="AA450" s="121"/>
      <c r="AB450" s="209"/>
      <c r="AC450" s="121"/>
      <c r="AD450" s="121"/>
      <c r="AE450" s="209"/>
      <c r="AF450" s="121"/>
      <c r="AG450" s="208"/>
      <c r="AH450" s="208"/>
      <c r="AI450" s="208"/>
      <c r="AJ450" s="208"/>
      <c r="AK450" s="208"/>
      <c r="AL450" s="208"/>
      <c r="AM450" s="208"/>
      <c r="AN450" s="208"/>
      <c r="AO450" s="208"/>
      <c r="AP450" s="208"/>
      <c r="AQ450" s="208"/>
      <c r="AR450" s="208"/>
      <c r="AS450" s="208"/>
      <c r="AT450" s="208"/>
      <c r="AU450" s="208"/>
      <c r="AV450" s="208"/>
      <c r="AW450" s="208"/>
      <c r="AX450" s="121"/>
      <c r="AY450" s="209"/>
      <c r="AZ450" s="121"/>
      <c r="BA450" s="121"/>
      <c r="BB450" s="121"/>
      <c r="BC450" s="121"/>
      <c r="BD450" s="121"/>
      <c r="BE450" s="121"/>
      <c r="BF450" s="121"/>
      <c r="BG450" s="121"/>
      <c r="BH450" s="207"/>
      <c r="BI450" s="207"/>
      <c r="BJ450" s="207"/>
    </row>
    <row r="451" spans="6:62">
      <c r="F451" s="208"/>
      <c r="G451" s="208"/>
      <c r="H451" s="209"/>
      <c r="I451" s="121"/>
      <c r="J451" s="121"/>
      <c r="K451" s="121"/>
      <c r="L451" s="121"/>
      <c r="M451" s="209"/>
      <c r="N451" s="121"/>
      <c r="O451" s="121"/>
      <c r="P451" s="121"/>
      <c r="Q451" s="121"/>
      <c r="R451" s="209"/>
      <c r="S451" s="121"/>
      <c r="T451" s="121"/>
      <c r="U451" s="208"/>
      <c r="V451" s="208"/>
      <c r="W451" s="208"/>
      <c r="X451" s="208"/>
      <c r="Y451" s="121"/>
      <c r="Z451" s="121"/>
      <c r="AA451" s="121"/>
      <c r="AB451" s="209"/>
      <c r="AC451" s="121"/>
      <c r="AD451" s="121"/>
      <c r="AE451" s="209"/>
      <c r="AF451" s="121"/>
      <c r="AG451" s="208"/>
      <c r="AH451" s="208"/>
      <c r="AI451" s="208"/>
      <c r="AJ451" s="208"/>
      <c r="AK451" s="208"/>
      <c r="AL451" s="208"/>
      <c r="AM451" s="208"/>
      <c r="AN451" s="208"/>
      <c r="AO451" s="208"/>
      <c r="AP451" s="208"/>
      <c r="AQ451" s="208"/>
      <c r="AR451" s="208"/>
      <c r="AS451" s="208"/>
      <c r="AT451" s="208"/>
      <c r="AU451" s="208"/>
      <c r="AV451" s="208"/>
      <c r="AW451" s="208"/>
      <c r="AX451" s="121"/>
      <c r="AY451" s="209"/>
      <c r="AZ451" s="121"/>
      <c r="BA451" s="121"/>
      <c r="BB451" s="121"/>
      <c r="BC451" s="121"/>
      <c r="BD451" s="121"/>
      <c r="BE451" s="121"/>
      <c r="BF451" s="121"/>
      <c r="BG451" s="121"/>
      <c r="BH451" s="207"/>
      <c r="BI451" s="207"/>
      <c r="BJ451" s="207"/>
    </row>
    <row r="452" spans="6:62">
      <c r="F452" s="208"/>
      <c r="G452" s="208"/>
      <c r="H452" s="209"/>
      <c r="I452" s="121"/>
      <c r="J452" s="121"/>
      <c r="K452" s="121"/>
      <c r="L452" s="121"/>
      <c r="M452" s="209"/>
      <c r="N452" s="121"/>
      <c r="O452" s="121"/>
      <c r="P452" s="121"/>
      <c r="Q452" s="121"/>
      <c r="R452" s="209"/>
      <c r="S452" s="121"/>
      <c r="T452" s="121"/>
      <c r="U452" s="208"/>
      <c r="V452" s="208"/>
      <c r="W452" s="208"/>
      <c r="X452" s="208"/>
      <c r="Y452" s="121"/>
      <c r="Z452" s="121"/>
      <c r="AA452" s="121"/>
      <c r="AB452" s="209"/>
      <c r="AC452" s="121"/>
      <c r="AD452" s="121"/>
      <c r="AE452" s="209"/>
      <c r="AF452" s="121"/>
      <c r="AG452" s="208"/>
      <c r="AH452" s="208"/>
      <c r="AI452" s="208"/>
      <c r="AJ452" s="208"/>
      <c r="AK452" s="208"/>
      <c r="AL452" s="208"/>
      <c r="AM452" s="208"/>
      <c r="AN452" s="208"/>
      <c r="AO452" s="208"/>
      <c r="AP452" s="208"/>
      <c r="AQ452" s="208"/>
      <c r="AR452" s="208"/>
      <c r="AS452" s="208"/>
      <c r="AT452" s="208"/>
      <c r="AU452" s="208"/>
      <c r="AV452" s="208"/>
      <c r="AW452" s="208"/>
      <c r="AX452" s="121"/>
      <c r="AY452" s="209"/>
      <c r="AZ452" s="121"/>
      <c r="BA452" s="121"/>
      <c r="BB452" s="121"/>
      <c r="BC452" s="121"/>
      <c r="BD452" s="121"/>
      <c r="BE452" s="121"/>
      <c r="BF452" s="121"/>
      <c r="BG452" s="121"/>
      <c r="BH452" s="207"/>
      <c r="BI452" s="207"/>
      <c r="BJ452" s="207"/>
    </row>
    <row r="453" spans="6:62">
      <c r="F453" s="208"/>
      <c r="G453" s="208"/>
      <c r="H453" s="209"/>
      <c r="I453" s="121"/>
      <c r="J453" s="121"/>
      <c r="K453" s="121"/>
      <c r="L453" s="121"/>
      <c r="M453" s="209"/>
      <c r="N453" s="121"/>
      <c r="O453" s="121"/>
      <c r="P453" s="121"/>
      <c r="Q453" s="121"/>
      <c r="R453" s="209"/>
      <c r="S453" s="121"/>
      <c r="T453" s="121"/>
      <c r="U453" s="208"/>
      <c r="V453" s="208"/>
      <c r="W453" s="208"/>
      <c r="X453" s="208"/>
      <c r="Y453" s="121"/>
      <c r="Z453" s="121"/>
      <c r="AA453" s="121"/>
      <c r="AB453" s="209"/>
      <c r="AC453" s="121"/>
      <c r="AD453" s="121"/>
      <c r="AE453" s="209"/>
      <c r="AF453" s="121"/>
      <c r="AG453" s="208"/>
      <c r="AH453" s="208"/>
      <c r="AI453" s="208"/>
      <c r="AJ453" s="208"/>
      <c r="AK453" s="208"/>
      <c r="AL453" s="208"/>
      <c r="AM453" s="208"/>
      <c r="AN453" s="208"/>
      <c r="AO453" s="208"/>
      <c r="AP453" s="208"/>
      <c r="AQ453" s="208"/>
      <c r="AR453" s="208"/>
      <c r="AS453" s="208"/>
      <c r="AT453" s="208"/>
      <c r="AU453" s="208"/>
      <c r="AV453" s="208"/>
      <c r="AW453" s="208"/>
      <c r="AX453" s="121"/>
      <c r="AY453" s="209"/>
      <c r="AZ453" s="121"/>
      <c r="BA453" s="121"/>
      <c r="BB453" s="121"/>
      <c r="BC453" s="121"/>
      <c r="BD453" s="121"/>
      <c r="BE453" s="121"/>
      <c r="BF453" s="121"/>
      <c r="BG453" s="121"/>
      <c r="BH453" s="207"/>
      <c r="BI453" s="207"/>
      <c r="BJ453" s="207"/>
    </row>
    <row r="454" spans="6:62">
      <c r="F454" s="208"/>
      <c r="G454" s="208"/>
      <c r="H454" s="209"/>
      <c r="I454" s="121"/>
      <c r="J454" s="121"/>
      <c r="K454" s="121"/>
      <c r="L454" s="121"/>
      <c r="M454" s="209"/>
      <c r="N454" s="121"/>
      <c r="O454" s="121"/>
      <c r="P454" s="121"/>
      <c r="Q454" s="121"/>
      <c r="R454" s="209"/>
      <c r="S454" s="121"/>
      <c r="T454" s="121"/>
      <c r="U454" s="208"/>
      <c r="V454" s="208"/>
      <c r="W454" s="208"/>
      <c r="X454" s="208"/>
      <c r="Y454" s="121"/>
      <c r="Z454" s="121"/>
      <c r="AA454" s="121"/>
      <c r="AB454" s="209"/>
      <c r="AC454" s="121"/>
      <c r="AD454" s="121"/>
      <c r="AE454" s="209"/>
      <c r="AF454" s="121"/>
      <c r="AG454" s="208"/>
      <c r="AH454" s="208"/>
      <c r="AI454" s="208"/>
      <c r="AJ454" s="208"/>
      <c r="AK454" s="208"/>
      <c r="AL454" s="208"/>
      <c r="AM454" s="208"/>
      <c r="AN454" s="208"/>
      <c r="AO454" s="208"/>
      <c r="AP454" s="208"/>
      <c r="AQ454" s="208"/>
      <c r="AR454" s="208"/>
      <c r="AS454" s="208"/>
      <c r="AT454" s="208"/>
      <c r="AU454" s="208"/>
      <c r="AV454" s="208"/>
      <c r="AW454" s="208"/>
      <c r="AX454" s="121"/>
      <c r="AY454" s="209"/>
      <c r="AZ454" s="121"/>
      <c r="BA454" s="121"/>
      <c r="BB454" s="121"/>
      <c r="BC454" s="121"/>
      <c r="BD454" s="121"/>
      <c r="BE454" s="121"/>
      <c r="BF454" s="121"/>
      <c r="BG454" s="121"/>
      <c r="BH454" s="207"/>
      <c r="BI454" s="207"/>
      <c r="BJ454" s="207"/>
    </row>
    <row r="455" spans="6:62">
      <c r="F455" s="208"/>
      <c r="G455" s="208"/>
      <c r="H455" s="209"/>
      <c r="I455" s="121"/>
      <c r="J455" s="121"/>
      <c r="K455" s="121"/>
      <c r="L455" s="121"/>
      <c r="M455" s="209"/>
      <c r="N455" s="121"/>
      <c r="O455" s="121"/>
      <c r="P455" s="121"/>
      <c r="Q455" s="121"/>
      <c r="R455" s="209"/>
      <c r="S455" s="121"/>
      <c r="T455" s="121"/>
      <c r="U455" s="208"/>
      <c r="V455" s="208"/>
      <c r="W455" s="208"/>
      <c r="X455" s="208"/>
      <c r="Y455" s="121"/>
      <c r="Z455" s="121"/>
      <c r="AA455" s="121"/>
      <c r="AB455" s="209"/>
      <c r="AC455" s="121"/>
      <c r="AD455" s="121"/>
      <c r="AE455" s="209"/>
      <c r="AF455" s="121"/>
      <c r="AG455" s="208"/>
      <c r="AH455" s="208"/>
      <c r="AI455" s="208"/>
      <c r="AJ455" s="208"/>
      <c r="AK455" s="208"/>
      <c r="AL455" s="208"/>
      <c r="AM455" s="208"/>
      <c r="AN455" s="208"/>
      <c r="AO455" s="208"/>
      <c r="AP455" s="208"/>
      <c r="AQ455" s="208"/>
      <c r="AR455" s="208"/>
      <c r="AS455" s="208"/>
      <c r="AT455" s="208"/>
      <c r="AU455" s="208"/>
      <c r="AV455" s="208"/>
      <c r="AW455" s="208"/>
      <c r="AX455" s="121"/>
      <c r="AY455" s="209"/>
      <c r="AZ455" s="121"/>
      <c r="BA455" s="121"/>
      <c r="BB455" s="121"/>
      <c r="BC455" s="121"/>
      <c r="BD455" s="121"/>
      <c r="BE455" s="121"/>
      <c r="BF455" s="121"/>
      <c r="BG455" s="121"/>
      <c r="BH455" s="207"/>
      <c r="BI455" s="207"/>
      <c r="BJ455" s="207"/>
    </row>
    <row r="456" spans="6:62">
      <c r="F456" s="208"/>
      <c r="G456" s="208"/>
      <c r="H456" s="209"/>
      <c r="I456" s="121"/>
      <c r="J456" s="121"/>
      <c r="K456" s="121"/>
      <c r="L456" s="121"/>
      <c r="M456" s="209"/>
      <c r="N456" s="121"/>
      <c r="O456" s="121"/>
      <c r="P456" s="121"/>
      <c r="Q456" s="121"/>
      <c r="R456" s="209"/>
      <c r="S456" s="121"/>
      <c r="T456" s="121"/>
      <c r="U456" s="208"/>
      <c r="V456" s="208"/>
      <c r="W456" s="208"/>
      <c r="X456" s="208"/>
      <c r="Y456" s="121"/>
      <c r="Z456" s="121"/>
      <c r="AA456" s="121"/>
      <c r="AB456" s="209"/>
      <c r="AC456" s="121"/>
      <c r="AD456" s="121"/>
      <c r="AE456" s="209"/>
      <c r="AF456" s="121"/>
      <c r="AG456" s="208"/>
      <c r="AH456" s="208"/>
      <c r="AI456" s="208"/>
      <c r="AJ456" s="208"/>
      <c r="AK456" s="208"/>
      <c r="AL456" s="208"/>
      <c r="AM456" s="208"/>
      <c r="AN456" s="208"/>
      <c r="AO456" s="208"/>
      <c r="AP456" s="208"/>
      <c r="AQ456" s="208"/>
      <c r="AR456" s="208"/>
      <c r="AS456" s="208"/>
      <c r="AT456" s="208"/>
      <c r="AU456" s="208"/>
      <c r="AV456" s="208"/>
      <c r="AW456" s="208"/>
      <c r="AX456" s="121"/>
      <c r="AY456" s="209"/>
      <c r="AZ456" s="121"/>
      <c r="BA456" s="121"/>
      <c r="BB456" s="121"/>
      <c r="BC456" s="121"/>
      <c r="BD456" s="121"/>
      <c r="BE456" s="121"/>
      <c r="BF456" s="121"/>
      <c r="BG456" s="121"/>
      <c r="BH456" s="207"/>
      <c r="BI456" s="207"/>
      <c r="BJ456" s="207"/>
    </row>
    <row r="457" spans="6:62">
      <c r="F457" s="208"/>
      <c r="G457" s="208"/>
      <c r="H457" s="209"/>
      <c r="I457" s="121"/>
      <c r="J457" s="121"/>
      <c r="K457" s="121"/>
      <c r="L457" s="121"/>
      <c r="M457" s="209"/>
      <c r="N457" s="121"/>
      <c r="O457" s="121"/>
      <c r="P457" s="121"/>
      <c r="Q457" s="121"/>
      <c r="R457" s="209"/>
      <c r="S457" s="121"/>
      <c r="T457" s="121"/>
      <c r="U457" s="208"/>
      <c r="V457" s="208"/>
      <c r="W457" s="208"/>
      <c r="X457" s="208"/>
      <c r="Y457" s="121"/>
      <c r="Z457" s="121"/>
      <c r="AA457" s="121"/>
      <c r="AB457" s="209"/>
      <c r="AC457" s="121"/>
      <c r="AD457" s="121"/>
      <c r="AE457" s="209"/>
      <c r="AF457" s="121"/>
      <c r="AG457" s="208"/>
      <c r="AH457" s="208"/>
      <c r="AI457" s="208"/>
      <c r="AJ457" s="208"/>
      <c r="AK457" s="208"/>
      <c r="AL457" s="208"/>
      <c r="AM457" s="208"/>
      <c r="AN457" s="208"/>
      <c r="AO457" s="208"/>
      <c r="AP457" s="208"/>
      <c r="AQ457" s="208"/>
      <c r="AR457" s="208"/>
      <c r="AS457" s="208"/>
      <c r="AT457" s="208"/>
      <c r="AU457" s="208"/>
      <c r="AV457" s="208"/>
      <c r="AW457" s="208"/>
      <c r="AX457" s="121"/>
      <c r="AY457" s="209"/>
      <c r="AZ457" s="121"/>
      <c r="BA457" s="121"/>
      <c r="BB457" s="121"/>
      <c r="BC457" s="121"/>
      <c r="BD457" s="121"/>
      <c r="BE457" s="121"/>
      <c r="BF457" s="121"/>
      <c r="BG457" s="121"/>
      <c r="BH457" s="207"/>
      <c r="BI457" s="207"/>
      <c r="BJ457" s="207"/>
    </row>
    <row r="458" spans="6:62">
      <c r="F458" s="208"/>
      <c r="G458" s="208"/>
      <c r="H458" s="209"/>
      <c r="I458" s="121"/>
      <c r="J458" s="121"/>
      <c r="K458" s="121"/>
      <c r="L458" s="121"/>
      <c r="M458" s="209"/>
      <c r="N458" s="121"/>
      <c r="O458" s="121"/>
      <c r="P458" s="121"/>
      <c r="Q458" s="121"/>
      <c r="R458" s="209"/>
      <c r="S458" s="121"/>
      <c r="T458" s="121"/>
      <c r="U458" s="208"/>
      <c r="V458" s="208"/>
      <c r="W458" s="208"/>
      <c r="X458" s="208"/>
      <c r="Y458" s="121"/>
      <c r="Z458" s="121"/>
      <c r="AA458" s="121"/>
      <c r="AB458" s="209"/>
      <c r="AC458" s="121"/>
      <c r="AD458" s="121"/>
      <c r="AE458" s="209"/>
      <c r="AF458" s="121"/>
      <c r="AG458" s="208"/>
      <c r="AH458" s="208"/>
      <c r="AI458" s="208"/>
      <c r="AJ458" s="208"/>
      <c r="AK458" s="208"/>
      <c r="AL458" s="208"/>
      <c r="AM458" s="208"/>
      <c r="AN458" s="208"/>
      <c r="AO458" s="208"/>
      <c r="AP458" s="208"/>
      <c r="AQ458" s="208"/>
      <c r="AR458" s="208"/>
      <c r="AS458" s="208"/>
      <c r="AT458" s="208"/>
      <c r="AU458" s="208"/>
      <c r="AV458" s="208"/>
      <c r="AW458" s="208"/>
      <c r="AX458" s="121"/>
      <c r="AY458" s="209"/>
      <c r="AZ458" s="121"/>
      <c r="BA458" s="121"/>
      <c r="BB458" s="121"/>
      <c r="BC458" s="121"/>
      <c r="BD458" s="121"/>
      <c r="BE458" s="121"/>
      <c r="BF458" s="121"/>
      <c r="BG458" s="121"/>
      <c r="BH458" s="207"/>
      <c r="BI458" s="207"/>
      <c r="BJ458" s="207"/>
    </row>
    <row r="459" spans="6:62">
      <c r="F459" s="208"/>
      <c r="G459" s="208"/>
      <c r="H459" s="209"/>
      <c r="I459" s="121"/>
      <c r="J459" s="121"/>
      <c r="K459" s="121"/>
      <c r="L459" s="121"/>
      <c r="M459" s="209"/>
      <c r="N459" s="121"/>
      <c r="O459" s="121"/>
      <c r="P459" s="121"/>
      <c r="Q459" s="121"/>
      <c r="R459" s="209"/>
      <c r="S459" s="121"/>
      <c r="T459" s="121"/>
      <c r="U459" s="208"/>
      <c r="V459" s="208"/>
      <c r="W459" s="208"/>
      <c r="X459" s="208"/>
      <c r="Y459" s="121"/>
      <c r="Z459" s="121"/>
      <c r="AA459" s="121"/>
      <c r="AB459" s="209"/>
      <c r="AC459" s="121"/>
      <c r="AD459" s="121"/>
      <c r="AE459" s="209"/>
      <c r="AF459" s="121"/>
      <c r="AG459" s="208"/>
      <c r="AH459" s="208"/>
      <c r="AI459" s="208"/>
      <c r="AJ459" s="208"/>
      <c r="AK459" s="208"/>
      <c r="AL459" s="208"/>
      <c r="AM459" s="208"/>
      <c r="AN459" s="208"/>
      <c r="AO459" s="208"/>
      <c r="AP459" s="208"/>
      <c r="AQ459" s="208"/>
      <c r="AR459" s="208"/>
      <c r="AS459" s="208"/>
      <c r="AT459" s="208"/>
      <c r="AU459" s="208"/>
      <c r="AV459" s="208"/>
      <c r="AW459" s="208"/>
      <c r="AX459" s="121"/>
      <c r="AY459" s="209"/>
      <c r="AZ459" s="121"/>
      <c r="BA459" s="121"/>
      <c r="BB459" s="121"/>
      <c r="BC459" s="121"/>
      <c r="BD459" s="121"/>
      <c r="BE459" s="121"/>
      <c r="BF459" s="121"/>
      <c r="BG459" s="121"/>
      <c r="BH459" s="207"/>
      <c r="BI459" s="207"/>
      <c r="BJ459" s="207"/>
    </row>
    <row r="460" spans="6:62">
      <c r="F460" s="208"/>
      <c r="G460" s="208"/>
      <c r="H460" s="209"/>
      <c r="I460" s="121"/>
      <c r="J460" s="121"/>
      <c r="K460" s="121"/>
      <c r="L460" s="121"/>
      <c r="M460" s="209"/>
      <c r="N460" s="121"/>
      <c r="O460" s="121"/>
      <c r="P460" s="121"/>
      <c r="Q460" s="121"/>
      <c r="R460" s="209"/>
      <c r="S460" s="121"/>
      <c r="T460" s="121"/>
      <c r="U460" s="208"/>
      <c r="V460" s="208"/>
      <c r="W460" s="208"/>
      <c r="X460" s="208"/>
      <c r="Y460" s="121"/>
      <c r="Z460" s="121"/>
      <c r="AA460" s="121"/>
      <c r="AB460" s="209"/>
      <c r="AC460" s="121"/>
      <c r="AD460" s="121"/>
      <c r="AE460" s="209"/>
      <c r="AF460" s="121"/>
      <c r="AG460" s="208"/>
      <c r="AH460" s="208"/>
      <c r="AI460" s="208"/>
      <c r="AJ460" s="208"/>
      <c r="AK460" s="208"/>
      <c r="AL460" s="208"/>
      <c r="AM460" s="208"/>
      <c r="AN460" s="208"/>
      <c r="AO460" s="208"/>
      <c r="AP460" s="208"/>
      <c r="AQ460" s="208"/>
      <c r="AR460" s="208"/>
      <c r="AS460" s="208"/>
      <c r="AT460" s="208"/>
      <c r="AU460" s="208"/>
      <c r="AV460" s="208"/>
      <c r="AW460" s="208"/>
      <c r="AX460" s="121"/>
      <c r="AY460" s="209"/>
      <c r="AZ460" s="121"/>
      <c r="BA460" s="121"/>
      <c r="BB460" s="121"/>
      <c r="BC460" s="121"/>
      <c r="BD460" s="121"/>
      <c r="BE460" s="121"/>
      <c r="BF460" s="121"/>
      <c r="BG460" s="121"/>
      <c r="BH460" s="207"/>
      <c r="BI460" s="207"/>
      <c r="BJ460" s="207"/>
    </row>
    <row r="461" spans="6:62">
      <c r="F461" s="208"/>
      <c r="G461" s="208"/>
      <c r="H461" s="209"/>
      <c r="I461" s="121"/>
      <c r="J461" s="121"/>
      <c r="K461" s="121"/>
      <c r="L461" s="121"/>
      <c r="M461" s="209"/>
      <c r="N461" s="121"/>
      <c r="O461" s="121"/>
      <c r="P461" s="121"/>
      <c r="Q461" s="121"/>
      <c r="R461" s="209"/>
      <c r="S461" s="121"/>
      <c r="T461" s="121"/>
      <c r="U461" s="208"/>
      <c r="V461" s="208"/>
      <c r="W461" s="208"/>
      <c r="X461" s="208"/>
      <c r="Y461" s="121"/>
      <c r="Z461" s="121"/>
      <c r="AA461" s="121"/>
      <c r="AB461" s="209"/>
      <c r="AC461" s="121"/>
      <c r="AD461" s="121"/>
      <c r="AE461" s="209"/>
      <c r="AF461" s="121"/>
      <c r="AG461" s="208"/>
      <c r="AH461" s="208"/>
      <c r="AI461" s="208"/>
      <c r="AJ461" s="208"/>
      <c r="AK461" s="208"/>
      <c r="AL461" s="208"/>
      <c r="AM461" s="208"/>
      <c r="AN461" s="208"/>
      <c r="AO461" s="208"/>
      <c r="AP461" s="208"/>
      <c r="AQ461" s="208"/>
      <c r="AR461" s="208"/>
      <c r="AS461" s="208"/>
      <c r="AT461" s="208"/>
      <c r="AU461" s="208"/>
      <c r="AV461" s="208"/>
      <c r="AW461" s="208"/>
      <c r="AX461" s="121"/>
      <c r="AY461" s="209"/>
      <c r="AZ461" s="121"/>
      <c r="BA461" s="121"/>
      <c r="BB461" s="121"/>
      <c r="BC461" s="121"/>
      <c r="BD461" s="121"/>
      <c r="BE461" s="121"/>
      <c r="BF461" s="121"/>
      <c r="BG461" s="121"/>
      <c r="BH461" s="207"/>
      <c r="BI461" s="207"/>
      <c r="BJ461" s="207"/>
    </row>
    <row r="462" spans="6:62">
      <c r="F462" s="208"/>
      <c r="G462" s="208"/>
      <c r="H462" s="209"/>
      <c r="I462" s="121"/>
      <c r="J462" s="121"/>
      <c r="K462" s="121"/>
      <c r="L462" s="121"/>
      <c r="M462" s="209"/>
      <c r="N462" s="121"/>
      <c r="O462" s="121"/>
      <c r="P462" s="121"/>
      <c r="Q462" s="121"/>
      <c r="R462" s="209"/>
      <c r="S462" s="121"/>
      <c r="T462" s="121"/>
      <c r="U462" s="208"/>
      <c r="V462" s="208"/>
      <c r="W462" s="208"/>
      <c r="X462" s="208"/>
      <c r="Y462" s="121"/>
      <c r="Z462" s="121"/>
      <c r="AA462" s="121"/>
      <c r="AB462" s="209"/>
      <c r="AC462" s="121"/>
      <c r="AD462" s="121"/>
      <c r="AE462" s="209"/>
      <c r="AF462" s="121"/>
      <c r="AG462" s="208"/>
      <c r="AH462" s="208"/>
      <c r="AI462" s="208"/>
      <c r="AJ462" s="208"/>
      <c r="AK462" s="208"/>
      <c r="AL462" s="208"/>
      <c r="AM462" s="208"/>
      <c r="AN462" s="208"/>
      <c r="AO462" s="208"/>
      <c r="AP462" s="208"/>
      <c r="AQ462" s="208"/>
      <c r="AR462" s="208"/>
      <c r="AS462" s="208"/>
      <c r="AT462" s="208"/>
      <c r="AU462" s="208"/>
      <c r="AV462" s="208"/>
      <c r="AW462" s="208"/>
      <c r="AX462" s="121"/>
      <c r="AY462" s="209"/>
      <c r="AZ462" s="121"/>
      <c r="BA462" s="121"/>
      <c r="BB462" s="121"/>
      <c r="BC462" s="121"/>
      <c r="BD462" s="121"/>
      <c r="BE462" s="121"/>
      <c r="BF462" s="121"/>
      <c r="BG462" s="121"/>
      <c r="BH462" s="207"/>
      <c r="BI462" s="207"/>
      <c r="BJ462" s="207"/>
    </row>
    <row r="463" spans="6:62">
      <c r="F463" s="208"/>
      <c r="G463" s="208"/>
      <c r="H463" s="209"/>
      <c r="I463" s="121"/>
      <c r="J463" s="121"/>
      <c r="K463" s="121"/>
      <c r="L463" s="121"/>
      <c r="M463" s="209"/>
      <c r="N463" s="121"/>
      <c r="O463" s="121"/>
      <c r="P463" s="121"/>
      <c r="Q463" s="121"/>
      <c r="R463" s="209"/>
      <c r="S463" s="121"/>
      <c r="T463" s="121"/>
      <c r="U463" s="208"/>
      <c r="V463" s="208"/>
      <c r="W463" s="208"/>
      <c r="X463" s="208"/>
      <c r="Y463" s="121"/>
      <c r="Z463" s="121"/>
      <c r="AA463" s="121"/>
      <c r="AB463" s="209"/>
      <c r="AC463" s="121"/>
      <c r="AD463" s="121"/>
      <c r="AE463" s="209"/>
      <c r="AF463" s="121"/>
      <c r="AG463" s="208"/>
      <c r="AH463" s="208"/>
      <c r="AI463" s="208"/>
      <c r="AJ463" s="208"/>
      <c r="AK463" s="208"/>
      <c r="AL463" s="208"/>
      <c r="AM463" s="208"/>
      <c r="AN463" s="208"/>
      <c r="AO463" s="208"/>
      <c r="AP463" s="208"/>
      <c r="AQ463" s="208"/>
      <c r="AR463" s="208"/>
      <c r="AS463" s="208"/>
      <c r="AT463" s="208"/>
      <c r="AU463" s="208"/>
      <c r="AV463" s="208"/>
      <c r="AW463" s="208"/>
      <c r="AX463" s="121"/>
      <c r="AY463" s="209"/>
      <c r="AZ463" s="121"/>
      <c r="BA463" s="121"/>
      <c r="BB463" s="121"/>
      <c r="BC463" s="121"/>
      <c r="BD463" s="121"/>
      <c r="BE463" s="121"/>
      <c r="BF463" s="121"/>
      <c r="BG463" s="121"/>
      <c r="BH463" s="207"/>
      <c r="BI463" s="207"/>
      <c r="BJ463" s="207"/>
    </row>
    <row r="464" spans="6:62">
      <c r="F464" s="208"/>
      <c r="G464" s="208"/>
      <c r="H464" s="209"/>
      <c r="I464" s="121"/>
      <c r="J464" s="121"/>
      <c r="K464" s="121"/>
      <c r="L464" s="121"/>
      <c r="M464" s="209"/>
      <c r="N464" s="121"/>
      <c r="O464" s="121"/>
      <c r="P464" s="121"/>
      <c r="Q464" s="121"/>
      <c r="R464" s="209"/>
      <c r="S464" s="121"/>
      <c r="T464" s="121"/>
      <c r="U464" s="208"/>
      <c r="V464" s="208"/>
      <c r="W464" s="208"/>
      <c r="X464" s="208"/>
      <c r="Y464" s="121"/>
      <c r="Z464" s="121"/>
      <c r="AA464" s="121"/>
      <c r="AB464" s="209"/>
      <c r="AC464" s="121"/>
      <c r="AD464" s="121"/>
      <c r="AE464" s="209"/>
      <c r="AF464" s="121"/>
      <c r="AG464" s="208"/>
      <c r="AH464" s="208"/>
      <c r="AI464" s="208"/>
      <c r="AJ464" s="208"/>
      <c r="AK464" s="208"/>
      <c r="AL464" s="208"/>
      <c r="AM464" s="208"/>
      <c r="AN464" s="208"/>
      <c r="AO464" s="208"/>
      <c r="AP464" s="208"/>
      <c r="AQ464" s="208"/>
      <c r="AR464" s="208"/>
      <c r="AS464" s="208"/>
      <c r="AT464" s="208"/>
      <c r="AU464" s="208"/>
      <c r="AV464" s="208"/>
      <c r="AW464" s="208"/>
      <c r="AX464" s="121"/>
      <c r="AY464" s="209"/>
      <c r="AZ464" s="121"/>
      <c r="BA464" s="121"/>
      <c r="BB464" s="121"/>
      <c r="BC464" s="121"/>
      <c r="BD464" s="121"/>
      <c r="BE464" s="121"/>
      <c r="BF464" s="121"/>
      <c r="BG464" s="121"/>
      <c r="BH464" s="207"/>
      <c r="BI464" s="207"/>
      <c r="BJ464" s="207"/>
    </row>
    <row r="465" spans="6:62">
      <c r="F465" s="208"/>
      <c r="G465" s="208"/>
      <c r="H465" s="209"/>
      <c r="I465" s="121"/>
      <c r="J465" s="121"/>
      <c r="K465" s="121"/>
      <c r="L465" s="121"/>
      <c r="M465" s="209"/>
      <c r="N465" s="121"/>
      <c r="O465" s="121"/>
      <c r="P465" s="121"/>
      <c r="Q465" s="121"/>
      <c r="R465" s="209"/>
      <c r="S465" s="121"/>
      <c r="T465" s="121"/>
      <c r="U465" s="208"/>
      <c r="V465" s="208"/>
      <c r="W465" s="208"/>
      <c r="X465" s="208"/>
      <c r="Y465" s="121"/>
      <c r="Z465" s="121"/>
      <c r="AA465" s="121"/>
      <c r="AB465" s="209"/>
      <c r="AC465" s="121"/>
      <c r="AD465" s="121"/>
      <c r="AE465" s="209"/>
      <c r="AF465" s="121"/>
      <c r="AG465" s="208"/>
      <c r="AH465" s="208"/>
      <c r="AI465" s="208"/>
      <c r="AJ465" s="208"/>
      <c r="AK465" s="208"/>
      <c r="AL465" s="208"/>
      <c r="AM465" s="208"/>
      <c r="AN465" s="208"/>
      <c r="AO465" s="208"/>
      <c r="AP465" s="208"/>
      <c r="AQ465" s="208"/>
      <c r="AR465" s="208"/>
      <c r="AS465" s="208"/>
      <c r="AT465" s="208"/>
      <c r="AU465" s="208"/>
      <c r="AV465" s="208"/>
      <c r="AW465" s="208"/>
      <c r="AX465" s="121"/>
      <c r="AY465" s="209"/>
      <c r="AZ465" s="121"/>
      <c r="BA465" s="121"/>
      <c r="BB465" s="121"/>
      <c r="BC465" s="121"/>
      <c r="BD465" s="121"/>
      <c r="BE465" s="121"/>
      <c r="BF465" s="121"/>
      <c r="BG465" s="121"/>
      <c r="BH465" s="207"/>
      <c r="BI465" s="207"/>
      <c r="BJ465" s="207"/>
    </row>
    <row r="466" spans="6:62">
      <c r="F466" s="208"/>
      <c r="G466" s="208"/>
      <c r="H466" s="209"/>
      <c r="I466" s="121"/>
      <c r="J466" s="121"/>
      <c r="K466" s="121"/>
      <c r="L466" s="121"/>
      <c r="M466" s="209"/>
      <c r="N466" s="121"/>
      <c r="O466" s="121"/>
      <c r="P466" s="121"/>
      <c r="Q466" s="121"/>
      <c r="R466" s="209"/>
      <c r="S466" s="121"/>
      <c r="T466" s="121"/>
      <c r="U466" s="208"/>
      <c r="V466" s="208"/>
      <c r="W466" s="208"/>
      <c r="X466" s="208"/>
      <c r="Y466" s="121"/>
      <c r="Z466" s="121"/>
      <c r="AA466" s="121"/>
      <c r="AB466" s="209"/>
      <c r="AC466" s="121"/>
      <c r="AD466" s="121"/>
      <c r="AE466" s="209"/>
      <c r="AF466" s="121"/>
      <c r="AG466" s="208"/>
      <c r="AH466" s="208"/>
      <c r="AI466" s="208"/>
      <c r="AJ466" s="208"/>
      <c r="AK466" s="208"/>
      <c r="AL466" s="208"/>
      <c r="AM466" s="208"/>
      <c r="AN466" s="208"/>
      <c r="AO466" s="208"/>
      <c r="AP466" s="208"/>
      <c r="AQ466" s="208"/>
      <c r="AR466" s="208"/>
      <c r="AS466" s="208"/>
      <c r="AT466" s="208"/>
      <c r="AU466" s="208"/>
      <c r="AV466" s="208"/>
      <c r="AW466" s="208"/>
      <c r="AX466" s="121"/>
      <c r="AY466" s="209"/>
      <c r="AZ466" s="121"/>
      <c r="BA466" s="121"/>
      <c r="BB466" s="121"/>
      <c r="BC466" s="121"/>
      <c r="BD466" s="121"/>
      <c r="BE466" s="121"/>
      <c r="BF466" s="121"/>
      <c r="BG466" s="121"/>
      <c r="BH466" s="207"/>
      <c r="BI466" s="207"/>
      <c r="BJ466" s="207"/>
    </row>
    <row r="467" spans="6:62">
      <c r="F467" s="208"/>
      <c r="G467" s="208"/>
      <c r="H467" s="209"/>
      <c r="I467" s="121"/>
      <c r="J467" s="121"/>
      <c r="K467" s="121"/>
      <c r="L467" s="121"/>
      <c r="M467" s="209"/>
      <c r="N467" s="121"/>
      <c r="O467" s="121"/>
      <c r="P467" s="121"/>
      <c r="Q467" s="121"/>
      <c r="R467" s="209"/>
      <c r="S467" s="121"/>
      <c r="T467" s="121"/>
      <c r="U467" s="208"/>
      <c r="V467" s="208"/>
      <c r="W467" s="208"/>
      <c r="X467" s="208"/>
      <c r="Y467" s="121"/>
      <c r="Z467" s="121"/>
      <c r="AA467" s="121"/>
      <c r="AB467" s="209"/>
      <c r="AC467" s="121"/>
      <c r="AD467" s="121"/>
      <c r="AE467" s="209"/>
      <c r="AF467" s="121"/>
      <c r="AG467" s="208"/>
      <c r="AH467" s="208"/>
      <c r="AI467" s="208"/>
      <c r="AJ467" s="208"/>
      <c r="AK467" s="208"/>
      <c r="AL467" s="208"/>
      <c r="AM467" s="208"/>
      <c r="AN467" s="208"/>
      <c r="AO467" s="208"/>
      <c r="AP467" s="208"/>
      <c r="AQ467" s="208"/>
      <c r="AR467" s="208"/>
      <c r="AS467" s="208"/>
      <c r="AT467" s="208"/>
      <c r="AU467" s="208"/>
      <c r="AV467" s="208"/>
      <c r="AW467" s="208"/>
      <c r="AX467" s="121"/>
      <c r="AY467" s="209"/>
      <c r="AZ467" s="121"/>
      <c r="BA467" s="121"/>
      <c r="BB467" s="121"/>
      <c r="BC467" s="121"/>
      <c r="BD467" s="121"/>
      <c r="BE467" s="121"/>
      <c r="BF467" s="121"/>
      <c r="BG467" s="121"/>
      <c r="BH467" s="207"/>
      <c r="BI467" s="207"/>
      <c r="BJ467" s="207"/>
    </row>
    <row r="468" spans="6:62">
      <c r="F468" s="208"/>
      <c r="G468" s="208"/>
      <c r="H468" s="209"/>
      <c r="I468" s="121"/>
      <c r="J468" s="121"/>
      <c r="K468" s="121"/>
      <c r="L468" s="121"/>
      <c r="M468" s="209"/>
      <c r="N468" s="121"/>
      <c r="O468" s="121"/>
      <c r="P468" s="121"/>
      <c r="Q468" s="121"/>
      <c r="R468" s="209"/>
      <c r="S468" s="121"/>
      <c r="T468" s="121"/>
      <c r="U468" s="208"/>
      <c r="V468" s="208"/>
      <c r="W468" s="208"/>
      <c r="X468" s="208"/>
      <c r="Y468" s="121"/>
      <c r="Z468" s="121"/>
      <c r="AA468" s="121"/>
      <c r="AB468" s="209"/>
      <c r="AC468" s="121"/>
      <c r="AD468" s="121"/>
      <c r="AE468" s="209"/>
      <c r="AF468" s="121"/>
      <c r="AG468" s="208"/>
      <c r="AH468" s="208"/>
      <c r="AI468" s="208"/>
      <c r="AJ468" s="208"/>
      <c r="AK468" s="208"/>
      <c r="AL468" s="208"/>
      <c r="AM468" s="208"/>
      <c r="AN468" s="208"/>
      <c r="AO468" s="208"/>
      <c r="AP468" s="208"/>
      <c r="AQ468" s="208"/>
      <c r="AR468" s="208"/>
      <c r="AS468" s="208"/>
      <c r="AT468" s="208"/>
      <c r="AU468" s="208"/>
      <c r="AV468" s="208"/>
      <c r="AW468" s="208"/>
      <c r="AX468" s="121"/>
      <c r="AY468" s="209"/>
      <c r="AZ468" s="121"/>
      <c r="BA468" s="121"/>
      <c r="BB468" s="121"/>
      <c r="BC468" s="121"/>
      <c r="BD468" s="121"/>
      <c r="BE468" s="121"/>
      <c r="BF468" s="121"/>
      <c r="BG468" s="121"/>
      <c r="BH468" s="207"/>
      <c r="BI468" s="207"/>
      <c r="BJ468" s="207"/>
    </row>
    <row r="469" spans="6:62">
      <c r="F469" s="208"/>
      <c r="G469" s="208"/>
      <c r="H469" s="209"/>
      <c r="I469" s="121"/>
      <c r="J469" s="121"/>
      <c r="K469" s="121"/>
      <c r="L469" s="121"/>
      <c r="M469" s="209"/>
      <c r="N469" s="121"/>
      <c r="O469" s="121"/>
      <c r="P469" s="121"/>
      <c r="Q469" s="121"/>
      <c r="R469" s="209"/>
      <c r="S469" s="121"/>
      <c r="T469" s="121"/>
      <c r="U469" s="208"/>
      <c r="V469" s="208"/>
      <c r="W469" s="208"/>
      <c r="X469" s="208"/>
      <c r="Y469" s="121"/>
      <c r="Z469" s="121"/>
      <c r="AA469" s="121"/>
      <c r="AB469" s="209"/>
      <c r="AC469" s="121"/>
      <c r="AD469" s="121"/>
      <c r="AE469" s="209"/>
      <c r="AF469" s="121"/>
      <c r="AG469" s="208"/>
      <c r="AH469" s="208"/>
      <c r="AI469" s="208"/>
      <c r="AJ469" s="208"/>
      <c r="AK469" s="208"/>
      <c r="AL469" s="208"/>
      <c r="AM469" s="208"/>
      <c r="AN469" s="208"/>
      <c r="AO469" s="208"/>
      <c r="AP469" s="208"/>
      <c r="AQ469" s="208"/>
      <c r="AR469" s="208"/>
      <c r="AS469" s="208"/>
      <c r="AT469" s="208"/>
      <c r="AU469" s="208"/>
      <c r="AV469" s="208"/>
      <c r="AW469" s="208"/>
      <c r="AX469" s="121"/>
      <c r="AY469" s="209"/>
      <c r="AZ469" s="121"/>
      <c r="BA469" s="121"/>
      <c r="BB469" s="121"/>
      <c r="BC469" s="121"/>
      <c r="BD469" s="121"/>
      <c r="BE469" s="121"/>
      <c r="BF469" s="121"/>
      <c r="BG469" s="121"/>
      <c r="BH469" s="207"/>
      <c r="BI469" s="207"/>
      <c r="BJ469" s="207"/>
    </row>
    <row r="470" spans="6:62">
      <c r="F470" s="208"/>
      <c r="G470" s="208"/>
      <c r="H470" s="209"/>
      <c r="I470" s="121"/>
      <c r="J470" s="121"/>
      <c r="K470" s="121"/>
      <c r="L470" s="121"/>
      <c r="M470" s="209"/>
      <c r="N470" s="121"/>
      <c r="O470" s="121"/>
      <c r="P470" s="121"/>
      <c r="Q470" s="121"/>
      <c r="R470" s="209"/>
      <c r="S470" s="121"/>
      <c r="T470" s="121"/>
      <c r="U470" s="208"/>
      <c r="V470" s="208"/>
      <c r="W470" s="208"/>
      <c r="X470" s="208"/>
      <c r="Y470" s="121"/>
      <c r="Z470" s="121"/>
      <c r="AA470" s="121"/>
      <c r="AB470" s="209"/>
      <c r="AC470" s="121"/>
      <c r="AD470" s="121"/>
      <c r="AE470" s="209"/>
      <c r="AF470" s="121"/>
      <c r="AG470" s="208"/>
      <c r="AH470" s="208"/>
      <c r="AI470" s="208"/>
      <c r="AJ470" s="208"/>
      <c r="AK470" s="208"/>
      <c r="AL470" s="208"/>
      <c r="AM470" s="208"/>
      <c r="AN470" s="208"/>
      <c r="AO470" s="208"/>
      <c r="AP470" s="208"/>
      <c r="AQ470" s="208"/>
      <c r="AR470" s="208"/>
      <c r="AS470" s="208"/>
      <c r="AT470" s="208"/>
      <c r="AU470" s="208"/>
      <c r="AV470" s="208"/>
      <c r="AW470" s="208"/>
      <c r="AX470" s="121"/>
      <c r="AY470" s="209"/>
      <c r="AZ470" s="121"/>
      <c r="BA470" s="121"/>
      <c r="BB470" s="121"/>
      <c r="BC470" s="121"/>
      <c r="BD470" s="121"/>
      <c r="BE470" s="121"/>
      <c r="BF470" s="121"/>
      <c r="BG470" s="121"/>
      <c r="BH470" s="207"/>
      <c r="BI470" s="207"/>
      <c r="BJ470" s="207"/>
    </row>
    <row r="471" spans="6:62">
      <c r="F471" s="208"/>
      <c r="G471" s="208"/>
      <c r="H471" s="209"/>
      <c r="I471" s="121"/>
      <c r="J471" s="121"/>
      <c r="K471" s="121"/>
      <c r="L471" s="121"/>
      <c r="M471" s="209"/>
      <c r="N471" s="121"/>
      <c r="O471" s="121"/>
      <c r="P471" s="121"/>
      <c r="Q471" s="121"/>
      <c r="R471" s="209"/>
      <c r="S471" s="121"/>
      <c r="T471" s="121"/>
      <c r="U471" s="208"/>
      <c r="V471" s="208"/>
      <c r="W471" s="208"/>
      <c r="X471" s="208"/>
      <c r="Y471" s="121"/>
      <c r="Z471" s="121"/>
      <c r="AA471" s="121"/>
      <c r="AB471" s="209"/>
      <c r="AC471" s="121"/>
      <c r="AD471" s="121"/>
      <c r="AE471" s="209"/>
      <c r="AF471" s="121"/>
      <c r="AG471" s="208"/>
      <c r="AH471" s="208"/>
      <c r="AI471" s="208"/>
      <c r="AJ471" s="208"/>
      <c r="AK471" s="208"/>
      <c r="AL471" s="208"/>
      <c r="AM471" s="208"/>
      <c r="AN471" s="208"/>
      <c r="AO471" s="208"/>
      <c r="AP471" s="208"/>
      <c r="AQ471" s="208"/>
      <c r="AR471" s="208"/>
      <c r="AS471" s="208"/>
      <c r="AT471" s="208"/>
      <c r="AU471" s="208"/>
      <c r="AV471" s="208"/>
      <c r="AW471" s="208"/>
      <c r="AX471" s="121"/>
      <c r="AY471" s="209"/>
      <c r="AZ471" s="121"/>
      <c r="BA471" s="121"/>
      <c r="BB471" s="121"/>
      <c r="BC471" s="121"/>
      <c r="BD471" s="121"/>
      <c r="BE471" s="121"/>
      <c r="BF471" s="121"/>
      <c r="BG471" s="121"/>
      <c r="BH471" s="207"/>
      <c r="BI471" s="207"/>
      <c r="BJ471" s="207"/>
    </row>
    <row r="472" spans="6:62">
      <c r="F472" s="208"/>
      <c r="G472" s="208"/>
      <c r="H472" s="209"/>
      <c r="I472" s="121"/>
      <c r="J472" s="121"/>
      <c r="K472" s="121"/>
      <c r="L472" s="121"/>
      <c r="M472" s="209"/>
      <c r="N472" s="121"/>
      <c r="O472" s="121"/>
      <c r="P472" s="121"/>
      <c r="Q472" s="121"/>
      <c r="R472" s="209"/>
      <c r="S472" s="121"/>
      <c r="T472" s="121"/>
      <c r="U472" s="208"/>
      <c r="V472" s="208"/>
      <c r="W472" s="208"/>
      <c r="X472" s="208"/>
      <c r="Y472" s="121"/>
      <c r="Z472" s="121"/>
      <c r="AA472" s="121"/>
      <c r="AB472" s="209"/>
      <c r="AC472" s="121"/>
      <c r="AD472" s="121"/>
      <c r="AE472" s="209"/>
      <c r="AF472" s="121"/>
      <c r="AG472" s="208"/>
      <c r="AH472" s="208"/>
      <c r="AI472" s="208"/>
      <c r="AJ472" s="208"/>
      <c r="AK472" s="208"/>
      <c r="AL472" s="208"/>
      <c r="AM472" s="208"/>
      <c r="AN472" s="208"/>
      <c r="AO472" s="208"/>
      <c r="AP472" s="208"/>
      <c r="AQ472" s="208"/>
      <c r="AR472" s="208"/>
      <c r="AS472" s="208"/>
      <c r="AT472" s="208"/>
      <c r="AU472" s="208"/>
      <c r="AV472" s="208"/>
      <c r="AW472" s="208"/>
      <c r="AX472" s="121"/>
      <c r="AY472" s="209"/>
      <c r="AZ472" s="121"/>
      <c r="BA472" s="121"/>
      <c r="BB472" s="121"/>
      <c r="BC472" s="121"/>
      <c r="BD472" s="121"/>
      <c r="BE472" s="121"/>
      <c r="BF472" s="121"/>
      <c r="BG472" s="121"/>
      <c r="BH472" s="207"/>
      <c r="BI472" s="207"/>
      <c r="BJ472" s="207"/>
    </row>
    <row r="473" spans="6:62">
      <c r="F473" s="208"/>
      <c r="G473" s="208"/>
      <c r="H473" s="209"/>
      <c r="I473" s="121"/>
      <c r="J473" s="121"/>
      <c r="K473" s="121"/>
      <c r="L473" s="121"/>
      <c r="M473" s="209"/>
      <c r="N473" s="121"/>
      <c r="O473" s="121"/>
      <c r="P473" s="121"/>
      <c r="Q473" s="121"/>
      <c r="R473" s="209"/>
      <c r="S473" s="121"/>
      <c r="T473" s="121"/>
      <c r="U473" s="208"/>
      <c r="V473" s="208"/>
      <c r="W473" s="208"/>
      <c r="X473" s="208"/>
      <c r="Y473" s="121"/>
      <c r="Z473" s="121"/>
      <c r="AA473" s="121"/>
      <c r="AB473" s="209"/>
      <c r="AC473" s="121"/>
      <c r="AD473" s="121"/>
      <c r="AE473" s="209"/>
      <c r="AF473" s="121"/>
      <c r="AG473" s="208"/>
      <c r="AH473" s="208"/>
      <c r="AI473" s="208"/>
      <c r="AJ473" s="208"/>
      <c r="AK473" s="208"/>
      <c r="AL473" s="208"/>
      <c r="AM473" s="208"/>
      <c r="AN473" s="208"/>
      <c r="AO473" s="208"/>
      <c r="AP473" s="208"/>
      <c r="AQ473" s="208"/>
      <c r="AR473" s="208"/>
      <c r="AS473" s="208"/>
      <c r="AT473" s="208"/>
      <c r="AU473" s="208"/>
      <c r="AV473" s="208"/>
      <c r="AW473" s="208"/>
      <c r="AX473" s="121"/>
      <c r="AY473" s="209"/>
      <c r="AZ473" s="121"/>
      <c r="BA473" s="121"/>
      <c r="BB473" s="121"/>
      <c r="BC473" s="121"/>
      <c r="BD473" s="121"/>
      <c r="BE473" s="121"/>
      <c r="BF473" s="121"/>
      <c r="BG473" s="121"/>
      <c r="BH473" s="207"/>
      <c r="BI473" s="207"/>
      <c r="BJ473" s="207"/>
    </row>
    <row r="474" spans="6:62">
      <c r="F474" s="208"/>
      <c r="G474" s="208"/>
      <c r="H474" s="209"/>
      <c r="I474" s="121"/>
      <c r="J474" s="121"/>
      <c r="K474" s="121"/>
      <c r="L474" s="121"/>
      <c r="M474" s="209"/>
      <c r="N474" s="121"/>
      <c r="O474" s="121"/>
      <c r="P474" s="121"/>
      <c r="Q474" s="121"/>
      <c r="R474" s="209"/>
      <c r="S474" s="121"/>
      <c r="T474" s="121"/>
      <c r="U474" s="208"/>
      <c r="V474" s="208"/>
      <c r="W474" s="208"/>
      <c r="X474" s="208"/>
      <c r="Y474" s="121"/>
      <c r="Z474" s="121"/>
      <c r="AA474" s="121"/>
      <c r="AB474" s="209"/>
      <c r="AC474" s="121"/>
      <c r="AD474" s="121"/>
      <c r="AE474" s="209"/>
      <c r="AF474" s="121"/>
      <c r="AG474" s="208"/>
      <c r="AH474" s="208"/>
      <c r="AI474" s="208"/>
      <c r="AJ474" s="208"/>
      <c r="AK474" s="208"/>
      <c r="AL474" s="208"/>
      <c r="AM474" s="208"/>
      <c r="AN474" s="208"/>
      <c r="AO474" s="208"/>
      <c r="AP474" s="208"/>
      <c r="AQ474" s="208"/>
      <c r="AR474" s="208"/>
      <c r="AS474" s="208"/>
      <c r="AT474" s="208"/>
      <c r="AU474" s="208"/>
      <c r="AV474" s="208"/>
      <c r="AW474" s="208"/>
      <c r="AX474" s="121"/>
      <c r="AY474" s="209"/>
      <c r="AZ474" s="121"/>
      <c r="BA474" s="121"/>
      <c r="BB474" s="121"/>
      <c r="BC474" s="121"/>
      <c r="BD474" s="121"/>
      <c r="BE474" s="121"/>
      <c r="BF474" s="121"/>
      <c r="BG474" s="121"/>
      <c r="BH474" s="207"/>
      <c r="BI474" s="207"/>
      <c r="BJ474" s="207"/>
    </row>
    <row r="475" spans="6:62">
      <c r="F475" s="208"/>
      <c r="G475" s="208"/>
      <c r="H475" s="209"/>
      <c r="I475" s="121"/>
      <c r="J475" s="121"/>
      <c r="K475" s="121"/>
      <c r="L475" s="121"/>
      <c r="M475" s="209"/>
      <c r="N475" s="121"/>
      <c r="O475" s="121"/>
      <c r="P475" s="121"/>
      <c r="Q475" s="121"/>
      <c r="R475" s="209"/>
      <c r="S475" s="121"/>
      <c r="T475" s="121"/>
      <c r="U475" s="208"/>
      <c r="V475" s="208"/>
      <c r="W475" s="208"/>
      <c r="X475" s="208"/>
      <c r="Y475" s="121"/>
      <c r="Z475" s="121"/>
      <c r="AA475" s="121"/>
      <c r="AB475" s="209"/>
      <c r="AC475" s="121"/>
      <c r="AD475" s="121"/>
      <c r="AE475" s="209"/>
      <c r="AF475" s="121"/>
      <c r="AG475" s="208"/>
      <c r="AH475" s="208"/>
      <c r="AI475" s="208"/>
      <c r="AJ475" s="208"/>
      <c r="AK475" s="208"/>
      <c r="AL475" s="208"/>
      <c r="AM475" s="208"/>
      <c r="AN475" s="208"/>
      <c r="AO475" s="208"/>
      <c r="AP475" s="208"/>
      <c r="AQ475" s="208"/>
      <c r="AR475" s="208"/>
      <c r="AS475" s="208"/>
      <c r="AT475" s="208"/>
      <c r="AU475" s="208"/>
      <c r="AV475" s="208"/>
      <c r="AW475" s="208"/>
      <c r="AX475" s="121"/>
      <c r="AY475" s="209"/>
      <c r="AZ475" s="121"/>
      <c r="BA475" s="121"/>
      <c r="BB475" s="121"/>
      <c r="BC475" s="121"/>
      <c r="BD475" s="121"/>
      <c r="BE475" s="121"/>
      <c r="BF475" s="121"/>
      <c r="BG475" s="121"/>
      <c r="BH475" s="207"/>
      <c r="BI475" s="207"/>
      <c r="BJ475" s="207"/>
    </row>
    <row r="476" spans="6:62">
      <c r="F476" s="208"/>
      <c r="G476" s="208"/>
      <c r="H476" s="209"/>
      <c r="I476" s="121"/>
      <c r="J476" s="121"/>
      <c r="K476" s="121"/>
      <c r="L476" s="121"/>
      <c r="M476" s="209"/>
      <c r="N476" s="121"/>
      <c r="O476" s="121"/>
      <c r="P476" s="121"/>
      <c r="Q476" s="121"/>
      <c r="R476" s="209"/>
      <c r="S476" s="121"/>
      <c r="T476" s="121"/>
      <c r="U476" s="208"/>
      <c r="V476" s="208"/>
      <c r="W476" s="208"/>
      <c r="X476" s="208"/>
      <c r="Y476" s="121"/>
      <c r="Z476" s="121"/>
      <c r="AA476" s="121"/>
      <c r="AB476" s="209"/>
      <c r="AC476" s="121"/>
      <c r="AD476" s="121"/>
      <c r="AE476" s="209"/>
      <c r="AF476" s="121"/>
      <c r="AG476" s="208"/>
      <c r="AH476" s="208"/>
      <c r="AI476" s="208"/>
      <c r="AJ476" s="208"/>
      <c r="AK476" s="208"/>
      <c r="AL476" s="208"/>
      <c r="AM476" s="208"/>
      <c r="AN476" s="208"/>
      <c r="AO476" s="208"/>
      <c r="AP476" s="208"/>
      <c r="AQ476" s="208"/>
      <c r="AR476" s="208"/>
      <c r="AS476" s="208"/>
      <c r="AT476" s="208"/>
      <c r="AU476" s="208"/>
      <c r="AV476" s="208"/>
      <c r="AW476" s="208"/>
      <c r="AX476" s="121"/>
      <c r="AY476" s="209"/>
      <c r="AZ476" s="121"/>
      <c r="BA476" s="121"/>
      <c r="BB476" s="121"/>
      <c r="BC476" s="121"/>
      <c r="BD476" s="121"/>
      <c r="BE476" s="121"/>
      <c r="BF476" s="121"/>
      <c r="BG476" s="121"/>
      <c r="BH476" s="207"/>
      <c r="BI476" s="207"/>
      <c r="BJ476" s="207"/>
    </row>
    <row r="477" spans="6:62">
      <c r="F477" s="208"/>
      <c r="G477" s="208"/>
      <c r="H477" s="209"/>
      <c r="I477" s="121"/>
      <c r="J477" s="121"/>
      <c r="K477" s="121"/>
      <c r="L477" s="121"/>
      <c r="M477" s="209"/>
      <c r="N477" s="121"/>
      <c r="O477" s="121"/>
      <c r="P477" s="121"/>
      <c r="Q477" s="121"/>
      <c r="R477" s="209"/>
      <c r="S477" s="121"/>
      <c r="T477" s="121"/>
      <c r="U477" s="208"/>
      <c r="V477" s="208"/>
      <c r="W477" s="208"/>
      <c r="X477" s="208"/>
      <c r="Y477" s="121"/>
      <c r="Z477" s="121"/>
      <c r="AA477" s="121"/>
      <c r="AB477" s="209"/>
      <c r="AC477" s="121"/>
      <c r="AD477" s="121"/>
      <c r="AE477" s="209"/>
      <c r="AF477" s="121"/>
      <c r="AG477" s="208"/>
      <c r="AH477" s="208"/>
      <c r="AI477" s="208"/>
      <c r="AJ477" s="208"/>
      <c r="AK477" s="208"/>
      <c r="AL477" s="208"/>
      <c r="AM477" s="208"/>
      <c r="AN477" s="208"/>
      <c r="AO477" s="208"/>
      <c r="AP477" s="208"/>
      <c r="AQ477" s="208"/>
      <c r="AR477" s="208"/>
      <c r="AS477" s="208"/>
      <c r="AT477" s="208"/>
      <c r="AU477" s="208"/>
      <c r="AV477" s="208"/>
      <c r="AW477" s="208"/>
      <c r="AX477" s="121"/>
      <c r="AY477" s="209"/>
      <c r="AZ477" s="121"/>
      <c r="BA477" s="121"/>
      <c r="BB477" s="121"/>
      <c r="BC477" s="121"/>
      <c r="BD477" s="121"/>
      <c r="BE477" s="121"/>
      <c r="BF477" s="121"/>
      <c r="BG477" s="121"/>
      <c r="BH477" s="207"/>
      <c r="BI477" s="207"/>
      <c r="BJ477" s="207"/>
    </row>
    <row r="478" spans="6:62">
      <c r="F478" s="208"/>
      <c r="G478" s="208"/>
      <c r="H478" s="209"/>
      <c r="I478" s="121"/>
      <c r="J478" s="121"/>
      <c r="K478" s="121"/>
      <c r="L478" s="121"/>
      <c r="M478" s="209"/>
      <c r="N478" s="121"/>
      <c r="O478" s="121"/>
      <c r="P478" s="121"/>
      <c r="Q478" s="121"/>
      <c r="R478" s="209"/>
      <c r="S478" s="121"/>
      <c r="T478" s="121"/>
      <c r="U478" s="208"/>
      <c r="V478" s="208"/>
      <c r="W478" s="208"/>
      <c r="X478" s="208"/>
      <c r="Y478" s="121"/>
      <c r="Z478" s="121"/>
      <c r="AA478" s="121"/>
      <c r="AB478" s="209"/>
      <c r="AC478" s="121"/>
      <c r="AD478" s="121"/>
      <c r="AE478" s="209"/>
      <c r="AF478" s="121"/>
      <c r="AG478" s="208"/>
      <c r="AH478" s="208"/>
      <c r="AI478" s="208"/>
      <c r="AJ478" s="208"/>
      <c r="AK478" s="208"/>
      <c r="AL478" s="208"/>
      <c r="AM478" s="208"/>
      <c r="AN478" s="208"/>
      <c r="AO478" s="208"/>
      <c r="AP478" s="208"/>
      <c r="AQ478" s="208"/>
      <c r="AR478" s="208"/>
      <c r="AS478" s="208"/>
      <c r="AT478" s="208"/>
      <c r="AU478" s="208"/>
      <c r="AV478" s="208"/>
      <c r="AW478" s="208"/>
      <c r="AX478" s="121"/>
      <c r="AY478" s="209"/>
      <c r="AZ478" s="121"/>
      <c r="BA478" s="121"/>
      <c r="BB478" s="121"/>
      <c r="BC478" s="121"/>
      <c r="BD478" s="121"/>
      <c r="BE478" s="121"/>
      <c r="BF478" s="121"/>
      <c r="BG478" s="121"/>
      <c r="BH478" s="207"/>
      <c r="BI478" s="207"/>
      <c r="BJ478" s="207"/>
    </row>
    <row r="479" spans="6:62">
      <c r="F479" s="208"/>
      <c r="G479" s="208"/>
      <c r="H479" s="209"/>
      <c r="I479" s="121"/>
      <c r="J479" s="121"/>
      <c r="K479" s="121"/>
      <c r="L479" s="121"/>
      <c r="M479" s="209"/>
      <c r="N479" s="121"/>
      <c r="O479" s="121"/>
      <c r="P479" s="121"/>
      <c r="Q479" s="121"/>
      <c r="R479" s="209"/>
      <c r="S479" s="121"/>
      <c r="T479" s="121"/>
      <c r="U479" s="208"/>
      <c r="V479" s="208"/>
      <c r="W479" s="208"/>
      <c r="X479" s="208"/>
      <c r="Y479" s="121"/>
      <c r="Z479" s="121"/>
      <c r="AA479" s="121"/>
      <c r="AB479" s="209"/>
      <c r="AC479" s="121"/>
      <c r="AD479" s="121"/>
      <c r="AE479" s="209"/>
      <c r="AF479" s="121"/>
      <c r="AG479" s="208"/>
      <c r="AH479" s="208"/>
      <c r="AI479" s="208"/>
      <c r="AJ479" s="208"/>
      <c r="AK479" s="208"/>
      <c r="AL479" s="208"/>
      <c r="AM479" s="208"/>
      <c r="AN479" s="208"/>
      <c r="AO479" s="208"/>
      <c r="AP479" s="208"/>
      <c r="AQ479" s="208"/>
      <c r="AR479" s="208"/>
      <c r="AS479" s="208"/>
      <c r="AT479" s="208"/>
      <c r="AU479" s="208"/>
      <c r="AV479" s="208"/>
      <c r="AW479" s="208"/>
      <c r="AX479" s="121"/>
      <c r="AY479" s="209"/>
      <c r="AZ479" s="121"/>
      <c r="BA479" s="121"/>
      <c r="BB479" s="121"/>
      <c r="BC479" s="121"/>
      <c r="BD479" s="121"/>
      <c r="BE479" s="121"/>
      <c r="BF479" s="121"/>
      <c r="BG479" s="121"/>
      <c r="BH479" s="207"/>
      <c r="BI479" s="207"/>
      <c r="BJ479" s="207"/>
    </row>
    <row r="480" spans="6:62">
      <c r="F480" s="208"/>
      <c r="G480" s="208"/>
      <c r="H480" s="209"/>
      <c r="I480" s="121"/>
      <c r="J480" s="121"/>
      <c r="K480" s="121"/>
      <c r="L480" s="121"/>
      <c r="M480" s="209"/>
      <c r="N480" s="121"/>
      <c r="O480" s="121"/>
      <c r="P480" s="121"/>
      <c r="Q480" s="121"/>
      <c r="R480" s="209"/>
      <c r="S480" s="121"/>
      <c r="T480" s="121"/>
      <c r="U480" s="208"/>
      <c r="V480" s="208"/>
      <c r="W480" s="208"/>
      <c r="X480" s="208"/>
      <c r="Y480" s="121"/>
      <c r="Z480" s="121"/>
      <c r="AA480" s="121"/>
      <c r="AB480" s="209"/>
      <c r="AC480" s="121"/>
      <c r="AD480" s="121"/>
      <c r="AE480" s="209"/>
      <c r="AF480" s="121"/>
      <c r="AG480" s="208"/>
      <c r="AH480" s="208"/>
      <c r="AI480" s="208"/>
      <c r="AJ480" s="208"/>
      <c r="AK480" s="208"/>
      <c r="AL480" s="208"/>
      <c r="AM480" s="208"/>
      <c r="AN480" s="208"/>
      <c r="AO480" s="208"/>
      <c r="AP480" s="208"/>
      <c r="AQ480" s="208"/>
      <c r="AR480" s="208"/>
      <c r="AS480" s="208"/>
      <c r="AT480" s="208"/>
      <c r="AU480" s="208"/>
      <c r="AV480" s="208"/>
      <c r="AW480" s="208"/>
      <c r="AX480" s="121"/>
      <c r="AY480" s="209"/>
      <c r="AZ480" s="121"/>
      <c r="BA480" s="121"/>
      <c r="BB480" s="121"/>
      <c r="BC480" s="121"/>
      <c r="BD480" s="121"/>
      <c r="BE480" s="121"/>
      <c r="BF480" s="121"/>
      <c r="BG480" s="121"/>
      <c r="BH480" s="207"/>
      <c r="BI480" s="207"/>
      <c r="BJ480" s="207"/>
    </row>
    <row r="481" spans="6:62">
      <c r="F481" s="208"/>
      <c r="G481" s="208"/>
      <c r="H481" s="209"/>
      <c r="I481" s="121"/>
      <c r="J481" s="121"/>
      <c r="K481" s="121"/>
      <c r="L481" s="121"/>
      <c r="M481" s="209"/>
      <c r="N481" s="121"/>
      <c r="O481" s="121"/>
      <c r="P481" s="121"/>
      <c r="Q481" s="121"/>
      <c r="R481" s="209"/>
      <c r="S481" s="121"/>
      <c r="T481" s="121"/>
      <c r="U481" s="208"/>
      <c r="V481" s="208"/>
      <c r="W481" s="208"/>
      <c r="X481" s="208"/>
      <c r="Y481" s="121"/>
      <c r="Z481" s="121"/>
      <c r="AA481" s="121"/>
      <c r="AB481" s="209"/>
      <c r="AC481" s="121"/>
      <c r="AD481" s="121"/>
      <c r="AE481" s="209"/>
      <c r="AF481" s="121"/>
      <c r="AG481" s="208"/>
      <c r="AH481" s="208"/>
      <c r="AI481" s="208"/>
      <c r="AJ481" s="208"/>
      <c r="AK481" s="208"/>
      <c r="AL481" s="208"/>
      <c r="AM481" s="208"/>
      <c r="AN481" s="208"/>
      <c r="AO481" s="208"/>
      <c r="AP481" s="208"/>
      <c r="AQ481" s="208"/>
      <c r="AR481" s="208"/>
      <c r="AS481" s="208"/>
      <c r="AT481" s="208"/>
      <c r="AU481" s="208"/>
      <c r="AV481" s="208"/>
      <c r="AW481" s="208"/>
      <c r="AX481" s="121"/>
      <c r="AY481" s="209"/>
      <c r="AZ481" s="121"/>
      <c r="BA481" s="121"/>
      <c r="BB481" s="121"/>
      <c r="BC481" s="121"/>
      <c r="BD481" s="121"/>
      <c r="BE481" s="121"/>
      <c r="BF481" s="121"/>
      <c r="BG481" s="121"/>
      <c r="BH481" s="207"/>
      <c r="BI481" s="207"/>
      <c r="BJ481" s="207"/>
    </row>
    <row r="482" spans="6:62">
      <c r="F482" s="208"/>
      <c r="G482" s="208"/>
      <c r="H482" s="209"/>
      <c r="I482" s="121"/>
      <c r="J482" s="121"/>
      <c r="K482" s="121"/>
      <c r="L482" s="121"/>
      <c r="M482" s="209"/>
      <c r="N482" s="121"/>
      <c r="O482" s="121"/>
      <c r="P482" s="121"/>
      <c r="Q482" s="121"/>
      <c r="R482" s="209"/>
      <c r="S482" s="121"/>
      <c r="T482" s="121"/>
      <c r="U482" s="208"/>
      <c r="V482" s="208"/>
      <c r="W482" s="208"/>
      <c r="X482" s="208"/>
      <c r="Y482" s="121"/>
      <c r="Z482" s="121"/>
      <c r="AA482" s="121"/>
      <c r="AB482" s="209"/>
      <c r="AC482" s="121"/>
      <c r="AD482" s="121"/>
      <c r="AE482" s="209"/>
      <c r="AF482" s="121"/>
      <c r="AG482" s="208"/>
      <c r="AH482" s="208"/>
      <c r="AI482" s="208"/>
      <c r="AJ482" s="208"/>
      <c r="AK482" s="208"/>
      <c r="AL482" s="208"/>
      <c r="AM482" s="208"/>
      <c r="AN482" s="208"/>
      <c r="AO482" s="208"/>
      <c r="AP482" s="208"/>
      <c r="AQ482" s="208"/>
      <c r="AR482" s="208"/>
      <c r="AS482" s="208"/>
      <c r="AT482" s="208"/>
      <c r="AU482" s="208"/>
      <c r="AV482" s="208"/>
      <c r="AW482" s="208"/>
      <c r="AX482" s="121"/>
      <c r="AY482" s="209"/>
      <c r="AZ482" s="121"/>
      <c r="BA482" s="121"/>
      <c r="BB482" s="121"/>
      <c r="BC482" s="121"/>
      <c r="BD482" s="121"/>
      <c r="BE482" s="121"/>
      <c r="BF482" s="121"/>
      <c r="BG482" s="121"/>
      <c r="BH482" s="207"/>
      <c r="BI482" s="207"/>
      <c r="BJ482" s="207"/>
    </row>
    <row r="483" spans="6:62">
      <c r="F483" s="208"/>
      <c r="G483" s="208"/>
      <c r="H483" s="209"/>
      <c r="I483" s="121"/>
      <c r="J483" s="121"/>
      <c r="K483" s="121"/>
      <c r="L483" s="121"/>
      <c r="M483" s="209"/>
      <c r="N483" s="121"/>
      <c r="O483" s="121"/>
      <c r="P483" s="121"/>
      <c r="Q483" s="121"/>
      <c r="R483" s="209"/>
      <c r="S483" s="121"/>
      <c r="T483" s="121"/>
      <c r="U483" s="208"/>
      <c r="V483" s="208"/>
      <c r="W483" s="208"/>
      <c r="X483" s="208"/>
      <c r="Y483" s="121"/>
      <c r="Z483" s="121"/>
      <c r="AA483" s="121"/>
      <c r="AB483" s="209"/>
      <c r="AC483" s="121"/>
      <c r="AD483" s="121"/>
      <c r="AE483" s="209"/>
      <c r="AF483" s="121"/>
      <c r="AG483" s="208"/>
      <c r="AH483" s="208"/>
      <c r="AI483" s="208"/>
      <c r="AJ483" s="208"/>
      <c r="AK483" s="208"/>
      <c r="AL483" s="208"/>
      <c r="AM483" s="208"/>
      <c r="AN483" s="208"/>
      <c r="AO483" s="208"/>
      <c r="AP483" s="208"/>
      <c r="AQ483" s="208"/>
      <c r="AR483" s="208"/>
      <c r="AS483" s="208"/>
      <c r="AT483" s="208"/>
      <c r="AU483" s="208"/>
      <c r="AV483" s="208"/>
      <c r="AW483" s="208"/>
      <c r="AX483" s="121"/>
      <c r="AY483" s="209"/>
      <c r="AZ483" s="121"/>
      <c r="BA483" s="121"/>
      <c r="BB483" s="121"/>
      <c r="BC483" s="121"/>
      <c r="BD483" s="121"/>
      <c r="BE483" s="121"/>
      <c r="BF483" s="121"/>
      <c r="BG483" s="121"/>
      <c r="BH483" s="207"/>
      <c r="BI483" s="207"/>
      <c r="BJ483" s="207"/>
    </row>
    <row r="484" spans="6:62">
      <c r="F484" s="208"/>
      <c r="G484" s="208"/>
      <c r="H484" s="209"/>
      <c r="I484" s="121"/>
      <c r="J484" s="121"/>
      <c r="K484" s="121"/>
      <c r="L484" s="121"/>
      <c r="M484" s="209"/>
      <c r="N484" s="121"/>
      <c r="O484" s="121"/>
      <c r="P484" s="121"/>
      <c r="Q484" s="121"/>
      <c r="R484" s="209"/>
      <c r="S484" s="121"/>
      <c r="T484" s="121"/>
      <c r="U484" s="208"/>
      <c r="V484" s="208"/>
      <c r="W484" s="208"/>
      <c r="X484" s="208"/>
      <c r="Y484" s="121"/>
      <c r="Z484" s="121"/>
      <c r="AA484" s="121"/>
      <c r="AB484" s="209"/>
      <c r="AC484" s="121"/>
      <c r="AD484" s="121"/>
      <c r="AE484" s="209"/>
      <c r="AF484" s="121"/>
      <c r="AG484" s="208"/>
      <c r="AH484" s="208"/>
      <c r="AI484" s="208"/>
      <c r="AJ484" s="208"/>
      <c r="AK484" s="208"/>
      <c r="AL484" s="208"/>
      <c r="AM484" s="208"/>
      <c r="AN484" s="208"/>
      <c r="AO484" s="208"/>
      <c r="AP484" s="208"/>
      <c r="AQ484" s="208"/>
      <c r="AR484" s="208"/>
      <c r="AS484" s="208"/>
      <c r="AT484" s="208"/>
      <c r="AU484" s="208"/>
      <c r="AV484" s="208"/>
      <c r="AW484" s="208"/>
      <c r="AX484" s="121"/>
      <c r="AY484" s="209"/>
      <c r="AZ484" s="121"/>
      <c r="BA484" s="121"/>
      <c r="BB484" s="121"/>
      <c r="BC484" s="121"/>
      <c r="BD484" s="121"/>
      <c r="BE484" s="121"/>
      <c r="BF484" s="121"/>
      <c r="BG484" s="121"/>
      <c r="BH484" s="207"/>
      <c r="BI484" s="207"/>
      <c r="BJ484" s="207"/>
    </row>
    <row r="485" spans="6:62">
      <c r="F485" s="208"/>
      <c r="G485" s="208"/>
      <c r="H485" s="209"/>
      <c r="I485" s="121"/>
      <c r="J485" s="121"/>
      <c r="K485" s="121"/>
      <c r="L485" s="121"/>
      <c r="M485" s="209"/>
      <c r="N485" s="121"/>
      <c r="O485" s="121"/>
      <c r="P485" s="121"/>
      <c r="Q485" s="121"/>
      <c r="R485" s="209"/>
      <c r="S485" s="121"/>
      <c r="T485" s="121"/>
      <c r="U485" s="208"/>
      <c r="V485" s="208"/>
      <c r="W485" s="208"/>
      <c r="X485" s="208"/>
      <c r="Y485" s="121"/>
      <c r="Z485" s="121"/>
      <c r="AA485" s="121"/>
      <c r="AB485" s="209"/>
      <c r="AC485" s="121"/>
      <c r="AD485" s="121"/>
      <c r="AE485" s="209"/>
      <c r="AF485" s="121"/>
      <c r="AG485" s="208"/>
      <c r="AH485" s="208"/>
      <c r="AI485" s="208"/>
      <c r="AJ485" s="208"/>
      <c r="AK485" s="208"/>
      <c r="AL485" s="208"/>
      <c r="AM485" s="208"/>
      <c r="AN485" s="208"/>
      <c r="AO485" s="208"/>
      <c r="AP485" s="208"/>
      <c r="AQ485" s="208"/>
      <c r="AR485" s="208"/>
      <c r="AS485" s="208"/>
      <c r="AT485" s="208"/>
      <c r="AU485" s="208"/>
      <c r="AV485" s="208"/>
      <c r="AW485" s="208"/>
      <c r="AX485" s="121"/>
      <c r="AY485" s="209"/>
      <c r="AZ485" s="121"/>
      <c r="BA485" s="121"/>
      <c r="BB485" s="121"/>
      <c r="BC485" s="121"/>
      <c r="BD485" s="121"/>
      <c r="BE485" s="121"/>
      <c r="BF485" s="121"/>
      <c r="BG485" s="121"/>
      <c r="BH485" s="207"/>
      <c r="BI485" s="207"/>
      <c r="BJ485" s="207"/>
    </row>
    <row r="486" spans="6:62">
      <c r="F486" s="208"/>
      <c r="G486" s="208"/>
      <c r="H486" s="209"/>
      <c r="I486" s="121"/>
      <c r="J486" s="121"/>
      <c r="K486" s="121"/>
      <c r="L486" s="121"/>
      <c r="M486" s="209"/>
      <c r="N486" s="121"/>
      <c r="O486" s="121"/>
      <c r="P486" s="121"/>
      <c r="Q486" s="121"/>
      <c r="R486" s="209"/>
      <c r="S486" s="121"/>
      <c r="T486" s="121"/>
      <c r="U486" s="208"/>
      <c r="V486" s="208"/>
      <c r="W486" s="208"/>
      <c r="X486" s="208"/>
      <c r="Y486" s="121"/>
      <c r="Z486" s="121"/>
      <c r="AA486" s="121"/>
      <c r="AB486" s="209"/>
      <c r="AC486" s="121"/>
      <c r="AD486" s="121"/>
      <c r="AE486" s="209"/>
      <c r="AF486" s="121"/>
      <c r="AG486" s="208"/>
      <c r="AH486" s="208"/>
      <c r="AI486" s="208"/>
      <c r="AJ486" s="208"/>
      <c r="AK486" s="208"/>
      <c r="AL486" s="208"/>
      <c r="AM486" s="208"/>
      <c r="AN486" s="208"/>
      <c r="AO486" s="208"/>
      <c r="AP486" s="208"/>
      <c r="AQ486" s="208"/>
      <c r="AR486" s="208"/>
      <c r="AS486" s="208"/>
      <c r="AT486" s="208"/>
      <c r="AU486" s="208"/>
      <c r="AV486" s="208"/>
      <c r="AW486" s="208"/>
      <c r="AX486" s="121"/>
      <c r="AY486" s="209"/>
      <c r="AZ486" s="121"/>
      <c r="BA486" s="121"/>
      <c r="BB486" s="121"/>
      <c r="BC486" s="121"/>
      <c r="BD486" s="121"/>
      <c r="BE486" s="121"/>
      <c r="BF486" s="121"/>
      <c r="BG486" s="121"/>
      <c r="BH486" s="207"/>
      <c r="BI486" s="207"/>
      <c r="BJ486" s="207"/>
    </row>
    <row r="487" spans="6:62">
      <c r="F487" s="208"/>
      <c r="G487" s="208"/>
      <c r="H487" s="209"/>
      <c r="I487" s="121"/>
      <c r="J487" s="121"/>
      <c r="K487" s="121"/>
      <c r="L487" s="121"/>
      <c r="M487" s="209"/>
      <c r="N487" s="121"/>
      <c r="O487" s="121"/>
      <c r="P487" s="121"/>
      <c r="Q487" s="121"/>
      <c r="R487" s="209"/>
      <c r="S487" s="121"/>
      <c r="T487" s="121"/>
      <c r="U487" s="208"/>
      <c r="V487" s="208"/>
      <c r="W487" s="208"/>
      <c r="X487" s="208"/>
      <c r="Y487" s="121"/>
      <c r="Z487" s="121"/>
      <c r="AA487" s="121"/>
      <c r="AB487" s="209"/>
      <c r="AC487" s="121"/>
      <c r="AD487" s="121"/>
      <c r="AE487" s="209"/>
      <c r="AF487" s="121"/>
      <c r="AG487" s="208"/>
      <c r="AH487" s="208"/>
      <c r="AI487" s="208"/>
      <c r="AJ487" s="208"/>
      <c r="AK487" s="208"/>
      <c r="AL487" s="208"/>
      <c r="AM487" s="208"/>
      <c r="AN487" s="208"/>
      <c r="AO487" s="208"/>
      <c r="AP487" s="208"/>
      <c r="AQ487" s="208"/>
      <c r="AR487" s="208"/>
      <c r="AS487" s="208"/>
      <c r="AT487" s="208"/>
      <c r="AU487" s="208"/>
      <c r="AV487" s="208"/>
      <c r="AW487" s="208"/>
      <c r="AX487" s="121"/>
      <c r="AY487" s="209"/>
      <c r="AZ487" s="121"/>
      <c r="BA487" s="121"/>
      <c r="BB487" s="121"/>
      <c r="BC487" s="121"/>
      <c r="BD487" s="121"/>
      <c r="BE487" s="121"/>
      <c r="BF487" s="121"/>
      <c r="BG487" s="121"/>
      <c r="BH487" s="207"/>
      <c r="BI487" s="207"/>
      <c r="BJ487" s="207"/>
    </row>
    <row r="488" spans="6:62">
      <c r="F488" s="208"/>
      <c r="G488" s="208"/>
      <c r="H488" s="209"/>
      <c r="I488" s="121"/>
      <c r="J488" s="121"/>
      <c r="K488" s="121"/>
      <c r="L488" s="121"/>
      <c r="M488" s="209"/>
      <c r="N488" s="121"/>
      <c r="O488" s="121"/>
      <c r="P488" s="121"/>
      <c r="Q488" s="121"/>
      <c r="R488" s="209"/>
      <c r="S488" s="121"/>
      <c r="T488" s="121"/>
      <c r="U488" s="208"/>
      <c r="V488" s="208"/>
      <c r="W488" s="208"/>
      <c r="X488" s="208"/>
      <c r="Y488" s="121"/>
      <c r="Z488" s="121"/>
      <c r="AA488" s="121"/>
      <c r="AB488" s="209"/>
      <c r="AC488" s="121"/>
      <c r="AD488" s="121"/>
      <c r="AE488" s="209"/>
      <c r="AF488" s="121"/>
      <c r="AG488" s="208"/>
      <c r="AH488" s="208"/>
      <c r="AI488" s="208"/>
      <c r="AJ488" s="208"/>
      <c r="AK488" s="208"/>
      <c r="AL488" s="208"/>
      <c r="AM488" s="208"/>
      <c r="AN488" s="208"/>
      <c r="AO488" s="208"/>
      <c r="AP488" s="208"/>
      <c r="AQ488" s="208"/>
      <c r="AR488" s="208"/>
      <c r="AS488" s="208"/>
      <c r="AT488" s="208"/>
      <c r="AU488" s="208"/>
      <c r="AV488" s="208"/>
      <c r="AW488" s="208"/>
      <c r="AX488" s="121"/>
      <c r="AY488" s="209"/>
      <c r="AZ488" s="121"/>
      <c r="BA488" s="121"/>
      <c r="BB488" s="121"/>
      <c r="BC488" s="121"/>
      <c r="BD488" s="121"/>
      <c r="BE488" s="121"/>
      <c r="BF488" s="121"/>
      <c r="BG488" s="121"/>
      <c r="BH488" s="207"/>
      <c r="BI488" s="207"/>
      <c r="BJ488" s="207"/>
    </row>
    <row r="489" spans="6:62">
      <c r="F489" s="208"/>
      <c r="G489" s="208"/>
      <c r="H489" s="209"/>
      <c r="I489" s="121"/>
      <c r="J489" s="121"/>
      <c r="K489" s="121"/>
      <c r="L489" s="121"/>
      <c r="M489" s="209"/>
      <c r="N489" s="121"/>
      <c r="O489" s="121"/>
      <c r="P489" s="121"/>
      <c r="Q489" s="121"/>
      <c r="R489" s="209"/>
      <c r="S489" s="121"/>
      <c r="T489" s="121"/>
      <c r="U489" s="208"/>
      <c r="V489" s="208"/>
      <c r="W489" s="208"/>
      <c r="X489" s="208"/>
      <c r="Y489" s="121"/>
      <c r="Z489" s="121"/>
      <c r="AA489" s="121"/>
      <c r="AB489" s="209"/>
      <c r="AC489" s="121"/>
      <c r="AD489" s="121"/>
      <c r="AE489" s="209"/>
      <c r="AF489" s="121"/>
      <c r="AG489" s="208"/>
      <c r="AH489" s="208"/>
      <c r="AI489" s="208"/>
      <c r="AJ489" s="208"/>
      <c r="AK489" s="208"/>
      <c r="AL489" s="208"/>
      <c r="AM489" s="208"/>
      <c r="AN489" s="208"/>
      <c r="AO489" s="208"/>
      <c r="AP489" s="208"/>
      <c r="AQ489" s="208"/>
      <c r="AR489" s="208"/>
      <c r="AS489" s="208"/>
      <c r="AT489" s="208"/>
      <c r="AU489" s="208"/>
      <c r="AV489" s="208"/>
      <c r="AW489" s="208"/>
      <c r="AX489" s="121"/>
      <c r="AY489" s="209"/>
      <c r="AZ489" s="121"/>
      <c r="BA489" s="121"/>
      <c r="BB489" s="121"/>
      <c r="BC489" s="121"/>
      <c r="BD489" s="121"/>
      <c r="BE489" s="121"/>
      <c r="BF489" s="121"/>
      <c r="BG489" s="121"/>
      <c r="BH489" s="207"/>
      <c r="BI489" s="207"/>
      <c r="BJ489" s="207"/>
    </row>
    <row r="490" spans="6:62">
      <c r="F490" s="208"/>
      <c r="G490" s="208"/>
      <c r="H490" s="209"/>
      <c r="I490" s="121"/>
      <c r="J490" s="121"/>
      <c r="K490" s="121"/>
      <c r="L490" s="121"/>
      <c r="M490" s="209"/>
      <c r="N490" s="121"/>
      <c r="O490" s="121"/>
      <c r="P490" s="121"/>
      <c r="Q490" s="121"/>
      <c r="R490" s="209"/>
      <c r="S490" s="121"/>
      <c r="T490" s="121"/>
      <c r="U490" s="208"/>
      <c r="V490" s="208"/>
      <c r="W490" s="208"/>
      <c r="X490" s="208"/>
      <c r="Y490" s="121"/>
      <c r="Z490" s="121"/>
      <c r="AA490" s="121"/>
      <c r="AB490" s="209"/>
      <c r="AC490" s="121"/>
      <c r="AD490" s="121"/>
      <c r="AE490" s="209"/>
      <c r="AF490" s="121"/>
      <c r="AG490" s="208"/>
      <c r="AH490" s="208"/>
      <c r="AI490" s="208"/>
      <c r="AJ490" s="208"/>
      <c r="AK490" s="208"/>
      <c r="AL490" s="208"/>
      <c r="AM490" s="208"/>
      <c r="AN490" s="208"/>
      <c r="AO490" s="208"/>
      <c r="AP490" s="208"/>
      <c r="AQ490" s="208"/>
      <c r="AR490" s="208"/>
      <c r="AS490" s="208"/>
      <c r="AT490" s="208"/>
      <c r="AU490" s="208"/>
      <c r="AV490" s="208"/>
      <c r="AW490" s="208"/>
      <c r="AX490" s="121"/>
      <c r="AY490" s="209"/>
      <c r="AZ490" s="121"/>
      <c r="BA490" s="121"/>
      <c r="BB490" s="121"/>
      <c r="BC490" s="121"/>
      <c r="BD490" s="121"/>
      <c r="BE490" s="121"/>
      <c r="BF490" s="121"/>
      <c r="BG490" s="121"/>
      <c r="BH490" s="207"/>
      <c r="BI490" s="207"/>
      <c r="BJ490" s="207"/>
    </row>
    <row r="491" spans="6:62">
      <c r="F491" s="208"/>
      <c r="G491" s="208"/>
      <c r="H491" s="209"/>
      <c r="I491" s="121"/>
      <c r="J491" s="121"/>
      <c r="K491" s="121"/>
      <c r="L491" s="121"/>
      <c r="M491" s="209"/>
      <c r="N491" s="121"/>
      <c r="O491" s="121"/>
      <c r="P491" s="121"/>
      <c r="Q491" s="121"/>
      <c r="R491" s="209"/>
      <c r="S491" s="121"/>
      <c r="T491" s="121"/>
      <c r="U491" s="208"/>
      <c r="V491" s="208"/>
      <c r="W491" s="208"/>
      <c r="X491" s="208"/>
      <c r="Y491" s="121"/>
      <c r="Z491" s="121"/>
      <c r="AA491" s="121"/>
      <c r="AB491" s="209"/>
      <c r="AC491" s="121"/>
      <c r="AD491" s="121"/>
      <c r="AE491" s="209"/>
      <c r="AF491" s="121"/>
      <c r="AG491" s="208"/>
      <c r="AH491" s="208"/>
      <c r="AI491" s="208"/>
      <c r="AJ491" s="208"/>
      <c r="AK491" s="208"/>
      <c r="AL491" s="208"/>
      <c r="AM491" s="208"/>
      <c r="AN491" s="208"/>
      <c r="AO491" s="208"/>
      <c r="AP491" s="208"/>
      <c r="AQ491" s="208"/>
      <c r="AR491" s="208"/>
      <c r="AS491" s="208"/>
      <c r="AT491" s="208"/>
      <c r="AU491" s="208"/>
      <c r="AV491" s="208"/>
      <c r="AW491" s="208"/>
      <c r="AX491" s="121"/>
      <c r="AY491" s="209"/>
      <c r="AZ491" s="121"/>
      <c r="BA491" s="121"/>
      <c r="BB491" s="121"/>
      <c r="BC491" s="121"/>
      <c r="BD491" s="121"/>
      <c r="BE491" s="121"/>
      <c r="BF491" s="121"/>
      <c r="BG491" s="121"/>
      <c r="BH491" s="207"/>
      <c r="BI491" s="207"/>
      <c r="BJ491" s="207"/>
    </row>
    <row r="492" spans="6:62">
      <c r="F492" s="208"/>
      <c r="G492" s="208"/>
      <c r="H492" s="209"/>
      <c r="I492" s="121"/>
      <c r="J492" s="121"/>
      <c r="K492" s="121"/>
      <c r="L492" s="121"/>
      <c r="M492" s="209"/>
      <c r="N492" s="121"/>
      <c r="O492" s="121"/>
      <c r="P492" s="121"/>
      <c r="Q492" s="121"/>
      <c r="R492" s="209"/>
      <c r="S492" s="121"/>
      <c r="T492" s="121"/>
      <c r="U492" s="208"/>
      <c r="V492" s="208"/>
      <c r="W492" s="208"/>
      <c r="X492" s="208"/>
      <c r="Y492" s="121"/>
      <c r="Z492" s="121"/>
      <c r="AA492" s="121"/>
      <c r="AB492" s="209"/>
      <c r="AC492" s="121"/>
      <c r="AD492" s="121"/>
      <c r="AE492" s="209"/>
      <c r="AF492" s="121"/>
      <c r="AG492" s="208"/>
      <c r="AH492" s="208"/>
      <c r="AI492" s="208"/>
      <c r="AJ492" s="208"/>
      <c r="AK492" s="208"/>
      <c r="AL492" s="208"/>
      <c r="AM492" s="208"/>
      <c r="AN492" s="208"/>
      <c r="AO492" s="208"/>
      <c r="AP492" s="208"/>
      <c r="AQ492" s="208"/>
      <c r="AR492" s="208"/>
      <c r="AS492" s="208"/>
      <c r="AT492" s="208"/>
      <c r="AU492" s="208"/>
      <c r="AV492" s="208"/>
      <c r="AW492" s="208"/>
      <c r="AX492" s="121"/>
      <c r="AY492" s="209"/>
      <c r="AZ492" s="121"/>
      <c r="BA492" s="121"/>
      <c r="BB492" s="121"/>
      <c r="BC492" s="121"/>
      <c r="BD492" s="121"/>
      <c r="BE492" s="121"/>
      <c r="BF492" s="121"/>
      <c r="BG492" s="121"/>
      <c r="BH492" s="207"/>
      <c r="BI492" s="207"/>
      <c r="BJ492" s="207"/>
    </row>
    <row r="493" spans="6:62">
      <c r="F493" s="208"/>
      <c r="G493" s="208"/>
      <c r="H493" s="209"/>
      <c r="I493" s="121"/>
      <c r="J493" s="121"/>
      <c r="K493" s="121"/>
      <c r="L493" s="121"/>
      <c r="M493" s="209"/>
      <c r="N493" s="121"/>
      <c r="O493" s="121"/>
      <c r="P493" s="121"/>
      <c r="Q493" s="121"/>
      <c r="R493" s="209"/>
      <c r="S493" s="121"/>
      <c r="T493" s="121"/>
      <c r="U493" s="208"/>
      <c r="V493" s="208"/>
      <c r="W493" s="208"/>
      <c r="X493" s="208"/>
      <c r="Y493" s="121"/>
      <c r="Z493" s="121"/>
      <c r="AA493" s="121"/>
      <c r="AB493" s="209"/>
      <c r="AC493" s="121"/>
      <c r="AD493" s="121"/>
      <c r="AE493" s="209"/>
      <c r="AF493" s="121"/>
      <c r="AG493" s="208"/>
      <c r="AH493" s="208"/>
      <c r="AI493" s="208"/>
      <c r="AJ493" s="208"/>
      <c r="AK493" s="208"/>
      <c r="AL493" s="208"/>
      <c r="AM493" s="208"/>
      <c r="AN493" s="208"/>
      <c r="AO493" s="208"/>
      <c r="AP493" s="208"/>
      <c r="AQ493" s="208"/>
      <c r="AR493" s="208"/>
      <c r="AS493" s="208"/>
      <c r="AT493" s="208"/>
      <c r="AU493" s="208"/>
      <c r="AV493" s="208"/>
      <c r="AW493" s="208"/>
      <c r="AX493" s="121"/>
      <c r="AY493" s="209"/>
      <c r="AZ493" s="121"/>
      <c r="BA493" s="121"/>
      <c r="BB493" s="121"/>
      <c r="BC493" s="121"/>
      <c r="BD493" s="121"/>
      <c r="BE493" s="121"/>
      <c r="BF493" s="121"/>
      <c r="BG493" s="121"/>
      <c r="BH493" s="207"/>
      <c r="BI493" s="207"/>
      <c r="BJ493" s="207"/>
    </row>
    <row r="494" spans="6:62">
      <c r="F494" s="208"/>
      <c r="G494" s="208"/>
      <c r="H494" s="209"/>
      <c r="I494" s="121"/>
      <c r="J494" s="121"/>
      <c r="K494" s="121"/>
      <c r="L494" s="121"/>
      <c r="M494" s="209"/>
      <c r="N494" s="121"/>
      <c r="O494" s="121"/>
      <c r="P494" s="121"/>
      <c r="Q494" s="121"/>
      <c r="R494" s="209"/>
      <c r="S494" s="121"/>
      <c r="T494" s="121"/>
      <c r="U494" s="208"/>
      <c r="V494" s="208"/>
      <c r="W494" s="208"/>
      <c r="X494" s="208"/>
      <c r="Y494" s="121"/>
      <c r="Z494" s="121"/>
      <c r="AA494" s="121"/>
      <c r="AB494" s="209"/>
      <c r="AC494" s="121"/>
      <c r="AD494" s="121"/>
      <c r="AE494" s="209"/>
      <c r="AF494" s="121"/>
      <c r="AG494" s="208"/>
      <c r="AH494" s="208"/>
      <c r="AI494" s="208"/>
      <c r="AJ494" s="208"/>
      <c r="AK494" s="208"/>
      <c r="AL494" s="208"/>
      <c r="AM494" s="208"/>
      <c r="AN494" s="208"/>
      <c r="AO494" s="208"/>
      <c r="AP494" s="208"/>
      <c r="AQ494" s="208"/>
      <c r="AR494" s="208"/>
      <c r="AS494" s="208"/>
      <c r="AT494" s="208"/>
      <c r="AU494" s="208"/>
      <c r="AV494" s="208"/>
      <c r="AW494" s="208"/>
      <c r="AX494" s="121"/>
      <c r="AY494" s="209"/>
      <c r="AZ494" s="121"/>
      <c r="BA494" s="121"/>
      <c r="BB494" s="121"/>
      <c r="BC494" s="121"/>
      <c r="BD494" s="121"/>
      <c r="BE494" s="121"/>
      <c r="BF494" s="121"/>
      <c r="BG494" s="121"/>
      <c r="BH494" s="207"/>
      <c r="BI494" s="207"/>
      <c r="BJ494" s="207"/>
    </row>
    <row r="495" spans="6:62">
      <c r="F495" s="208"/>
      <c r="G495" s="208"/>
      <c r="H495" s="209"/>
      <c r="I495" s="121"/>
      <c r="J495" s="121"/>
      <c r="K495" s="121"/>
      <c r="L495" s="121"/>
      <c r="M495" s="209"/>
      <c r="N495" s="121"/>
      <c r="O495" s="121"/>
      <c r="P495" s="121"/>
      <c r="Q495" s="121"/>
      <c r="R495" s="209"/>
      <c r="S495" s="121"/>
      <c r="T495" s="121"/>
      <c r="U495" s="208"/>
      <c r="V495" s="208"/>
      <c r="W495" s="208"/>
      <c r="X495" s="208"/>
      <c r="Y495" s="121"/>
      <c r="Z495" s="121"/>
      <c r="AA495" s="121"/>
      <c r="AB495" s="209"/>
      <c r="AC495" s="121"/>
      <c r="AD495" s="121"/>
      <c r="AE495" s="209"/>
      <c r="AF495" s="121"/>
      <c r="AG495" s="208"/>
      <c r="AH495" s="208"/>
      <c r="AI495" s="208"/>
      <c r="AJ495" s="208"/>
      <c r="AK495" s="208"/>
      <c r="AL495" s="208"/>
      <c r="AM495" s="208"/>
      <c r="AN495" s="208"/>
      <c r="AO495" s="208"/>
      <c r="AP495" s="208"/>
      <c r="AQ495" s="208"/>
      <c r="AR495" s="208"/>
      <c r="AS495" s="208"/>
      <c r="AT495" s="208"/>
      <c r="AU495" s="208"/>
      <c r="AV495" s="208"/>
      <c r="AW495" s="208"/>
      <c r="AX495" s="121"/>
      <c r="AY495" s="209"/>
      <c r="AZ495" s="121"/>
      <c r="BA495" s="121"/>
      <c r="BB495" s="121"/>
      <c r="BC495" s="121"/>
      <c r="BD495" s="121"/>
      <c r="BE495" s="121"/>
      <c r="BF495" s="121"/>
      <c r="BG495" s="121"/>
      <c r="BH495" s="207"/>
      <c r="BI495" s="207"/>
      <c r="BJ495" s="207"/>
    </row>
    <row r="496" spans="6:62">
      <c r="F496" s="208"/>
      <c r="G496" s="208"/>
      <c r="H496" s="209"/>
      <c r="I496" s="121"/>
      <c r="J496" s="121"/>
      <c r="K496" s="121"/>
      <c r="L496" s="121"/>
      <c r="M496" s="209"/>
      <c r="N496" s="121"/>
      <c r="O496" s="121"/>
      <c r="P496" s="121"/>
      <c r="Q496" s="121"/>
      <c r="R496" s="209"/>
      <c r="S496" s="121"/>
      <c r="T496" s="121"/>
      <c r="U496" s="208"/>
      <c r="V496" s="208"/>
      <c r="W496" s="208"/>
      <c r="X496" s="208"/>
      <c r="Y496" s="121"/>
      <c r="Z496" s="121"/>
      <c r="AA496" s="121"/>
      <c r="AB496" s="209"/>
      <c r="AC496" s="121"/>
      <c r="AD496" s="121"/>
      <c r="AE496" s="209"/>
      <c r="AF496" s="121"/>
      <c r="AG496" s="208"/>
      <c r="AH496" s="208"/>
      <c r="AI496" s="208"/>
      <c r="AJ496" s="208"/>
      <c r="AK496" s="208"/>
      <c r="AL496" s="208"/>
      <c r="AM496" s="208"/>
      <c r="AN496" s="208"/>
      <c r="AO496" s="208"/>
      <c r="AP496" s="208"/>
      <c r="AQ496" s="208"/>
      <c r="AR496" s="208"/>
      <c r="AS496" s="208"/>
      <c r="AT496" s="208"/>
      <c r="AU496" s="208"/>
      <c r="AV496" s="208"/>
      <c r="AW496" s="208"/>
      <c r="AX496" s="121"/>
      <c r="AY496" s="209"/>
      <c r="AZ496" s="121"/>
      <c r="BA496" s="121"/>
      <c r="BB496" s="121"/>
      <c r="BC496" s="121"/>
      <c r="BD496" s="121"/>
      <c r="BE496" s="121"/>
      <c r="BF496" s="121"/>
      <c r="BG496" s="121"/>
      <c r="BH496" s="207"/>
      <c r="BI496" s="207"/>
      <c r="BJ496" s="207"/>
    </row>
    <row r="497" spans="6:62">
      <c r="F497" s="208"/>
      <c r="G497" s="208"/>
      <c r="H497" s="209"/>
      <c r="I497" s="121"/>
      <c r="J497" s="121"/>
      <c r="K497" s="121"/>
      <c r="L497" s="121"/>
      <c r="M497" s="209"/>
      <c r="N497" s="121"/>
      <c r="O497" s="121"/>
      <c r="P497" s="121"/>
      <c r="Q497" s="121"/>
      <c r="R497" s="209"/>
      <c r="S497" s="121"/>
      <c r="T497" s="121"/>
      <c r="U497" s="208"/>
      <c r="V497" s="208"/>
      <c r="W497" s="208"/>
      <c r="X497" s="208"/>
      <c r="Y497" s="121"/>
      <c r="Z497" s="121"/>
      <c r="AA497" s="121"/>
      <c r="AB497" s="209"/>
      <c r="AC497" s="121"/>
      <c r="AD497" s="121"/>
      <c r="AE497" s="209"/>
      <c r="AF497" s="121"/>
      <c r="AG497" s="208"/>
      <c r="AH497" s="208"/>
      <c r="AI497" s="208"/>
      <c r="AJ497" s="208"/>
      <c r="AK497" s="208"/>
      <c r="AL497" s="208"/>
      <c r="AM497" s="208"/>
      <c r="AN497" s="208"/>
      <c r="AO497" s="208"/>
      <c r="AP497" s="208"/>
      <c r="AQ497" s="208"/>
      <c r="AR497" s="208"/>
      <c r="AS497" s="208"/>
      <c r="AT497" s="208"/>
      <c r="AU497" s="208"/>
      <c r="AV497" s="208"/>
      <c r="AW497" s="208"/>
      <c r="AX497" s="121"/>
      <c r="AY497" s="209"/>
      <c r="AZ497" s="121"/>
      <c r="BA497" s="121"/>
      <c r="BB497" s="121"/>
      <c r="BC497" s="121"/>
      <c r="BD497" s="121"/>
      <c r="BE497" s="121"/>
      <c r="BF497" s="121"/>
      <c r="BG497" s="121"/>
      <c r="BH497" s="207"/>
      <c r="BI497" s="207"/>
      <c r="BJ497" s="207"/>
    </row>
    <row r="498" spans="6:62">
      <c r="F498" s="208"/>
      <c r="G498" s="208"/>
      <c r="H498" s="209"/>
      <c r="I498" s="121"/>
      <c r="J498" s="121"/>
      <c r="K498" s="121"/>
      <c r="L498" s="121"/>
      <c r="M498" s="209"/>
      <c r="N498" s="121"/>
      <c r="O498" s="121"/>
      <c r="P498" s="121"/>
      <c r="Q498" s="121"/>
      <c r="R498" s="209"/>
      <c r="S498" s="121"/>
      <c r="T498" s="121"/>
      <c r="U498" s="208"/>
      <c r="V498" s="208"/>
      <c r="W498" s="208"/>
      <c r="X498" s="208"/>
      <c r="Y498" s="121"/>
      <c r="Z498" s="121"/>
      <c r="AA498" s="121"/>
      <c r="AB498" s="209"/>
      <c r="AC498" s="121"/>
      <c r="AD498" s="121"/>
      <c r="AE498" s="209"/>
      <c r="AF498" s="121"/>
      <c r="AG498" s="208"/>
      <c r="AH498" s="208"/>
      <c r="AI498" s="208"/>
      <c r="AJ498" s="208"/>
      <c r="AK498" s="208"/>
      <c r="AL498" s="208"/>
      <c r="AM498" s="208"/>
      <c r="AN498" s="208"/>
      <c r="AO498" s="208"/>
      <c r="AP498" s="208"/>
      <c r="AQ498" s="208"/>
      <c r="AR498" s="208"/>
      <c r="AS498" s="208"/>
      <c r="AT498" s="208"/>
      <c r="AU498" s="208"/>
      <c r="AV498" s="208"/>
      <c r="AW498" s="208"/>
      <c r="AX498" s="121"/>
      <c r="AY498" s="209"/>
      <c r="AZ498" s="121"/>
      <c r="BA498" s="121"/>
      <c r="BB498" s="121"/>
      <c r="BC498" s="121"/>
      <c r="BD498" s="121"/>
      <c r="BE498" s="121"/>
      <c r="BF498" s="121"/>
      <c r="BG498" s="121"/>
      <c r="BH498" s="207"/>
      <c r="BI498" s="207"/>
      <c r="BJ498" s="207"/>
    </row>
    <row r="499" spans="6:62">
      <c r="F499" s="208"/>
      <c r="G499" s="208"/>
      <c r="H499" s="209"/>
      <c r="I499" s="121"/>
      <c r="J499" s="121"/>
      <c r="K499" s="121"/>
      <c r="L499" s="121"/>
      <c r="M499" s="209"/>
      <c r="N499" s="121"/>
      <c r="O499" s="121"/>
      <c r="P499" s="121"/>
      <c r="Q499" s="121"/>
      <c r="R499" s="209"/>
      <c r="S499" s="121"/>
      <c r="T499" s="121"/>
      <c r="U499" s="208"/>
      <c r="V499" s="208"/>
      <c r="W499" s="208"/>
      <c r="X499" s="208"/>
      <c r="Y499" s="121"/>
      <c r="Z499" s="121"/>
      <c r="AA499" s="121"/>
      <c r="AB499" s="209"/>
      <c r="AC499" s="121"/>
      <c r="AD499" s="121"/>
      <c r="AE499" s="209"/>
      <c r="AF499" s="121"/>
      <c r="AG499" s="208"/>
      <c r="AH499" s="208"/>
      <c r="AI499" s="208"/>
      <c r="AJ499" s="208"/>
      <c r="AK499" s="208"/>
      <c r="AL499" s="208"/>
      <c r="AM499" s="208"/>
      <c r="AN499" s="208"/>
      <c r="AO499" s="208"/>
      <c r="AP499" s="208"/>
      <c r="AQ499" s="208"/>
      <c r="AR499" s="208"/>
      <c r="AS499" s="208"/>
      <c r="AT499" s="208"/>
      <c r="AU499" s="208"/>
      <c r="AV499" s="208"/>
      <c r="AW499" s="208"/>
      <c r="AX499" s="121"/>
      <c r="AY499" s="209"/>
      <c r="AZ499" s="121"/>
      <c r="BA499" s="121"/>
      <c r="BB499" s="121"/>
      <c r="BC499" s="121"/>
      <c r="BD499" s="121"/>
      <c r="BE499" s="121"/>
      <c r="BF499" s="121"/>
      <c r="BG499" s="121"/>
      <c r="BH499" s="207"/>
      <c r="BI499" s="207"/>
      <c r="BJ499" s="207"/>
    </row>
    <row r="500" spans="6:62">
      <c r="F500" s="208"/>
      <c r="G500" s="208"/>
      <c r="H500" s="209"/>
      <c r="I500" s="121"/>
      <c r="J500" s="121"/>
      <c r="K500" s="121"/>
      <c r="L500" s="121"/>
      <c r="M500" s="209"/>
      <c r="N500" s="121"/>
      <c r="O500" s="121"/>
      <c r="P500" s="121"/>
      <c r="Q500" s="121"/>
      <c r="R500" s="209"/>
      <c r="S500" s="121"/>
      <c r="T500" s="121"/>
      <c r="U500" s="208"/>
      <c r="V500" s="208"/>
      <c r="W500" s="208"/>
      <c r="X500" s="208"/>
      <c r="Y500" s="121"/>
      <c r="Z500" s="121"/>
      <c r="AA500" s="121"/>
      <c r="AB500" s="209"/>
      <c r="AC500" s="121"/>
      <c r="AD500" s="121"/>
      <c r="AE500" s="209"/>
      <c r="AF500" s="121"/>
      <c r="AG500" s="208"/>
      <c r="AH500" s="208"/>
      <c r="AI500" s="208"/>
      <c r="AJ500" s="208"/>
      <c r="AK500" s="208"/>
      <c r="AL500" s="208"/>
      <c r="AM500" s="208"/>
      <c r="AN500" s="208"/>
      <c r="AO500" s="208"/>
      <c r="AP500" s="208"/>
      <c r="AQ500" s="208"/>
      <c r="AR500" s="208"/>
      <c r="AS500" s="208"/>
      <c r="AT500" s="208"/>
      <c r="AU500" s="208"/>
      <c r="AV500" s="208"/>
      <c r="AW500" s="208"/>
      <c r="AX500" s="121"/>
      <c r="AY500" s="209"/>
      <c r="AZ500" s="121"/>
      <c r="BA500" s="121"/>
      <c r="BB500" s="121"/>
      <c r="BC500" s="121"/>
      <c r="BD500" s="121"/>
      <c r="BE500" s="121"/>
      <c r="BF500" s="121"/>
      <c r="BG500" s="121"/>
      <c r="BH500" s="207"/>
      <c r="BI500" s="207"/>
      <c r="BJ500" s="207"/>
    </row>
    <row r="501" spans="6:62">
      <c r="F501" s="208"/>
      <c r="G501" s="208"/>
      <c r="H501" s="209"/>
      <c r="I501" s="121"/>
      <c r="J501" s="121"/>
      <c r="K501" s="121"/>
      <c r="L501" s="121"/>
      <c r="M501" s="209"/>
      <c r="N501" s="121"/>
      <c r="O501" s="121"/>
      <c r="P501" s="121"/>
      <c r="Q501" s="121"/>
      <c r="R501" s="209"/>
      <c r="S501" s="121"/>
      <c r="T501" s="121"/>
      <c r="U501" s="208"/>
      <c r="V501" s="208"/>
      <c r="W501" s="208"/>
      <c r="X501" s="208"/>
      <c r="Y501" s="121"/>
      <c r="Z501" s="121"/>
      <c r="AA501" s="121"/>
      <c r="AB501" s="209"/>
      <c r="AC501" s="121"/>
      <c r="AD501" s="121"/>
      <c r="AE501" s="209"/>
      <c r="AF501" s="121"/>
      <c r="AG501" s="208"/>
      <c r="AH501" s="208"/>
      <c r="AI501" s="208"/>
      <c r="AJ501" s="208"/>
      <c r="AK501" s="208"/>
      <c r="AL501" s="208"/>
      <c r="AM501" s="208"/>
      <c r="AN501" s="208"/>
      <c r="AO501" s="208"/>
      <c r="AP501" s="208"/>
      <c r="AQ501" s="208"/>
      <c r="AR501" s="208"/>
      <c r="AS501" s="208"/>
      <c r="AT501" s="208"/>
      <c r="AU501" s="208"/>
      <c r="AV501" s="208"/>
      <c r="AW501" s="208"/>
      <c r="AX501" s="121"/>
      <c r="AY501" s="209"/>
      <c r="AZ501" s="121"/>
      <c r="BA501" s="121"/>
      <c r="BB501" s="121"/>
      <c r="BC501" s="121"/>
      <c r="BD501" s="121"/>
      <c r="BE501" s="121"/>
      <c r="BF501" s="121"/>
      <c r="BG501" s="121"/>
      <c r="BH501" s="207"/>
      <c r="BI501" s="207"/>
      <c r="BJ501" s="207"/>
    </row>
    <row r="502" spans="6:62">
      <c r="F502" s="208"/>
      <c r="G502" s="208"/>
      <c r="H502" s="209"/>
      <c r="I502" s="121"/>
      <c r="J502" s="121"/>
      <c r="K502" s="121"/>
      <c r="L502" s="121"/>
      <c r="M502" s="209"/>
      <c r="N502" s="121"/>
      <c r="O502" s="121"/>
      <c r="P502" s="121"/>
      <c r="Q502" s="121"/>
      <c r="R502" s="209"/>
      <c r="S502" s="121"/>
      <c r="T502" s="121"/>
      <c r="U502" s="208"/>
      <c r="V502" s="208"/>
      <c r="W502" s="208"/>
      <c r="X502" s="208"/>
      <c r="Y502" s="121"/>
      <c r="Z502" s="121"/>
      <c r="AA502" s="121"/>
      <c r="AB502" s="209"/>
      <c r="AC502" s="121"/>
      <c r="AD502" s="121"/>
      <c r="AE502" s="209"/>
      <c r="AF502" s="121"/>
      <c r="AG502" s="208"/>
      <c r="AH502" s="208"/>
      <c r="AI502" s="208"/>
      <c r="AJ502" s="208"/>
      <c r="AK502" s="208"/>
      <c r="AL502" s="208"/>
      <c r="AM502" s="208"/>
      <c r="AN502" s="208"/>
      <c r="AO502" s="208"/>
      <c r="AP502" s="208"/>
      <c r="AQ502" s="208"/>
      <c r="AR502" s="208"/>
      <c r="AS502" s="208"/>
      <c r="AT502" s="208"/>
      <c r="AU502" s="208"/>
      <c r="AV502" s="208"/>
      <c r="AW502" s="208"/>
      <c r="AX502" s="121"/>
      <c r="AY502" s="209"/>
      <c r="AZ502" s="121"/>
      <c r="BA502" s="121"/>
      <c r="BB502" s="121"/>
      <c r="BC502" s="121"/>
      <c r="BD502" s="121"/>
      <c r="BE502" s="121"/>
      <c r="BF502" s="121"/>
      <c r="BG502" s="121"/>
      <c r="BH502" s="207"/>
      <c r="BI502" s="207"/>
      <c r="BJ502" s="207"/>
    </row>
    <row r="503" spans="6:62">
      <c r="F503" s="208"/>
      <c r="G503" s="208"/>
      <c r="H503" s="209"/>
      <c r="I503" s="121"/>
      <c r="J503" s="121"/>
      <c r="K503" s="121"/>
      <c r="L503" s="121"/>
      <c r="M503" s="209"/>
      <c r="N503" s="121"/>
      <c r="O503" s="121"/>
      <c r="P503" s="121"/>
      <c r="Q503" s="121"/>
      <c r="R503" s="209"/>
      <c r="S503" s="121"/>
      <c r="T503" s="121"/>
      <c r="U503" s="208"/>
      <c r="V503" s="208"/>
      <c r="W503" s="208"/>
      <c r="X503" s="208"/>
      <c r="Y503" s="121"/>
      <c r="Z503" s="121"/>
      <c r="AA503" s="121"/>
      <c r="AB503" s="209"/>
      <c r="AC503" s="121"/>
      <c r="AD503" s="121"/>
      <c r="AE503" s="209"/>
      <c r="AF503" s="121"/>
      <c r="AG503" s="208"/>
      <c r="AH503" s="208"/>
      <c r="AI503" s="208"/>
      <c r="AJ503" s="208"/>
      <c r="AK503" s="208"/>
      <c r="AL503" s="208"/>
      <c r="AM503" s="208"/>
      <c r="AN503" s="208"/>
      <c r="AO503" s="208"/>
      <c r="AP503" s="208"/>
      <c r="AQ503" s="208"/>
      <c r="AR503" s="208"/>
      <c r="AS503" s="208"/>
      <c r="AT503" s="208"/>
      <c r="AU503" s="208"/>
      <c r="AV503" s="208"/>
      <c r="AW503" s="208"/>
      <c r="AX503" s="121"/>
      <c r="AY503" s="209"/>
      <c r="AZ503" s="121"/>
      <c r="BA503" s="121"/>
      <c r="BB503" s="121"/>
      <c r="BC503" s="121"/>
      <c r="BD503" s="121"/>
      <c r="BE503" s="121"/>
      <c r="BF503" s="121"/>
      <c r="BG503" s="121"/>
      <c r="BH503" s="207"/>
      <c r="BI503" s="207"/>
      <c r="BJ503" s="207"/>
    </row>
    <row r="504" spans="6:62">
      <c r="F504" s="208"/>
      <c r="G504" s="208"/>
      <c r="H504" s="209"/>
      <c r="I504" s="121"/>
      <c r="J504" s="121"/>
      <c r="K504" s="121"/>
      <c r="L504" s="121"/>
      <c r="M504" s="209"/>
      <c r="N504" s="121"/>
      <c r="O504" s="121"/>
      <c r="P504" s="121"/>
      <c r="Q504" s="121"/>
      <c r="R504" s="209"/>
      <c r="S504" s="121"/>
      <c r="T504" s="121"/>
      <c r="U504" s="208"/>
      <c r="V504" s="208"/>
      <c r="W504" s="208"/>
      <c r="X504" s="208"/>
      <c r="Y504" s="121"/>
      <c r="Z504" s="121"/>
      <c r="AA504" s="121"/>
      <c r="AB504" s="209"/>
      <c r="AC504" s="121"/>
      <c r="AD504" s="121"/>
      <c r="AE504" s="209"/>
      <c r="AF504" s="121"/>
      <c r="AG504" s="208"/>
      <c r="AH504" s="208"/>
      <c r="AI504" s="208"/>
      <c r="AJ504" s="208"/>
      <c r="AK504" s="208"/>
      <c r="AL504" s="208"/>
      <c r="AM504" s="208"/>
      <c r="AN504" s="208"/>
      <c r="AO504" s="208"/>
      <c r="AP504" s="208"/>
      <c r="AQ504" s="208"/>
      <c r="AR504" s="208"/>
      <c r="AS504" s="208"/>
      <c r="AT504" s="208"/>
      <c r="AU504" s="208"/>
      <c r="AV504" s="208"/>
      <c r="AW504" s="208"/>
      <c r="AX504" s="121"/>
      <c r="AY504" s="209"/>
      <c r="AZ504" s="121"/>
      <c r="BA504" s="121"/>
      <c r="BB504" s="121"/>
      <c r="BC504" s="121"/>
      <c r="BD504" s="121"/>
      <c r="BE504" s="121"/>
      <c r="BF504" s="121"/>
      <c r="BG504" s="121"/>
      <c r="BH504" s="207"/>
      <c r="BI504" s="207"/>
      <c r="BJ504" s="207"/>
    </row>
    <row r="505" spans="6:62">
      <c r="F505" s="208"/>
      <c r="G505" s="208"/>
      <c r="H505" s="209"/>
      <c r="I505" s="121"/>
      <c r="J505" s="121"/>
      <c r="K505" s="121"/>
      <c r="L505" s="121"/>
      <c r="M505" s="209"/>
      <c r="N505" s="121"/>
      <c r="O505" s="121"/>
      <c r="P505" s="121"/>
      <c r="Q505" s="121"/>
      <c r="R505" s="209"/>
      <c r="S505" s="121"/>
      <c r="T505" s="121"/>
      <c r="U505" s="208"/>
      <c r="V505" s="208"/>
      <c r="W505" s="208"/>
      <c r="X505" s="208"/>
      <c r="Y505" s="121"/>
      <c r="Z505" s="121"/>
      <c r="AA505" s="121"/>
      <c r="AB505" s="209"/>
      <c r="AC505" s="121"/>
      <c r="AD505" s="121"/>
      <c r="AE505" s="209"/>
      <c r="AF505" s="121"/>
      <c r="AG505" s="208"/>
      <c r="AH505" s="208"/>
      <c r="AI505" s="208"/>
      <c r="AJ505" s="208"/>
      <c r="AK505" s="208"/>
      <c r="AL505" s="208"/>
      <c r="AM505" s="208"/>
      <c r="AN505" s="208"/>
      <c r="AO505" s="208"/>
      <c r="AP505" s="208"/>
      <c r="AQ505" s="208"/>
      <c r="AR505" s="208"/>
      <c r="AS505" s="208"/>
      <c r="AT505" s="208"/>
      <c r="AU505" s="208"/>
      <c r="AV505" s="208"/>
      <c r="AW505" s="208"/>
      <c r="AX505" s="121"/>
      <c r="AY505" s="209"/>
      <c r="AZ505" s="121"/>
      <c r="BA505" s="121"/>
      <c r="BB505" s="121"/>
      <c r="BC505" s="121"/>
      <c r="BD505" s="121"/>
      <c r="BE505" s="121"/>
      <c r="BF505" s="121"/>
      <c r="BG505" s="121"/>
      <c r="BH505" s="207"/>
      <c r="BI505" s="207"/>
      <c r="BJ505" s="207"/>
    </row>
    <row r="506" spans="6:62">
      <c r="F506" s="208"/>
      <c r="G506" s="208"/>
      <c r="H506" s="209"/>
      <c r="I506" s="121"/>
      <c r="J506" s="121"/>
      <c r="K506" s="121"/>
      <c r="L506" s="121"/>
      <c r="M506" s="209"/>
      <c r="N506" s="121"/>
      <c r="O506" s="121"/>
      <c r="P506" s="121"/>
      <c r="Q506" s="121"/>
      <c r="R506" s="209"/>
      <c r="S506" s="121"/>
      <c r="T506" s="121"/>
      <c r="U506" s="208"/>
      <c r="V506" s="208"/>
      <c r="W506" s="208"/>
      <c r="X506" s="208"/>
      <c r="Y506" s="121"/>
      <c r="Z506" s="121"/>
      <c r="AA506" s="121"/>
      <c r="AB506" s="209"/>
      <c r="AC506" s="121"/>
      <c r="AD506" s="121"/>
      <c r="AE506" s="209"/>
      <c r="AF506" s="121"/>
      <c r="AG506" s="208"/>
      <c r="AH506" s="208"/>
      <c r="AI506" s="208"/>
      <c r="AJ506" s="208"/>
      <c r="AK506" s="208"/>
      <c r="AL506" s="208"/>
      <c r="AM506" s="208"/>
      <c r="AN506" s="208"/>
      <c r="AO506" s="208"/>
      <c r="AP506" s="208"/>
      <c r="AQ506" s="208"/>
      <c r="AR506" s="208"/>
      <c r="AS506" s="208"/>
      <c r="AT506" s="208"/>
      <c r="AU506" s="208"/>
      <c r="AV506" s="208"/>
      <c r="AW506" s="208"/>
      <c r="AX506" s="121"/>
      <c r="AY506" s="209"/>
      <c r="AZ506" s="121"/>
      <c r="BA506" s="121"/>
      <c r="BB506" s="121"/>
      <c r="BC506" s="121"/>
      <c r="BD506" s="121"/>
      <c r="BE506" s="121"/>
      <c r="BF506" s="121"/>
      <c r="BG506" s="121"/>
      <c r="BH506" s="207"/>
      <c r="BI506" s="207"/>
      <c r="BJ506" s="207"/>
    </row>
    <row r="507" spans="6:62">
      <c r="F507" s="208"/>
      <c r="G507" s="208"/>
      <c r="H507" s="209"/>
      <c r="I507" s="121"/>
      <c r="J507" s="121"/>
      <c r="K507" s="121"/>
      <c r="L507" s="121"/>
      <c r="M507" s="209"/>
      <c r="N507" s="121"/>
      <c r="O507" s="121"/>
      <c r="P507" s="121"/>
      <c r="Q507" s="121"/>
      <c r="R507" s="209"/>
      <c r="S507" s="121"/>
      <c r="T507" s="121"/>
      <c r="U507" s="208"/>
      <c r="V507" s="208"/>
      <c r="W507" s="208"/>
      <c r="X507" s="208"/>
      <c r="Y507" s="121"/>
      <c r="Z507" s="121"/>
      <c r="AA507" s="121"/>
      <c r="AB507" s="209"/>
      <c r="AC507" s="121"/>
      <c r="AD507" s="121"/>
      <c r="AE507" s="209"/>
      <c r="AF507" s="121"/>
      <c r="AG507" s="208"/>
      <c r="AH507" s="208"/>
      <c r="AI507" s="208"/>
      <c r="AJ507" s="208"/>
      <c r="AK507" s="208"/>
      <c r="AL507" s="208"/>
      <c r="AM507" s="208"/>
      <c r="AN507" s="208"/>
      <c r="AO507" s="208"/>
      <c r="AP507" s="208"/>
      <c r="AQ507" s="208"/>
      <c r="AR507" s="208"/>
      <c r="AS507" s="208"/>
      <c r="AT507" s="208"/>
      <c r="AU507" s="208"/>
      <c r="AV507" s="208"/>
      <c r="AW507" s="208"/>
      <c r="AX507" s="121"/>
      <c r="AY507" s="209"/>
      <c r="AZ507" s="121"/>
      <c r="BA507" s="121"/>
      <c r="BB507" s="121"/>
      <c r="BC507" s="121"/>
      <c r="BD507" s="121"/>
      <c r="BE507" s="121"/>
      <c r="BF507" s="121"/>
      <c r="BG507" s="121"/>
      <c r="BH507" s="207"/>
      <c r="BI507" s="207"/>
      <c r="BJ507" s="207"/>
    </row>
    <row r="508" spans="6:62">
      <c r="F508" s="208"/>
      <c r="G508" s="208"/>
      <c r="H508" s="209"/>
      <c r="I508" s="121"/>
      <c r="J508" s="121"/>
      <c r="K508" s="121"/>
      <c r="L508" s="121"/>
      <c r="M508" s="209"/>
      <c r="N508" s="121"/>
      <c r="O508" s="121"/>
      <c r="P508" s="121"/>
      <c r="Q508" s="121"/>
      <c r="R508" s="209"/>
      <c r="S508" s="121"/>
      <c r="T508" s="121"/>
      <c r="U508" s="208"/>
      <c r="V508" s="208"/>
      <c r="W508" s="208"/>
      <c r="X508" s="208"/>
      <c r="Y508" s="121"/>
      <c r="Z508" s="121"/>
      <c r="AA508" s="121"/>
      <c r="AB508" s="209"/>
      <c r="AC508" s="121"/>
      <c r="AD508" s="121"/>
      <c r="AE508" s="209"/>
      <c r="AF508" s="121"/>
      <c r="AG508" s="208"/>
      <c r="AH508" s="208"/>
      <c r="AI508" s="208"/>
      <c r="AJ508" s="208"/>
      <c r="AK508" s="208"/>
      <c r="AL508" s="208"/>
      <c r="AM508" s="208"/>
      <c r="AN508" s="208"/>
      <c r="AO508" s="208"/>
      <c r="AP508" s="208"/>
      <c r="AQ508" s="208"/>
      <c r="AR508" s="208"/>
      <c r="AS508" s="208"/>
      <c r="AT508" s="208"/>
      <c r="AU508" s="208"/>
      <c r="AV508" s="208"/>
      <c r="AW508" s="208"/>
      <c r="AX508" s="121"/>
      <c r="AY508" s="209"/>
      <c r="AZ508" s="121"/>
      <c r="BA508" s="121"/>
      <c r="BB508" s="121"/>
      <c r="BC508" s="121"/>
      <c r="BD508" s="121"/>
      <c r="BE508" s="121"/>
      <c r="BF508" s="121"/>
      <c r="BG508" s="121"/>
      <c r="BH508" s="207"/>
      <c r="BI508" s="207"/>
      <c r="BJ508" s="207"/>
    </row>
    <row r="509" spans="6:62">
      <c r="F509" s="208"/>
      <c r="G509" s="208"/>
      <c r="H509" s="209"/>
      <c r="I509" s="121"/>
      <c r="J509" s="121"/>
      <c r="K509" s="121"/>
      <c r="L509" s="121"/>
      <c r="M509" s="209"/>
      <c r="N509" s="121"/>
      <c r="O509" s="121"/>
      <c r="P509" s="121"/>
      <c r="Q509" s="121"/>
      <c r="R509" s="209"/>
      <c r="S509" s="121"/>
      <c r="T509" s="121"/>
      <c r="U509" s="208"/>
      <c r="V509" s="208"/>
      <c r="W509" s="208"/>
      <c r="X509" s="208"/>
      <c r="Y509" s="121"/>
      <c r="Z509" s="121"/>
      <c r="AA509" s="121"/>
      <c r="AB509" s="209"/>
      <c r="AC509" s="121"/>
      <c r="AD509" s="121"/>
      <c r="AE509" s="209"/>
      <c r="AF509" s="121"/>
      <c r="AG509" s="208"/>
      <c r="AH509" s="208"/>
      <c r="AI509" s="208"/>
      <c r="AJ509" s="208"/>
      <c r="AK509" s="208"/>
      <c r="AL509" s="208"/>
      <c r="AM509" s="208"/>
      <c r="AN509" s="208"/>
      <c r="AO509" s="208"/>
      <c r="AP509" s="208"/>
      <c r="AQ509" s="208"/>
      <c r="AR509" s="208"/>
      <c r="AS509" s="208"/>
      <c r="AT509" s="208"/>
      <c r="AU509" s="208"/>
      <c r="AV509" s="208"/>
      <c r="AW509" s="208"/>
      <c r="AX509" s="121"/>
      <c r="AY509" s="209"/>
      <c r="AZ509" s="121"/>
      <c r="BA509" s="121"/>
      <c r="BB509" s="121"/>
      <c r="BC509" s="121"/>
      <c r="BD509" s="121"/>
      <c r="BE509" s="121"/>
      <c r="BF509" s="121"/>
      <c r="BG509" s="121"/>
      <c r="BH509" s="207"/>
      <c r="BI509" s="207"/>
      <c r="BJ509" s="207"/>
    </row>
    <row r="510" spans="6:62">
      <c r="F510" s="208"/>
      <c r="G510" s="208"/>
      <c r="H510" s="209"/>
      <c r="I510" s="121"/>
      <c r="J510" s="121"/>
      <c r="K510" s="121"/>
      <c r="L510" s="121"/>
      <c r="M510" s="209"/>
      <c r="N510" s="121"/>
      <c r="O510" s="121"/>
      <c r="P510" s="121"/>
      <c r="Q510" s="121"/>
      <c r="R510" s="209"/>
      <c r="S510" s="121"/>
      <c r="T510" s="121"/>
      <c r="U510" s="208"/>
      <c r="V510" s="208"/>
      <c r="W510" s="208"/>
      <c r="X510" s="208"/>
      <c r="Y510" s="121"/>
      <c r="Z510" s="121"/>
      <c r="AA510" s="121"/>
      <c r="AB510" s="209"/>
      <c r="AC510" s="121"/>
      <c r="AD510" s="121"/>
      <c r="AE510" s="209"/>
      <c r="AF510" s="121"/>
      <c r="AG510" s="208"/>
      <c r="AH510" s="208"/>
      <c r="AI510" s="208"/>
      <c r="AJ510" s="208"/>
      <c r="AK510" s="208"/>
      <c r="AL510" s="208"/>
      <c r="AM510" s="208"/>
      <c r="AN510" s="208"/>
      <c r="AO510" s="208"/>
      <c r="AP510" s="208"/>
      <c r="AQ510" s="208"/>
      <c r="AR510" s="208"/>
      <c r="AS510" s="208"/>
      <c r="AT510" s="208"/>
      <c r="AU510" s="208"/>
      <c r="AV510" s="208"/>
      <c r="AW510" s="208"/>
      <c r="AX510" s="121"/>
      <c r="AY510" s="209"/>
      <c r="AZ510" s="121"/>
      <c r="BA510" s="121"/>
      <c r="BB510" s="121"/>
      <c r="BC510" s="121"/>
      <c r="BD510" s="121"/>
      <c r="BE510" s="121"/>
      <c r="BF510" s="121"/>
      <c r="BG510" s="121"/>
      <c r="BH510" s="207"/>
      <c r="BI510" s="207"/>
      <c r="BJ510" s="207"/>
    </row>
    <row r="511" spans="6:62">
      <c r="F511" s="208"/>
      <c r="G511" s="208"/>
      <c r="H511" s="209"/>
      <c r="I511" s="121"/>
      <c r="J511" s="121"/>
      <c r="K511" s="121"/>
      <c r="L511" s="121"/>
      <c r="M511" s="209"/>
      <c r="N511" s="121"/>
      <c r="O511" s="121"/>
      <c r="P511" s="121"/>
      <c r="Q511" s="121"/>
      <c r="R511" s="209"/>
      <c r="S511" s="121"/>
      <c r="T511" s="121"/>
      <c r="U511" s="208"/>
      <c r="V511" s="208"/>
      <c r="W511" s="208"/>
      <c r="X511" s="208"/>
      <c r="Y511" s="121"/>
      <c r="Z511" s="121"/>
      <c r="AA511" s="121"/>
      <c r="AB511" s="209"/>
      <c r="AC511" s="121"/>
      <c r="AD511" s="121"/>
      <c r="AE511" s="209"/>
      <c r="AF511" s="121"/>
      <c r="AG511" s="208"/>
      <c r="AH511" s="208"/>
      <c r="AI511" s="208"/>
      <c r="AJ511" s="208"/>
      <c r="AK511" s="208"/>
      <c r="AL511" s="208"/>
      <c r="AM511" s="208"/>
      <c r="AN511" s="208"/>
      <c r="AO511" s="208"/>
      <c r="AP511" s="208"/>
      <c r="AQ511" s="208"/>
      <c r="AR511" s="208"/>
      <c r="AS511" s="208"/>
      <c r="AT511" s="208"/>
      <c r="AU511" s="208"/>
      <c r="AV511" s="208"/>
      <c r="AW511" s="208"/>
      <c r="AX511" s="121"/>
      <c r="AY511" s="209"/>
      <c r="AZ511" s="121"/>
      <c r="BA511" s="121"/>
      <c r="BB511" s="121"/>
      <c r="BC511" s="121"/>
      <c r="BD511" s="121"/>
      <c r="BE511" s="121"/>
      <c r="BF511" s="121"/>
      <c r="BG511" s="121"/>
      <c r="BH511" s="207"/>
      <c r="BI511" s="207"/>
      <c r="BJ511" s="207"/>
    </row>
    <row r="512" spans="6:62">
      <c r="F512" s="208"/>
      <c r="G512" s="208"/>
      <c r="H512" s="209"/>
      <c r="I512" s="121"/>
      <c r="J512" s="121"/>
      <c r="K512" s="121"/>
      <c r="L512" s="121"/>
      <c r="M512" s="209"/>
      <c r="N512" s="121"/>
      <c r="O512" s="121"/>
      <c r="P512" s="121"/>
      <c r="Q512" s="121"/>
      <c r="R512" s="209"/>
      <c r="S512" s="121"/>
      <c r="T512" s="121"/>
      <c r="U512" s="208"/>
      <c r="V512" s="208"/>
      <c r="W512" s="208"/>
      <c r="X512" s="208"/>
      <c r="Y512" s="121"/>
      <c r="Z512" s="121"/>
      <c r="AA512" s="121"/>
      <c r="AB512" s="209"/>
      <c r="AC512" s="121"/>
      <c r="AD512" s="121"/>
      <c r="AE512" s="209"/>
      <c r="AF512" s="121"/>
      <c r="AG512" s="208"/>
      <c r="AH512" s="208"/>
      <c r="AI512" s="208"/>
      <c r="AJ512" s="208"/>
      <c r="AK512" s="208"/>
      <c r="AL512" s="208"/>
      <c r="AM512" s="208"/>
      <c r="AN512" s="208"/>
      <c r="AO512" s="208"/>
      <c r="AP512" s="208"/>
      <c r="AQ512" s="208"/>
      <c r="AR512" s="208"/>
      <c r="AS512" s="208"/>
      <c r="AT512" s="208"/>
      <c r="AU512" s="208"/>
      <c r="AV512" s="208"/>
      <c r="AW512" s="208"/>
      <c r="AX512" s="121"/>
      <c r="AY512" s="209"/>
      <c r="AZ512" s="121"/>
      <c r="BA512" s="121"/>
      <c r="BB512" s="121"/>
      <c r="BC512" s="121"/>
      <c r="BD512" s="121"/>
      <c r="BE512" s="121"/>
      <c r="BF512" s="121"/>
      <c r="BG512" s="121"/>
      <c r="BH512" s="207"/>
      <c r="BI512" s="207"/>
      <c r="BJ512" s="207"/>
    </row>
    <row r="513" spans="6:62">
      <c r="F513" s="208"/>
      <c r="G513" s="208"/>
      <c r="H513" s="209"/>
      <c r="I513" s="121"/>
      <c r="J513" s="121"/>
      <c r="K513" s="121"/>
      <c r="L513" s="121"/>
      <c r="M513" s="209"/>
      <c r="N513" s="121"/>
      <c r="O513" s="121"/>
      <c r="P513" s="121"/>
      <c r="Q513" s="121"/>
      <c r="R513" s="209"/>
      <c r="S513" s="121"/>
      <c r="T513" s="121"/>
      <c r="U513" s="208"/>
      <c r="V513" s="208"/>
      <c r="W513" s="208"/>
      <c r="X513" s="208"/>
      <c r="Y513" s="121"/>
      <c r="Z513" s="121"/>
      <c r="AA513" s="121"/>
      <c r="AB513" s="209"/>
      <c r="AC513" s="121"/>
      <c r="AD513" s="121"/>
      <c r="AE513" s="209"/>
      <c r="AF513" s="121"/>
      <c r="AG513" s="208"/>
      <c r="AH513" s="208"/>
      <c r="AI513" s="208"/>
      <c r="AJ513" s="208"/>
      <c r="AK513" s="208"/>
      <c r="AL513" s="208"/>
      <c r="AM513" s="208"/>
      <c r="AN513" s="208"/>
      <c r="AO513" s="208"/>
      <c r="AP513" s="208"/>
      <c r="AQ513" s="208"/>
      <c r="AR513" s="208"/>
      <c r="AS513" s="208"/>
      <c r="AT513" s="208"/>
      <c r="AU513" s="208"/>
      <c r="AV513" s="208"/>
      <c r="AW513" s="208"/>
      <c r="AX513" s="121"/>
      <c r="AY513" s="209"/>
      <c r="AZ513" s="121"/>
      <c r="BA513" s="121"/>
      <c r="BB513" s="121"/>
      <c r="BC513" s="121"/>
      <c r="BD513" s="121"/>
      <c r="BE513" s="121"/>
      <c r="BF513" s="121"/>
      <c r="BG513" s="121"/>
      <c r="BH513" s="207"/>
      <c r="BI513" s="207"/>
      <c r="BJ513" s="207"/>
    </row>
    <row r="514" spans="6:62">
      <c r="F514" s="208"/>
      <c r="G514" s="208"/>
      <c r="H514" s="209"/>
      <c r="I514" s="121"/>
      <c r="J514" s="121"/>
      <c r="K514" s="121"/>
      <c r="L514" s="121"/>
      <c r="M514" s="209"/>
      <c r="N514" s="121"/>
      <c r="O514" s="121"/>
      <c r="P514" s="121"/>
      <c r="Q514" s="121"/>
      <c r="R514" s="209"/>
      <c r="S514" s="121"/>
      <c r="T514" s="121"/>
      <c r="U514" s="208"/>
      <c r="V514" s="208"/>
      <c r="W514" s="208"/>
      <c r="X514" s="208"/>
      <c r="Y514" s="121"/>
      <c r="Z514" s="121"/>
      <c r="AA514" s="121"/>
      <c r="AB514" s="209"/>
      <c r="AC514" s="121"/>
      <c r="AD514" s="121"/>
      <c r="AE514" s="209"/>
      <c r="AF514" s="121"/>
      <c r="AG514" s="208"/>
      <c r="AH514" s="208"/>
      <c r="AI514" s="208"/>
      <c r="AJ514" s="208"/>
      <c r="AK514" s="208"/>
      <c r="AL514" s="208"/>
      <c r="AM514" s="208"/>
      <c r="AN514" s="208"/>
      <c r="AO514" s="208"/>
      <c r="AP514" s="208"/>
      <c r="AQ514" s="208"/>
      <c r="AR514" s="208"/>
      <c r="AS514" s="208"/>
      <c r="AT514" s="208"/>
      <c r="AU514" s="208"/>
      <c r="AV514" s="208"/>
      <c r="AW514" s="208"/>
      <c r="AX514" s="121"/>
      <c r="AY514" s="209"/>
      <c r="AZ514" s="121"/>
      <c r="BA514" s="121"/>
      <c r="BB514" s="121"/>
      <c r="BC514" s="121"/>
      <c r="BD514" s="121"/>
      <c r="BE514" s="121"/>
      <c r="BF514" s="121"/>
      <c r="BG514" s="121"/>
      <c r="BH514" s="207"/>
      <c r="BI514" s="207"/>
      <c r="BJ514" s="207"/>
    </row>
    <row r="515" spans="6:62">
      <c r="F515" s="208"/>
      <c r="G515" s="208"/>
      <c r="H515" s="209"/>
      <c r="I515" s="121"/>
      <c r="J515" s="121"/>
      <c r="K515" s="121"/>
      <c r="L515" s="121"/>
      <c r="M515" s="209"/>
      <c r="N515" s="121"/>
      <c r="O515" s="121"/>
      <c r="P515" s="121"/>
      <c r="Q515" s="121"/>
      <c r="R515" s="209"/>
      <c r="S515" s="121"/>
      <c r="T515" s="121"/>
      <c r="U515" s="208"/>
      <c r="V515" s="208"/>
      <c r="W515" s="208"/>
      <c r="X515" s="208"/>
      <c r="Y515" s="121"/>
      <c r="Z515" s="121"/>
      <c r="AA515" s="121"/>
      <c r="AB515" s="209"/>
      <c r="AC515" s="121"/>
      <c r="AD515" s="121"/>
      <c r="AE515" s="209"/>
      <c r="AF515" s="121"/>
      <c r="AG515" s="208"/>
      <c r="AH515" s="208"/>
      <c r="AI515" s="208"/>
      <c r="AJ515" s="208"/>
      <c r="AK515" s="208"/>
      <c r="AL515" s="208"/>
      <c r="AM515" s="208"/>
      <c r="AN515" s="208"/>
      <c r="AO515" s="208"/>
      <c r="AP515" s="208"/>
      <c r="AQ515" s="208"/>
      <c r="AR515" s="208"/>
      <c r="AS515" s="208"/>
      <c r="AT515" s="208"/>
      <c r="AU515" s="208"/>
      <c r="AV515" s="208"/>
      <c r="AW515" s="208"/>
      <c r="AX515" s="121"/>
      <c r="AY515" s="209"/>
      <c r="AZ515" s="121"/>
      <c r="BA515" s="121"/>
      <c r="BB515" s="121"/>
      <c r="BC515" s="121"/>
      <c r="BD515" s="121"/>
      <c r="BE515" s="121"/>
      <c r="BF515" s="121"/>
      <c r="BG515" s="121"/>
      <c r="BH515" s="207"/>
      <c r="BI515" s="207"/>
      <c r="BJ515" s="207"/>
    </row>
    <row r="516" spans="6:62">
      <c r="F516" s="208"/>
      <c r="G516" s="208"/>
      <c r="H516" s="209"/>
      <c r="I516" s="121"/>
      <c r="J516" s="121"/>
      <c r="K516" s="121"/>
      <c r="L516" s="121"/>
      <c r="M516" s="209"/>
      <c r="N516" s="121"/>
      <c r="O516" s="121"/>
      <c r="P516" s="121"/>
      <c r="Q516" s="121"/>
      <c r="R516" s="209"/>
      <c r="S516" s="121"/>
      <c r="T516" s="121"/>
      <c r="U516" s="208"/>
      <c r="V516" s="208"/>
      <c r="W516" s="208"/>
      <c r="X516" s="208"/>
      <c r="Y516" s="121"/>
      <c r="Z516" s="121"/>
      <c r="AA516" s="121"/>
      <c r="AB516" s="209"/>
      <c r="AC516" s="121"/>
      <c r="AD516" s="121"/>
      <c r="AE516" s="209"/>
      <c r="AF516" s="121"/>
      <c r="AG516" s="208"/>
      <c r="AH516" s="208"/>
      <c r="AI516" s="208"/>
      <c r="AJ516" s="208"/>
      <c r="AK516" s="208"/>
      <c r="AL516" s="208"/>
      <c r="AM516" s="208"/>
      <c r="AN516" s="208"/>
      <c r="AO516" s="208"/>
      <c r="AP516" s="208"/>
      <c r="AQ516" s="208"/>
      <c r="AR516" s="208"/>
      <c r="AS516" s="208"/>
      <c r="AT516" s="208"/>
      <c r="AU516" s="208"/>
      <c r="AV516" s="208"/>
      <c r="AW516" s="208"/>
      <c r="AX516" s="121"/>
      <c r="AY516" s="209"/>
      <c r="AZ516" s="121"/>
      <c r="BA516" s="121"/>
      <c r="BB516" s="121"/>
      <c r="BC516" s="121"/>
      <c r="BD516" s="121"/>
      <c r="BE516" s="121"/>
      <c r="BF516" s="121"/>
      <c r="BG516" s="121"/>
      <c r="BH516" s="207"/>
      <c r="BI516" s="207"/>
      <c r="BJ516" s="207"/>
    </row>
    <row r="517" spans="6:62">
      <c r="F517" s="208"/>
      <c r="G517" s="208"/>
      <c r="H517" s="209"/>
      <c r="I517" s="121"/>
      <c r="J517" s="121"/>
      <c r="K517" s="121"/>
      <c r="L517" s="121"/>
      <c r="M517" s="209"/>
      <c r="N517" s="121"/>
      <c r="O517" s="121"/>
      <c r="P517" s="121"/>
      <c r="Q517" s="121"/>
      <c r="R517" s="209"/>
      <c r="S517" s="121"/>
      <c r="T517" s="121"/>
      <c r="U517" s="208"/>
      <c r="V517" s="208"/>
      <c r="W517" s="208"/>
      <c r="X517" s="208"/>
      <c r="Y517" s="121"/>
      <c r="Z517" s="121"/>
      <c r="AA517" s="121"/>
      <c r="AB517" s="209"/>
      <c r="AC517" s="121"/>
      <c r="AD517" s="121"/>
      <c r="AE517" s="209"/>
      <c r="AF517" s="121"/>
      <c r="AG517" s="208"/>
      <c r="AH517" s="208"/>
      <c r="AI517" s="208"/>
      <c r="AJ517" s="208"/>
      <c r="AK517" s="208"/>
      <c r="AL517" s="208"/>
      <c r="AM517" s="208"/>
      <c r="AN517" s="208"/>
      <c r="AO517" s="208"/>
      <c r="AP517" s="208"/>
      <c r="AQ517" s="208"/>
      <c r="AR517" s="208"/>
      <c r="AS517" s="208"/>
      <c r="AT517" s="208"/>
      <c r="AU517" s="208"/>
      <c r="AV517" s="208"/>
      <c r="AW517" s="208"/>
      <c r="AX517" s="121"/>
      <c r="AY517" s="209"/>
      <c r="AZ517" s="121"/>
      <c r="BA517" s="121"/>
      <c r="BB517" s="121"/>
      <c r="BC517" s="121"/>
      <c r="BD517" s="121"/>
      <c r="BE517" s="121"/>
      <c r="BF517" s="121"/>
      <c r="BG517" s="121"/>
      <c r="BH517" s="207"/>
      <c r="BI517" s="207"/>
      <c r="BJ517" s="207"/>
    </row>
    <row r="518" spans="6:62">
      <c r="F518" s="208"/>
      <c r="G518" s="208"/>
      <c r="H518" s="209"/>
      <c r="I518" s="121"/>
      <c r="J518" s="121"/>
      <c r="K518" s="121"/>
      <c r="L518" s="121"/>
      <c r="M518" s="209"/>
      <c r="N518" s="121"/>
      <c r="O518" s="121"/>
      <c r="P518" s="121"/>
      <c r="Q518" s="121"/>
      <c r="R518" s="209"/>
      <c r="S518" s="121"/>
      <c r="T518" s="121"/>
      <c r="U518" s="208"/>
      <c r="V518" s="208"/>
      <c r="W518" s="208"/>
      <c r="X518" s="208"/>
      <c r="Y518" s="121"/>
      <c r="Z518" s="121"/>
      <c r="AA518" s="121"/>
      <c r="AB518" s="209"/>
      <c r="AC518" s="121"/>
      <c r="AD518" s="121"/>
      <c r="AE518" s="209"/>
      <c r="AF518" s="121"/>
      <c r="AG518" s="208"/>
      <c r="AH518" s="208"/>
      <c r="AI518" s="208"/>
      <c r="AJ518" s="208"/>
      <c r="AK518" s="208"/>
      <c r="AL518" s="208"/>
      <c r="AM518" s="208"/>
      <c r="AN518" s="208"/>
      <c r="AO518" s="208"/>
      <c r="AP518" s="208"/>
      <c r="AQ518" s="208"/>
      <c r="AR518" s="208"/>
      <c r="AS518" s="208"/>
      <c r="AT518" s="208"/>
      <c r="AU518" s="208"/>
      <c r="AV518" s="208"/>
      <c r="AW518" s="208"/>
      <c r="AX518" s="121"/>
      <c r="AY518" s="209"/>
      <c r="AZ518" s="121"/>
      <c r="BA518" s="121"/>
      <c r="BB518" s="121"/>
      <c r="BC518" s="121"/>
      <c r="BD518" s="121"/>
      <c r="BE518" s="121"/>
      <c r="BF518" s="121"/>
      <c r="BG518" s="121"/>
      <c r="BH518" s="207"/>
      <c r="BI518" s="207"/>
      <c r="BJ518" s="207"/>
    </row>
    <row r="519" spans="6:62">
      <c r="F519" s="208"/>
      <c r="G519" s="208"/>
      <c r="H519" s="209"/>
      <c r="I519" s="121"/>
      <c r="J519" s="121"/>
      <c r="K519" s="121"/>
      <c r="L519" s="121"/>
      <c r="M519" s="209"/>
      <c r="N519" s="121"/>
      <c r="O519" s="121"/>
      <c r="P519" s="121"/>
      <c r="Q519" s="121"/>
      <c r="R519" s="209"/>
      <c r="S519" s="121"/>
      <c r="T519" s="121"/>
      <c r="U519" s="208"/>
      <c r="V519" s="208"/>
      <c r="W519" s="208"/>
      <c r="X519" s="208"/>
      <c r="Y519" s="121"/>
      <c r="Z519" s="121"/>
      <c r="AA519" s="121"/>
      <c r="AB519" s="209"/>
      <c r="AC519" s="121"/>
      <c r="AD519" s="121"/>
      <c r="AE519" s="209"/>
      <c r="AF519" s="121"/>
      <c r="AG519" s="208"/>
      <c r="AH519" s="208"/>
      <c r="AI519" s="208"/>
      <c r="AJ519" s="208"/>
      <c r="AK519" s="208"/>
      <c r="AL519" s="208"/>
      <c r="AM519" s="208"/>
      <c r="AN519" s="208"/>
      <c r="AO519" s="208"/>
      <c r="AP519" s="208"/>
      <c r="AQ519" s="208"/>
      <c r="AR519" s="208"/>
      <c r="AS519" s="208"/>
      <c r="AT519" s="208"/>
      <c r="AU519" s="208"/>
      <c r="AV519" s="208"/>
      <c r="AW519" s="208"/>
      <c r="AX519" s="121"/>
      <c r="AY519" s="209"/>
      <c r="AZ519" s="121"/>
      <c r="BA519" s="121"/>
      <c r="BB519" s="121"/>
      <c r="BC519" s="121"/>
      <c r="BD519" s="121"/>
      <c r="BE519" s="121"/>
      <c r="BF519" s="121"/>
      <c r="BG519" s="121"/>
      <c r="BH519" s="207"/>
      <c r="BI519" s="207"/>
      <c r="BJ519" s="207"/>
    </row>
    <row r="520" spans="6:62">
      <c r="F520" s="208"/>
      <c r="G520" s="208"/>
      <c r="H520" s="209"/>
      <c r="I520" s="121"/>
      <c r="J520" s="121"/>
      <c r="K520" s="121"/>
      <c r="L520" s="121"/>
      <c r="M520" s="209"/>
      <c r="N520" s="121"/>
      <c r="O520" s="121"/>
      <c r="P520" s="121"/>
      <c r="Q520" s="121"/>
      <c r="R520" s="209"/>
      <c r="S520" s="121"/>
      <c r="T520" s="121"/>
      <c r="U520" s="208"/>
      <c r="V520" s="208"/>
      <c r="W520" s="208"/>
      <c r="X520" s="208"/>
      <c r="Y520" s="121"/>
      <c r="Z520" s="121"/>
      <c r="AA520" s="121"/>
      <c r="AB520" s="209"/>
      <c r="AC520" s="121"/>
      <c r="AD520" s="121"/>
      <c r="AE520" s="209"/>
      <c r="AF520" s="121"/>
      <c r="AG520" s="208"/>
      <c r="AH520" s="208"/>
      <c r="AI520" s="208"/>
      <c r="AJ520" s="208"/>
      <c r="AK520" s="208"/>
      <c r="AL520" s="208"/>
      <c r="AM520" s="208"/>
      <c r="AN520" s="208"/>
      <c r="AO520" s="208"/>
      <c r="AP520" s="208"/>
      <c r="AQ520" s="208"/>
      <c r="AR520" s="208"/>
      <c r="AS520" s="208"/>
      <c r="AT520" s="208"/>
      <c r="AU520" s="208"/>
      <c r="AV520" s="208"/>
      <c r="AW520" s="208"/>
      <c r="AX520" s="121"/>
      <c r="AY520" s="209"/>
      <c r="AZ520" s="121"/>
      <c r="BA520" s="121"/>
      <c r="BB520" s="121"/>
      <c r="BC520" s="121"/>
      <c r="BD520" s="121"/>
      <c r="BE520" s="121"/>
      <c r="BF520" s="121"/>
      <c r="BG520" s="121"/>
      <c r="BH520" s="207"/>
      <c r="BI520" s="207"/>
      <c r="BJ520" s="207"/>
    </row>
    <row r="521" spans="6:62">
      <c r="F521" s="208"/>
      <c r="G521" s="208"/>
      <c r="H521" s="209"/>
      <c r="I521" s="121"/>
      <c r="J521" s="121"/>
      <c r="K521" s="121"/>
      <c r="L521" s="121"/>
      <c r="M521" s="209"/>
      <c r="N521" s="121"/>
      <c r="O521" s="121"/>
      <c r="P521" s="121"/>
      <c r="Q521" s="121"/>
      <c r="R521" s="209"/>
      <c r="S521" s="121"/>
      <c r="T521" s="121"/>
      <c r="U521" s="208"/>
      <c r="V521" s="208"/>
      <c r="W521" s="208"/>
      <c r="X521" s="208"/>
      <c r="Y521" s="121"/>
      <c r="Z521" s="121"/>
      <c r="AA521" s="121"/>
      <c r="AB521" s="209"/>
      <c r="AC521" s="121"/>
      <c r="AD521" s="121"/>
      <c r="AE521" s="209"/>
      <c r="AF521" s="121"/>
      <c r="AG521" s="208"/>
      <c r="AH521" s="208"/>
      <c r="AI521" s="208"/>
      <c r="AJ521" s="208"/>
      <c r="AK521" s="208"/>
      <c r="AL521" s="208"/>
      <c r="AM521" s="208"/>
      <c r="AN521" s="208"/>
      <c r="AO521" s="208"/>
      <c r="AP521" s="208"/>
      <c r="AQ521" s="208"/>
      <c r="AR521" s="208"/>
      <c r="AS521" s="208"/>
      <c r="AT521" s="208"/>
      <c r="AU521" s="208"/>
      <c r="AV521" s="208"/>
      <c r="AW521" s="208"/>
      <c r="AX521" s="121"/>
      <c r="AY521" s="209"/>
      <c r="AZ521" s="121"/>
      <c r="BA521" s="121"/>
      <c r="BB521" s="121"/>
      <c r="BC521" s="121"/>
      <c r="BD521" s="121"/>
      <c r="BE521" s="121"/>
      <c r="BF521" s="121"/>
      <c r="BG521" s="121"/>
      <c r="BH521" s="207"/>
      <c r="BI521" s="207"/>
      <c r="BJ521" s="207"/>
    </row>
    <row r="522" spans="6:62">
      <c r="F522" s="208"/>
      <c r="G522" s="208"/>
      <c r="H522" s="209"/>
      <c r="I522" s="121"/>
      <c r="J522" s="121"/>
      <c r="K522" s="121"/>
      <c r="L522" s="121"/>
      <c r="M522" s="209"/>
      <c r="N522" s="121"/>
      <c r="O522" s="121"/>
      <c r="P522" s="121"/>
      <c r="Q522" s="121"/>
      <c r="R522" s="209"/>
      <c r="S522" s="121"/>
      <c r="T522" s="121"/>
      <c r="U522" s="208"/>
      <c r="V522" s="208"/>
      <c r="W522" s="208"/>
      <c r="X522" s="208"/>
      <c r="Y522" s="121"/>
      <c r="Z522" s="121"/>
      <c r="AA522" s="121"/>
      <c r="AB522" s="209"/>
      <c r="AC522" s="121"/>
      <c r="AD522" s="121"/>
      <c r="AE522" s="209"/>
      <c r="AF522" s="121"/>
      <c r="AG522" s="208"/>
      <c r="AH522" s="208"/>
      <c r="AI522" s="208"/>
      <c r="AJ522" s="208"/>
      <c r="AK522" s="208"/>
      <c r="AL522" s="208"/>
      <c r="AM522" s="208"/>
      <c r="AN522" s="208"/>
      <c r="AO522" s="208"/>
      <c r="AP522" s="208"/>
      <c r="AQ522" s="208"/>
      <c r="AR522" s="208"/>
      <c r="AS522" s="208"/>
      <c r="AT522" s="208"/>
      <c r="AU522" s="208"/>
      <c r="AV522" s="208"/>
      <c r="AW522" s="208"/>
      <c r="AX522" s="121"/>
      <c r="AY522" s="209"/>
      <c r="AZ522" s="121"/>
      <c r="BA522" s="121"/>
      <c r="BB522" s="121"/>
      <c r="BC522" s="121"/>
      <c r="BD522" s="121"/>
      <c r="BE522" s="121"/>
      <c r="BF522" s="121"/>
      <c r="BG522" s="121"/>
      <c r="BH522" s="207"/>
      <c r="BI522" s="207"/>
      <c r="BJ522" s="207"/>
    </row>
    <row r="523" spans="6:62">
      <c r="F523" s="208"/>
      <c r="G523" s="208"/>
      <c r="H523" s="209"/>
      <c r="I523" s="121"/>
      <c r="J523" s="121"/>
      <c r="K523" s="121"/>
      <c r="L523" s="121"/>
      <c r="M523" s="209"/>
      <c r="N523" s="121"/>
      <c r="O523" s="121"/>
      <c r="P523" s="121"/>
      <c r="Q523" s="121"/>
      <c r="R523" s="209"/>
      <c r="S523" s="121"/>
      <c r="T523" s="121"/>
      <c r="U523" s="208"/>
      <c r="V523" s="208"/>
      <c r="W523" s="208"/>
      <c r="X523" s="208"/>
      <c r="Y523" s="121"/>
      <c r="Z523" s="121"/>
      <c r="AA523" s="121"/>
      <c r="AB523" s="209"/>
      <c r="AC523" s="121"/>
      <c r="AD523" s="121"/>
      <c r="AE523" s="209"/>
      <c r="AF523" s="121"/>
      <c r="AG523" s="208"/>
      <c r="AH523" s="208"/>
      <c r="AI523" s="208"/>
      <c r="AJ523" s="208"/>
      <c r="AK523" s="208"/>
      <c r="AL523" s="208"/>
      <c r="AM523" s="208"/>
      <c r="AN523" s="208"/>
      <c r="AO523" s="208"/>
      <c r="AP523" s="208"/>
      <c r="AQ523" s="208"/>
      <c r="AR523" s="208"/>
      <c r="AS523" s="208"/>
      <c r="AT523" s="208"/>
      <c r="AU523" s="208"/>
      <c r="AV523" s="208"/>
      <c r="AW523" s="208"/>
      <c r="AX523" s="121"/>
      <c r="AY523" s="209"/>
      <c r="AZ523" s="121"/>
      <c r="BA523" s="121"/>
      <c r="BB523" s="121"/>
      <c r="BC523" s="121"/>
      <c r="BD523" s="121"/>
      <c r="BE523" s="121"/>
      <c r="BF523" s="121"/>
      <c r="BG523" s="121"/>
      <c r="BH523" s="207"/>
      <c r="BI523" s="207"/>
      <c r="BJ523" s="207"/>
    </row>
    <row r="524" spans="6:62">
      <c r="F524" s="208"/>
      <c r="G524" s="208"/>
      <c r="H524" s="209"/>
      <c r="I524" s="121"/>
      <c r="J524" s="121"/>
      <c r="K524" s="121"/>
      <c r="L524" s="121"/>
      <c r="M524" s="209"/>
      <c r="N524" s="121"/>
      <c r="O524" s="121"/>
      <c r="P524" s="121"/>
      <c r="Q524" s="121"/>
      <c r="R524" s="209"/>
      <c r="S524" s="121"/>
      <c r="T524" s="121"/>
      <c r="U524" s="208"/>
      <c r="V524" s="208"/>
      <c r="W524" s="208"/>
      <c r="X524" s="208"/>
      <c r="Y524" s="121"/>
      <c r="Z524" s="121"/>
      <c r="AA524" s="121"/>
      <c r="AB524" s="209"/>
      <c r="AC524" s="121"/>
      <c r="AD524" s="121"/>
      <c r="AE524" s="209"/>
      <c r="AF524" s="121"/>
      <c r="AG524" s="208"/>
      <c r="AH524" s="208"/>
      <c r="AI524" s="208"/>
      <c r="AJ524" s="208"/>
      <c r="AK524" s="208"/>
      <c r="AL524" s="208"/>
      <c r="AM524" s="208"/>
      <c r="AN524" s="208"/>
      <c r="AO524" s="208"/>
      <c r="AP524" s="208"/>
      <c r="AQ524" s="208"/>
      <c r="AR524" s="208"/>
      <c r="AS524" s="208"/>
      <c r="AT524" s="208"/>
      <c r="AU524" s="208"/>
      <c r="AV524" s="208"/>
      <c r="AW524" s="208"/>
      <c r="AX524" s="121"/>
      <c r="AY524" s="209"/>
      <c r="AZ524" s="121"/>
      <c r="BA524" s="121"/>
      <c r="BB524" s="121"/>
      <c r="BC524" s="121"/>
      <c r="BD524" s="121"/>
      <c r="BE524" s="121"/>
      <c r="BF524" s="121"/>
      <c r="BG524" s="121"/>
      <c r="BH524" s="207"/>
      <c r="BI524" s="207"/>
      <c r="BJ524" s="207"/>
    </row>
    <row r="525" spans="6:62">
      <c r="F525" s="208"/>
      <c r="G525" s="208"/>
      <c r="H525" s="209"/>
      <c r="I525" s="121"/>
      <c r="J525" s="121"/>
      <c r="K525" s="121"/>
      <c r="L525" s="121"/>
      <c r="M525" s="209"/>
      <c r="N525" s="121"/>
      <c r="O525" s="121"/>
      <c r="P525" s="121"/>
      <c r="Q525" s="121"/>
      <c r="R525" s="209"/>
      <c r="S525" s="121"/>
      <c r="T525" s="121"/>
      <c r="U525" s="208"/>
      <c r="V525" s="208"/>
      <c r="W525" s="208"/>
      <c r="X525" s="208"/>
      <c r="Y525" s="121"/>
      <c r="Z525" s="121"/>
      <c r="AA525" s="121"/>
      <c r="AB525" s="209"/>
      <c r="AC525" s="121"/>
      <c r="AD525" s="121"/>
      <c r="AE525" s="209"/>
      <c r="AF525" s="121"/>
      <c r="AG525" s="208"/>
      <c r="AH525" s="208"/>
      <c r="AI525" s="208"/>
      <c r="AJ525" s="208"/>
      <c r="AK525" s="208"/>
      <c r="AL525" s="208"/>
      <c r="AM525" s="208"/>
      <c r="AN525" s="208"/>
      <c r="AO525" s="208"/>
      <c r="AP525" s="208"/>
      <c r="AQ525" s="208"/>
      <c r="AR525" s="208"/>
      <c r="AS525" s="208"/>
      <c r="AT525" s="208"/>
      <c r="AU525" s="208"/>
      <c r="AV525" s="208"/>
      <c r="AW525" s="208"/>
      <c r="AX525" s="121"/>
      <c r="AY525" s="209"/>
      <c r="AZ525" s="121"/>
      <c r="BA525" s="121"/>
      <c r="BB525" s="121"/>
      <c r="BC525" s="121"/>
      <c r="BD525" s="121"/>
      <c r="BE525" s="121"/>
      <c r="BF525" s="121"/>
      <c r="BG525" s="121"/>
      <c r="BH525" s="207"/>
      <c r="BI525" s="207"/>
      <c r="BJ525" s="207"/>
    </row>
    <row r="526" spans="6:62">
      <c r="F526" s="208"/>
      <c r="G526" s="208"/>
      <c r="H526" s="209"/>
      <c r="I526" s="121"/>
      <c r="J526" s="121"/>
      <c r="K526" s="121"/>
      <c r="L526" s="121"/>
      <c r="M526" s="209"/>
      <c r="N526" s="121"/>
      <c r="O526" s="121"/>
      <c r="P526" s="121"/>
      <c r="Q526" s="121"/>
      <c r="R526" s="209"/>
      <c r="S526" s="121"/>
      <c r="T526" s="121"/>
      <c r="U526" s="208"/>
      <c r="V526" s="208"/>
      <c r="W526" s="208"/>
      <c r="X526" s="208"/>
      <c r="Y526" s="121"/>
      <c r="Z526" s="121"/>
      <c r="AA526" s="121"/>
      <c r="AB526" s="209"/>
      <c r="AC526" s="121"/>
      <c r="AD526" s="121"/>
      <c r="AE526" s="209"/>
      <c r="AF526" s="121"/>
      <c r="AG526" s="208"/>
      <c r="AH526" s="208"/>
      <c r="AI526" s="208"/>
      <c r="AJ526" s="208"/>
      <c r="AK526" s="208"/>
      <c r="AL526" s="208"/>
      <c r="AM526" s="208"/>
      <c r="AN526" s="208"/>
      <c r="AO526" s="208"/>
      <c r="AP526" s="208"/>
      <c r="AQ526" s="208"/>
      <c r="AR526" s="208"/>
      <c r="AS526" s="208"/>
      <c r="AT526" s="208"/>
      <c r="AU526" s="208"/>
      <c r="AV526" s="208"/>
      <c r="AW526" s="208"/>
      <c r="AX526" s="121"/>
      <c r="AY526" s="209"/>
      <c r="AZ526" s="121"/>
      <c r="BA526" s="121"/>
      <c r="BB526" s="121"/>
      <c r="BC526" s="121"/>
      <c r="BD526" s="121"/>
      <c r="BE526" s="121"/>
      <c r="BF526" s="121"/>
      <c r="BG526" s="121"/>
      <c r="BH526" s="207"/>
      <c r="BI526" s="207"/>
      <c r="BJ526" s="207"/>
    </row>
    <row r="527" spans="6:62">
      <c r="F527" s="208"/>
      <c r="G527" s="208"/>
      <c r="H527" s="209"/>
      <c r="I527" s="121"/>
      <c r="J527" s="121"/>
      <c r="K527" s="121"/>
      <c r="L527" s="121"/>
      <c r="M527" s="209"/>
      <c r="N527" s="121"/>
      <c r="O527" s="121"/>
      <c r="P527" s="121"/>
      <c r="Q527" s="121"/>
      <c r="R527" s="209"/>
      <c r="S527" s="121"/>
      <c r="T527" s="121"/>
      <c r="U527" s="208"/>
      <c r="V527" s="208"/>
      <c r="W527" s="208"/>
      <c r="X527" s="208"/>
      <c r="Y527" s="121"/>
      <c r="Z527" s="121"/>
      <c r="AA527" s="121"/>
      <c r="AB527" s="209"/>
      <c r="AC527" s="121"/>
      <c r="AD527" s="121"/>
      <c r="AE527" s="209"/>
      <c r="AF527" s="121"/>
      <c r="AG527" s="208"/>
      <c r="AH527" s="208"/>
      <c r="AI527" s="208"/>
      <c r="AJ527" s="208"/>
      <c r="AK527" s="208"/>
      <c r="AL527" s="208"/>
      <c r="AM527" s="208"/>
      <c r="AN527" s="208"/>
      <c r="AO527" s="208"/>
      <c r="AP527" s="208"/>
      <c r="AQ527" s="208"/>
      <c r="AR527" s="208"/>
      <c r="AS527" s="208"/>
      <c r="AT527" s="208"/>
      <c r="AU527" s="208"/>
      <c r="AV527" s="208"/>
      <c r="AW527" s="208"/>
      <c r="AX527" s="121"/>
      <c r="AY527" s="209"/>
      <c r="AZ527" s="121"/>
      <c r="BA527" s="121"/>
      <c r="BB527" s="121"/>
      <c r="BC527" s="121"/>
      <c r="BD527" s="121"/>
      <c r="BE527" s="121"/>
      <c r="BF527" s="121"/>
      <c r="BG527" s="121"/>
      <c r="BH527" s="207"/>
      <c r="BI527" s="207"/>
      <c r="BJ527" s="207"/>
    </row>
    <row r="528" spans="6:62">
      <c r="F528" s="208"/>
      <c r="G528" s="208"/>
      <c r="H528" s="209"/>
      <c r="I528" s="121"/>
      <c r="J528" s="121"/>
      <c r="K528" s="121"/>
      <c r="L528" s="121"/>
      <c r="M528" s="209"/>
      <c r="N528" s="121"/>
      <c r="O528" s="121"/>
      <c r="P528" s="121"/>
      <c r="Q528" s="121"/>
      <c r="R528" s="209"/>
      <c r="S528" s="121"/>
      <c r="T528" s="121"/>
      <c r="U528" s="208"/>
      <c r="V528" s="208"/>
      <c r="W528" s="208"/>
      <c r="X528" s="208"/>
      <c r="Y528" s="121"/>
      <c r="Z528" s="121"/>
      <c r="AA528" s="121"/>
      <c r="AB528" s="209"/>
      <c r="AC528" s="121"/>
      <c r="AD528" s="121"/>
      <c r="AE528" s="209"/>
      <c r="AF528" s="121"/>
      <c r="AG528" s="208"/>
      <c r="AH528" s="208"/>
      <c r="AI528" s="208"/>
      <c r="AJ528" s="208"/>
      <c r="AK528" s="208"/>
      <c r="AL528" s="208"/>
      <c r="AM528" s="208"/>
      <c r="AN528" s="208"/>
      <c r="AO528" s="208"/>
      <c r="AP528" s="208"/>
      <c r="AQ528" s="208"/>
      <c r="AR528" s="208"/>
      <c r="AS528" s="208"/>
      <c r="AT528" s="208"/>
      <c r="AU528" s="208"/>
      <c r="AV528" s="208"/>
      <c r="AW528" s="208"/>
      <c r="AX528" s="121"/>
      <c r="AY528" s="209"/>
      <c r="AZ528" s="121"/>
      <c r="BA528" s="121"/>
      <c r="BB528" s="121"/>
      <c r="BC528" s="121"/>
      <c r="BD528" s="121"/>
      <c r="BE528" s="121"/>
      <c r="BF528" s="121"/>
      <c r="BG528" s="121"/>
      <c r="BH528" s="207"/>
      <c r="BI528" s="207"/>
      <c r="BJ528" s="207"/>
    </row>
    <row r="529" spans="6:62">
      <c r="F529" s="208"/>
      <c r="G529" s="208"/>
      <c r="H529" s="209"/>
      <c r="I529" s="121"/>
      <c r="J529" s="121"/>
      <c r="K529" s="121"/>
      <c r="L529" s="121"/>
      <c r="M529" s="209"/>
      <c r="N529" s="121"/>
      <c r="O529" s="121"/>
      <c r="P529" s="121"/>
      <c r="Q529" s="121"/>
      <c r="R529" s="209"/>
      <c r="S529" s="121"/>
      <c r="T529" s="121"/>
      <c r="U529" s="208"/>
      <c r="V529" s="208"/>
      <c r="W529" s="208"/>
      <c r="X529" s="208"/>
      <c r="Y529" s="121"/>
      <c r="Z529" s="121"/>
      <c r="AA529" s="121"/>
      <c r="AB529" s="209"/>
      <c r="AC529" s="121"/>
      <c r="AD529" s="121"/>
      <c r="AE529" s="209"/>
      <c r="AF529" s="121"/>
      <c r="AG529" s="208"/>
      <c r="AH529" s="208"/>
      <c r="AI529" s="208"/>
      <c r="AJ529" s="208"/>
      <c r="AK529" s="208"/>
      <c r="AL529" s="208"/>
      <c r="AM529" s="208"/>
      <c r="AN529" s="208"/>
      <c r="AO529" s="208"/>
      <c r="AP529" s="208"/>
      <c r="AQ529" s="208"/>
      <c r="AR529" s="208"/>
      <c r="AS529" s="208"/>
      <c r="AT529" s="208"/>
      <c r="AU529" s="208"/>
      <c r="AV529" s="208"/>
      <c r="AW529" s="208"/>
      <c r="AX529" s="121"/>
      <c r="AY529" s="209"/>
      <c r="AZ529" s="121"/>
      <c r="BA529" s="121"/>
      <c r="BB529" s="121"/>
      <c r="BC529" s="121"/>
      <c r="BD529" s="121"/>
      <c r="BE529" s="121"/>
      <c r="BF529" s="121"/>
      <c r="BG529" s="121"/>
      <c r="BH529" s="207"/>
      <c r="BI529" s="207"/>
      <c r="BJ529" s="207"/>
    </row>
    <row r="530" spans="6:62">
      <c r="F530" s="208"/>
      <c r="G530" s="208"/>
      <c r="H530" s="209"/>
      <c r="I530" s="121"/>
      <c r="J530" s="121"/>
      <c r="K530" s="121"/>
      <c r="L530" s="121"/>
      <c r="M530" s="209"/>
      <c r="N530" s="121"/>
      <c r="O530" s="121"/>
      <c r="P530" s="121"/>
      <c r="Q530" s="121"/>
      <c r="R530" s="209"/>
      <c r="S530" s="121"/>
      <c r="T530" s="121"/>
      <c r="U530" s="208"/>
      <c r="V530" s="208"/>
      <c r="W530" s="208"/>
      <c r="X530" s="208"/>
      <c r="Y530" s="121"/>
      <c r="Z530" s="121"/>
      <c r="AA530" s="121"/>
      <c r="AB530" s="209"/>
      <c r="AC530" s="121"/>
      <c r="AD530" s="121"/>
      <c r="AE530" s="209"/>
      <c r="AF530" s="121"/>
      <c r="AG530" s="208"/>
      <c r="AH530" s="208"/>
      <c r="AI530" s="208"/>
      <c r="AJ530" s="208"/>
      <c r="AK530" s="208"/>
      <c r="AL530" s="208"/>
      <c r="AM530" s="208"/>
      <c r="AN530" s="208"/>
      <c r="AO530" s="208"/>
      <c r="AP530" s="208"/>
      <c r="AQ530" s="208"/>
      <c r="AR530" s="208"/>
      <c r="AS530" s="208"/>
      <c r="AT530" s="208"/>
      <c r="AU530" s="208"/>
      <c r="AV530" s="208"/>
      <c r="AW530" s="208"/>
      <c r="AX530" s="121"/>
      <c r="AY530" s="209"/>
      <c r="AZ530" s="121"/>
      <c r="BA530" s="121"/>
      <c r="BB530" s="121"/>
      <c r="BC530" s="121"/>
      <c r="BD530" s="121"/>
      <c r="BE530" s="121"/>
      <c r="BF530" s="121"/>
      <c r="BG530" s="121"/>
      <c r="BH530" s="207"/>
      <c r="BI530" s="207"/>
      <c r="BJ530" s="207"/>
    </row>
    <row r="531" spans="6:62">
      <c r="F531" s="208"/>
      <c r="G531" s="208"/>
      <c r="H531" s="209"/>
      <c r="I531" s="121"/>
      <c r="J531" s="121"/>
      <c r="K531" s="121"/>
      <c r="L531" s="121"/>
      <c r="M531" s="209"/>
      <c r="N531" s="121"/>
      <c r="O531" s="121"/>
      <c r="P531" s="121"/>
      <c r="Q531" s="121"/>
      <c r="R531" s="209"/>
      <c r="S531" s="121"/>
      <c r="T531" s="121"/>
      <c r="U531" s="208"/>
      <c r="V531" s="208"/>
      <c r="W531" s="208"/>
      <c r="X531" s="208"/>
      <c r="Y531" s="121"/>
      <c r="Z531" s="121"/>
      <c r="AA531" s="121"/>
      <c r="AB531" s="209"/>
      <c r="AC531" s="121"/>
      <c r="AD531" s="121"/>
      <c r="AE531" s="209"/>
      <c r="AF531" s="121"/>
      <c r="AG531" s="208"/>
      <c r="AH531" s="208"/>
      <c r="AI531" s="208"/>
      <c r="AJ531" s="208"/>
      <c r="AK531" s="208"/>
      <c r="AL531" s="208"/>
      <c r="AM531" s="208"/>
      <c r="AN531" s="208"/>
      <c r="AO531" s="208"/>
      <c r="AP531" s="208"/>
      <c r="AQ531" s="208"/>
      <c r="AR531" s="208"/>
      <c r="AS531" s="208"/>
      <c r="AT531" s="208"/>
      <c r="AU531" s="208"/>
      <c r="AV531" s="208"/>
      <c r="AW531" s="208"/>
      <c r="AX531" s="121"/>
      <c r="AY531" s="209"/>
      <c r="AZ531" s="121"/>
      <c r="BA531" s="121"/>
      <c r="BB531" s="121"/>
      <c r="BC531" s="121"/>
      <c r="BD531" s="121"/>
      <c r="BE531" s="121"/>
      <c r="BF531" s="121"/>
      <c r="BG531" s="121"/>
      <c r="BH531" s="207"/>
      <c r="BI531" s="207"/>
      <c r="BJ531" s="207"/>
    </row>
    <row r="532" spans="6:62">
      <c r="F532" s="208"/>
      <c r="G532" s="208"/>
      <c r="H532" s="209"/>
      <c r="I532" s="121"/>
      <c r="J532" s="121"/>
      <c r="K532" s="121"/>
      <c r="L532" s="121"/>
      <c r="M532" s="209"/>
      <c r="N532" s="121"/>
      <c r="O532" s="121"/>
      <c r="P532" s="121"/>
      <c r="Q532" s="121"/>
      <c r="R532" s="209"/>
      <c r="S532" s="121"/>
      <c r="T532" s="121"/>
      <c r="U532" s="208"/>
      <c r="V532" s="208"/>
      <c r="W532" s="208"/>
      <c r="X532" s="208"/>
      <c r="Y532" s="121"/>
      <c r="Z532" s="121"/>
      <c r="AA532" s="121"/>
      <c r="AB532" s="209"/>
      <c r="AC532" s="121"/>
      <c r="AD532" s="121"/>
      <c r="AE532" s="209"/>
      <c r="AF532" s="121"/>
      <c r="AG532" s="208"/>
      <c r="AH532" s="208"/>
      <c r="AI532" s="208"/>
      <c r="AJ532" s="208"/>
      <c r="AK532" s="208"/>
      <c r="AL532" s="208"/>
      <c r="AM532" s="208"/>
      <c r="AN532" s="208"/>
      <c r="AO532" s="208"/>
      <c r="AP532" s="208"/>
      <c r="AQ532" s="208"/>
      <c r="AR532" s="208"/>
      <c r="AS532" s="208"/>
      <c r="AT532" s="208"/>
      <c r="AU532" s="208"/>
      <c r="AV532" s="208"/>
      <c r="AW532" s="208"/>
      <c r="AX532" s="121"/>
      <c r="AY532" s="209"/>
      <c r="AZ532" s="121"/>
      <c r="BA532" s="121"/>
      <c r="BB532" s="121"/>
      <c r="BC532" s="121"/>
      <c r="BD532" s="121"/>
      <c r="BE532" s="121"/>
      <c r="BF532" s="121"/>
      <c r="BG532" s="121"/>
      <c r="BH532" s="207"/>
      <c r="BI532" s="207"/>
      <c r="BJ532" s="207"/>
    </row>
    <row r="533" spans="6:62">
      <c r="F533" s="208"/>
      <c r="G533" s="208"/>
      <c r="H533" s="209"/>
      <c r="I533" s="121"/>
      <c r="J533" s="121"/>
      <c r="K533" s="121"/>
      <c r="L533" s="121"/>
      <c r="M533" s="209"/>
      <c r="N533" s="121"/>
      <c r="O533" s="121"/>
      <c r="P533" s="121"/>
      <c r="Q533" s="121"/>
      <c r="R533" s="209"/>
      <c r="S533" s="121"/>
      <c r="T533" s="121"/>
      <c r="U533" s="208"/>
      <c r="V533" s="208"/>
      <c r="W533" s="208"/>
      <c r="X533" s="208"/>
      <c r="Y533" s="121"/>
      <c r="Z533" s="121"/>
      <c r="AA533" s="121"/>
      <c r="AB533" s="209"/>
      <c r="AC533" s="121"/>
      <c r="AD533" s="121"/>
      <c r="AE533" s="209"/>
      <c r="AF533" s="121"/>
      <c r="AG533" s="208"/>
      <c r="AH533" s="208"/>
      <c r="AI533" s="208"/>
      <c r="AJ533" s="208"/>
      <c r="AK533" s="208"/>
      <c r="AL533" s="208"/>
      <c r="AM533" s="208"/>
      <c r="AN533" s="208"/>
      <c r="AO533" s="208"/>
      <c r="AP533" s="208"/>
      <c r="AQ533" s="208"/>
      <c r="AR533" s="208"/>
      <c r="AS533" s="208"/>
      <c r="AT533" s="208"/>
      <c r="AU533" s="208"/>
      <c r="AV533" s="208"/>
      <c r="AW533" s="208"/>
      <c r="AX533" s="121"/>
      <c r="AY533" s="209"/>
      <c r="AZ533" s="121"/>
      <c r="BA533" s="121"/>
      <c r="BB533" s="121"/>
      <c r="BC533" s="121"/>
      <c r="BD533" s="121"/>
      <c r="BE533" s="121"/>
      <c r="BF533" s="121"/>
      <c r="BG533" s="121"/>
      <c r="BH533" s="207"/>
      <c r="BI533" s="207"/>
      <c r="BJ533" s="207"/>
    </row>
    <row r="534" spans="6:62">
      <c r="F534" s="208"/>
      <c r="G534" s="208"/>
      <c r="H534" s="209"/>
      <c r="I534" s="121"/>
      <c r="J534" s="121"/>
      <c r="K534" s="121"/>
      <c r="L534" s="121"/>
      <c r="M534" s="209"/>
      <c r="N534" s="121"/>
      <c r="O534" s="121"/>
      <c r="P534" s="121"/>
      <c r="Q534" s="121"/>
      <c r="R534" s="209"/>
      <c r="S534" s="121"/>
      <c r="T534" s="121"/>
      <c r="U534" s="208"/>
      <c r="V534" s="208"/>
      <c r="W534" s="208"/>
      <c r="X534" s="208"/>
      <c r="Y534" s="121"/>
      <c r="Z534" s="121"/>
      <c r="AA534" s="121"/>
      <c r="AB534" s="209"/>
      <c r="AC534" s="121"/>
      <c r="AD534" s="121"/>
      <c r="AE534" s="209"/>
      <c r="AF534" s="121"/>
      <c r="AG534" s="208"/>
      <c r="AH534" s="208"/>
      <c r="AI534" s="208"/>
      <c r="AJ534" s="208"/>
      <c r="AK534" s="208"/>
      <c r="AL534" s="208"/>
      <c r="AM534" s="208"/>
      <c r="AN534" s="208"/>
      <c r="AO534" s="208"/>
      <c r="AP534" s="208"/>
      <c r="AQ534" s="208"/>
      <c r="AR534" s="208"/>
      <c r="AS534" s="208"/>
      <c r="AT534" s="208"/>
      <c r="AU534" s="208"/>
      <c r="AV534" s="208"/>
      <c r="AW534" s="208"/>
      <c r="AX534" s="121"/>
      <c r="AY534" s="209"/>
      <c r="AZ534" s="121"/>
      <c r="BA534" s="121"/>
      <c r="BB534" s="121"/>
      <c r="BC534" s="121"/>
      <c r="BD534" s="121"/>
      <c r="BE534" s="121"/>
      <c r="BF534" s="121"/>
      <c r="BG534" s="121"/>
      <c r="BH534" s="207"/>
      <c r="BI534" s="207"/>
      <c r="BJ534" s="207"/>
    </row>
    <row r="535" spans="6:62">
      <c r="F535" s="208"/>
      <c r="G535" s="208"/>
      <c r="H535" s="209"/>
      <c r="I535" s="121"/>
      <c r="J535" s="121"/>
      <c r="K535" s="121"/>
      <c r="L535" s="121"/>
      <c r="M535" s="209"/>
      <c r="N535" s="121"/>
      <c r="O535" s="121"/>
      <c r="P535" s="121"/>
      <c r="Q535" s="121"/>
      <c r="R535" s="209"/>
      <c r="S535" s="121"/>
      <c r="T535" s="121"/>
      <c r="U535" s="208"/>
      <c r="V535" s="208"/>
      <c r="W535" s="208"/>
      <c r="X535" s="208"/>
      <c r="Y535" s="121"/>
      <c r="Z535" s="121"/>
      <c r="AA535" s="121"/>
      <c r="AB535" s="209"/>
      <c r="AC535" s="121"/>
      <c r="AD535" s="121"/>
      <c r="AE535" s="209"/>
      <c r="AF535" s="121"/>
      <c r="AG535" s="208"/>
      <c r="AH535" s="208"/>
      <c r="AI535" s="208"/>
      <c r="AJ535" s="208"/>
      <c r="AK535" s="208"/>
      <c r="AL535" s="208"/>
      <c r="AM535" s="208"/>
      <c r="AN535" s="208"/>
      <c r="AO535" s="208"/>
      <c r="AP535" s="208"/>
      <c r="AQ535" s="208"/>
      <c r="AR535" s="208"/>
      <c r="AS535" s="208"/>
      <c r="AT535" s="208"/>
      <c r="AU535" s="208"/>
      <c r="AV535" s="208"/>
      <c r="AW535" s="208"/>
      <c r="AX535" s="121"/>
      <c r="AY535" s="209"/>
      <c r="AZ535" s="121"/>
      <c r="BA535" s="121"/>
      <c r="BB535" s="121"/>
      <c r="BC535" s="121"/>
      <c r="BD535" s="121"/>
      <c r="BE535" s="121"/>
      <c r="BF535" s="121"/>
      <c r="BG535" s="121"/>
      <c r="BH535" s="207"/>
      <c r="BI535" s="207"/>
      <c r="BJ535" s="207"/>
    </row>
    <row r="536" spans="6:62">
      <c r="F536" s="208"/>
      <c r="G536" s="208"/>
      <c r="H536" s="209"/>
      <c r="I536" s="121"/>
      <c r="J536" s="121"/>
      <c r="K536" s="121"/>
      <c r="L536" s="121"/>
      <c r="M536" s="209"/>
      <c r="N536" s="121"/>
      <c r="O536" s="121"/>
      <c r="P536" s="121"/>
      <c r="Q536" s="121"/>
      <c r="R536" s="209"/>
      <c r="S536" s="121"/>
      <c r="T536" s="121"/>
      <c r="U536" s="208"/>
      <c r="V536" s="208"/>
      <c r="W536" s="208"/>
      <c r="X536" s="208"/>
      <c r="Y536" s="121"/>
      <c r="Z536" s="121"/>
      <c r="AA536" s="121"/>
      <c r="AB536" s="209"/>
      <c r="AC536" s="121"/>
      <c r="AD536" s="121"/>
      <c r="AE536" s="209"/>
      <c r="AF536" s="121"/>
      <c r="AG536" s="208"/>
      <c r="AH536" s="208"/>
      <c r="AI536" s="208"/>
      <c r="AJ536" s="208"/>
      <c r="AK536" s="208"/>
      <c r="AL536" s="208"/>
      <c r="AM536" s="208"/>
      <c r="AN536" s="208"/>
      <c r="AO536" s="208"/>
      <c r="AP536" s="208"/>
      <c r="AQ536" s="208"/>
      <c r="AR536" s="208"/>
      <c r="AS536" s="208"/>
      <c r="AT536" s="208"/>
      <c r="AU536" s="208"/>
      <c r="AV536" s="208"/>
      <c r="AW536" s="208"/>
      <c r="AX536" s="121"/>
      <c r="AY536" s="209"/>
      <c r="AZ536" s="121"/>
      <c r="BA536" s="121"/>
      <c r="BB536" s="121"/>
      <c r="BC536" s="121"/>
      <c r="BD536" s="121"/>
      <c r="BE536" s="121"/>
      <c r="BF536" s="121"/>
      <c r="BG536" s="121"/>
      <c r="BH536" s="207"/>
      <c r="BI536" s="207"/>
      <c r="BJ536" s="207"/>
    </row>
    <row r="537" spans="6:62">
      <c r="F537" s="208"/>
      <c r="G537" s="208"/>
      <c r="H537" s="209"/>
      <c r="I537" s="121"/>
      <c r="J537" s="121"/>
      <c r="K537" s="121"/>
      <c r="L537" s="121"/>
      <c r="M537" s="209"/>
      <c r="N537" s="121"/>
      <c r="O537" s="121"/>
      <c r="P537" s="121"/>
      <c r="Q537" s="121"/>
      <c r="R537" s="209"/>
      <c r="S537" s="121"/>
      <c r="T537" s="121"/>
      <c r="U537" s="208"/>
      <c r="V537" s="208"/>
      <c r="W537" s="208"/>
      <c r="X537" s="208"/>
      <c r="Y537" s="121"/>
      <c r="Z537" s="121"/>
      <c r="AA537" s="121"/>
      <c r="AB537" s="209"/>
      <c r="AC537" s="121"/>
      <c r="AD537" s="121"/>
      <c r="AE537" s="209"/>
      <c r="AF537" s="121"/>
      <c r="AG537" s="208"/>
      <c r="AH537" s="208"/>
      <c r="AI537" s="208"/>
      <c r="AJ537" s="208"/>
      <c r="AK537" s="208"/>
      <c r="AL537" s="208"/>
      <c r="AM537" s="208"/>
      <c r="AN537" s="208"/>
      <c r="AO537" s="208"/>
      <c r="AP537" s="208"/>
      <c r="AQ537" s="208"/>
      <c r="AR537" s="208"/>
      <c r="AS537" s="208"/>
      <c r="AT537" s="208"/>
      <c r="AU537" s="208"/>
      <c r="AV537" s="208"/>
      <c r="AW537" s="208"/>
      <c r="AX537" s="121"/>
      <c r="AY537" s="209"/>
      <c r="AZ537" s="121"/>
      <c r="BA537" s="121"/>
      <c r="BB537" s="121"/>
      <c r="BC537" s="121"/>
      <c r="BD537" s="121"/>
      <c r="BE537" s="121"/>
      <c r="BF537" s="121"/>
      <c r="BG537" s="121"/>
      <c r="BH537" s="207"/>
      <c r="BI537" s="207"/>
      <c r="BJ537" s="207"/>
    </row>
    <row r="538" spans="6:62">
      <c r="F538" s="208"/>
      <c r="G538" s="208"/>
      <c r="H538" s="209"/>
      <c r="I538" s="121"/>
      <c r="J538" s="121"/>
      <c r="K538" s="121"/>
      <c r="L538" s="121"/>
      <c r="M538" s="209"/>
      <c r="N538" s="121"/>
      <c r="O538" s="121"/>
      <c r="P538" s="121"/>
      <c r="Q538" s="121"/>
      <c r="R538" s="209"/>
      <c r="S538" s="121"/>
      <c r="T538" s="121"/>
      <c r="U538" s="208"/>
      <c r="V538" s="208"/>
      <c r="W538" s="208"/>
      <c r="X538" s="208"/>
      <c r="Y538" s="121"/>
      <c r="Z538" s="121"/>
      <c r="AA538" s="121"/>
      <c r="AB538" s="209"/>
      <c r="AC538" s="121"/>
      <c r="AD538" s="121"/>
      <c r="AE538" s="209"/>
      <c r="AF538" s="121"/>
      <c r="AG538" s="208"/>
      <c r="AH538" s="208"/>
      <c r="AI538" s="208"/>
      <c r="AJ538" s="208"/>
      <c r="AK538" s="208"/>
      <c r="AL538" s="208"/>
      <c r="AM538" s="208"/>
      <c r="AN538" s="208"/>
      <c r="AO538" s="208"/>
      <c r="AP538" s="208"/>
      <c r="AQ538" s="208"/>
      <c r="AR538" s="208"/>
      <c r="AS538" s="208"/>
      <c r="AT538" s="208"/>
      <c r="AU538" s="208"/>
      <c r="AV538" s="208"/>
      <c r="AW538" s="208"/>
      <c r="AX538" s="121"/>
      <c r="AY538" s="209"/>
      <c r="AZ538" s="121"/>
      <c r="BA538" s="121"/>
      <c r="BB538" s="121"/>
      <c r="BC538" s="121"/>
      <c r="BD538" s="121"/>
      <c r="BE538" s="121"/>
      <c r="BF538" s="121"/>
      <c r="BG538" s="121"/>
      <c r="BH538" s="207"/>
      <c r="BI538" s="207"/>
      <c r="BJ538" s="207"/>
    </row>
    <row r="539" spans="6:62">
      <c r="F539" s="208"/>
      <c r="G539" s="208"/>
      <c r="H539" s="209"/>
      <c r="I539" s="121"/>
      <c r="J539" s="121"/>
      <c r="K539" s="121"/>
      <c r="L539" s="121"/>
      <c r="M539" s="209"/>
      <c r="N539" s="121"/>
      <c r="O539" s="121"/>
      <c r="P539" s="121"/>
      <c r="Q539" s="121"/>
      <c r="R539" s="209"/>
      <c r="S539" s="121"/>
      <c r="T539" s="121"/>
      <c r="U539" s="208"/>
      <c r="V539" s="208"/>
      <c r="W539" s="208"/>
      <c r="X539" s="208"/>
      <c r="Y539" s="121"/>
      <c r="Z539" s="121"/>
      <c r="AA539" s="121"/>
      <c r="AB539" s="209"/>
      <c r="AC539" s="121"/>
      <c r="AD539" s="121"/>
      <c r="AE539" s="209"/>
      <c r="AF539" s="121"/>
      <c r="AG539" s="208"/>
      <c r="AH539" s="208"/>
      <c r="AI539" s="208"/>
      <c r="AJ539" s="208"/>
      <c r="AK539" s="208"/>
      <c r="AL539" s="208"/>
      <c r="AM539" s="208"/>
      <c r="AN539" s="208"/>
      <c r="AO539" s="208"/>
      <c r="AP539" s="208"/>
      <c r="AQ539" s="208"/>
      <c r="AR539" s="208"/>
      <c r="AS539" s="208"/>
      <c r="AT539" s="208"/>
      <c r="AU539" s="208"/>
      <c r="AV539" s="208"/>
      <c r="AW539" s="208"/>
      <c r="AX539" s="121"/>
      <c r="AY539" s="209"/>
      <c r="AZ539" s="121"/>
      <c r="BA539" s="121"/>
      <c r="BB539" s="121"/>
      <c r="BC539" s="121"/>
      <c r="BD539" s="121"/>
      <c r="BE539" s="121"/>
      <c r="BF539" s="121"/>
      <c r="BG539" s="121"/>
      <c r="BH539" s="207"/>
      <c r="BI539" s="207"/>
      <c r="BJ539" s="207"/>
    </row>
    <row r="540" spans="6:62">
      <c r="F540" s="208"/>
      <c r="G540" s="208"/>
      <c r="H540" s="209"/>
      <c r="I540" s="121"/>
      <c r="J540" s="121"/>
      <c r="K540" s="121"/>
      <c r="L540" s="121"/>
      <c r="M540" s="209"/>
      <c r="N540" s="121"/>
      <c r="O540" s="121"/>
      <c r="P540" s="121"/>
      <c r="Q540" s="121"/>
      <c r="R540" s="209"/>
      <c r="S540" s="121"/>
      <c r="T540" s="121"/>
      <c r="U540" s="208"/>
      <c r="V540" s="208"/>
      <c r="W540" s="208"/>
      <c r="X540" s="208"/>
      <c r="Y540" s="121"/>
      <c r="Z540" s="121"/>
      <c r="AA540" s="121"/>
      <c r="AB540" s="209"/>
      <c r="AC540" s="121"/>
      <c r="AD540" s="121"/>
      <c r="AE540" s="209"/>
      <c r="AF540" s="121"/>
      <c r="AG540" s="208"/>
      <c r="AH540" s="208"/>
      <c r="AI540" s="208"/>
      <c r="AJ540" s="208"/>
      <c r="AK540" s="208"/>
      <c r="AL540" s="208"/>
      <c r="AM540" s="208"/>
      <c r="AN540" s="208"/>
      <c r="AO540" s="208"/>
      <c r="AP540" s="208"/>
      <c r="AQ540" s="208"/>
      <c r="AR540" s="208"/>
      <c r="AS540" s="208"/>
      <c r="AT540" s="208"/>
      <c r="AU540" s="208"/>
      <c r="AV540" s="208"/>
      <c r="AW540" s="208"/>
      <c r="AX540" s="121"/>
      <c r="AY540" s="209"/>
      <c r="AZ540" s="121"/>
      <c r="BA540" s="121"/>
      <c r="BB540" s="121"/>
      <c r="BC540" s="121"/>
      <c r="BD540" s="121"/>
      <c r="BE540" s="121"/>
      <c r="BF540" s="121"/>
      <c r="BG540" s="121"/>
      <c r="BH540" s="207"/>
      <c r="BI540" s="207"/>
      <c r="BJ540" s="207"/>
    </row>
    <row r="541" spans="6:62">
      <c r="F541" s="208"/>
      <c r="G541" s="208"/>
      <c r="H541" s="209"/>
      <c r="I541" s="121"/>
      <c r="J541" s="121"/>
      <c r="K541" s="121"/>
      <c r="L541" s="121"/>
      <c r="M541" s="209"/>
      <c r="N541" s="121"/>
      <c r="O541" s="121"/>
      <c r="P541" s="121"/>
      <c r="Q541" s="121"/>
      <c r="R541" s="209"/>
      <c r="S541" s="121"/>
      <c r="T541" s="121"/>
      <c r="U541" s="208"/>
      <c r="V541" s="208"/>
      <c r="W541" s="208"/>
      <c r="X541" s="208"/>
      <c r="Y541" s="121"/>
      <c r="Z541" s="121"/>
      <c r="AA541" s="121"/>
      <c r="AB541" s="209"/>
      <c r="AC541" s="121"/>
      <c r="AD541" s="121"/>
      <c r="AE541" s="209"/>
      <c r="AF541" s="121"/>
      <c r="AG541" s="208"/>
      <c r="AH541" s="208"/>
      <c r="AI541" s="208"/>
      <c r="AJ541" s="208"/>
      <c r="AK541" s="208"/>
      <c r="AL541" s="208"/>
      <c r="AM541" s="208"/>
      <c r="AN541" s="208"/>
      <c r="AO541" s="208"/>
      <c r="AP541" s="208"/>
      <c r="AQ541" s="208"/>
      <c r="AR541" s="208"/>
      <c r="AS541" s="208"/>
      <c r="AT541" s="208"/>
      <c r="AU541" s="208"/>
      <c r="AV541" s="208"/>
      <c r="AW541" s="208"/>
      <c r="AX541" s="121"/>
      <c r="AY541" s="209"/>
      <c r="AZ541" s="121"/>
      <c r="BA541" s="121"/>
      <c r="BB541" s="121"/>
      <c r="BC541" s="121"/>
      <c r="BD541" s="121"/>
      <c r="BE541" s="121"/>
      <c r="BF541" s="121"/>
      <c r="BG541" s="121"/>
      <c r="BH541" s="207"/>
      <c r="BI541" s="207"/>
      <c r="BJ541" s="207"/>
    </row>
    <row r="542" spans="6:62">
      <c r="F542" s="208"/>
      <c r="G542" s="208"/>
      <c r="H542" s="209"/>
      <c r="I542" s="121"/>
      <c r="J542" s="121"/>
      <c r="K542" s="121"/>
      <c r="L542" s="121"/>
      <c r="M542" s="209"/>
      <c r="N542" s="121"/>
      <c r="O542" s="121"/>
      <c r="P542" s="121"/>
      <c r="Q542" s="121"/>
      <c r="R542" s="209"/>
      <c r="S542" s="121"/>
      <c r="T542" s="121"/>
      <c r="U542" s="208"/>
      <c r="V542" s="208"/>
      <c r="W542" s="208"/>
      <c r="X542" s="208"/>
      <c r="Y542" s="121"/>
      <c r="Z542" s="121"/>
      <c r="AA542" s="121"/>
      <c r="AB542" s="209"/>
      <c r="AC542" s="121"/>
      <c r="AD542" s="121"/>
      <c r="AE542" s="209"/>
      <c r="AF542" s="121"/>
      <c r="AG542" s="208"/>
      <c r="AH542" s="208"/>
      <c r="AI542" s="208"/>
      <c r="AJ542" s="208"/>
      <c r="AK542" s="208"/>
      <c r="AL542" s="208"/>
      <c r="AM542" s="208"/>
      <c r="AN542" s="208"/>
      <c r="AO542" s="208"/>
      <c r="AP542" s="208"/>
      <c r="AQ542" s="208"/>
      <c r="AR542" s="208"/>
      <c r="AS542" s="208"/>
      <c r="AT542" s="208"/>
      <c r="AU542" s="208"/>
      <c r="AV542" s="208"/>
      <c r="AW542" s="208"/>
      <c r="AX542" s="121"/>
      <c r="AY542" s="209"/>
      <c r="AZ542" s="121"/>
      <c r="BA542" s="121"/>
      <c r="BB542" s="121"/>
      <c r="BC542" s="121"/>
      <c r="BD542" s="121"/>
      <c r="BE542" s="121"/>
      <c r="BF542" s="121"/>
      <c r="BG542" s="121"/>
      <c r="BH542" s="207"/>
      <c r="BI542" s="207"/>
      <c r="BJ542" s="207"/>
    </row>
    <row r="543" spans="6:62">
      <c r="F543" s="208"/>
      <c r="G543" s="208"/>
      <c r="H543" s="209"/>
      <c r="I543" s="121"/>
      <c r="J543" s="121"/>
      <c r="K543" s="121"/>
      <c r="L543" s="121"/>
      <c r="M543" s="209"/>
      <c r="N543" s="121"/>
      <c r="O543" s="121"/>
      <c r="P543" s="121"/>
      <c r="Q543" s="121"/>
      <c r="R543" s="209"/>
      <c r="S543" s="121"/>
      <c r="T543" s="121"/>
      <c r="U543" s="208"/>
      <c r="V543" s="208"/>
      <c r="W543" s="208"/>
      <c r="X543" s="208"/>
      <c r="Y543" s="121"/>
      <c r="Z543" s="121"/>
      <c r="AA543" s="121"/>
      <c r="AB543" s="209"/>
      <c r="AC543" s="121"/>
      <c r="AD543" s="121"/>
      <c r="AE543" s="209"/>
      <c r="AF543" s="121"/>
      <c r="AG543" s="208"/>
      <c r="AH543" s="208"/>
      <c r="AI543" s="208"/>
      <c r="AJ543" s="208"/>
      <c r="AK543" s="208"/>
      <c r="AL543" s="208"/>
      <c r="AM543" s="208"/>
      <c r="AN543" s="208"/>
      <c r="AO543" s="208"/>
      <c r="AP543" s="208"/>
      <c r="AQ543" s="208"/>
      <c r="AR543" s="208"/>
      <c r="AS543" s="208"/>
      <c r="AT543" s="208"/>
      <c r="AU543" s="208"/>
      <c r="AV543" s="208"/>
      <c r="AW543" s="208"/>
      <c r="AX543" s="121"/>
      <c r="AY543" s="209"/>
      <c r="AZ543" s="121"/>
      <c r="BA543" s="121"/>
      <c r="BB543" s="121"/>
      <c r="BC543" s="121"/>
      <c r="BD543" s="121"/>
      <c r="BE543" s="121"/>
      <c r="BF543" s="121"/>
      <c r="BG543" s="121"/>
      <c r="BH543" s="207"/>
      <c r="BI543" s="207"/>
      <c r="BJ543" s="207"/>
    </row>
    <row r="544" spans="6:62">
      <c r="F544" s="208"/>
      <c r="G544" s="208"/>
      <c r="H544" s="209"/>
      <c r="I544" s="121"/>
      <c r="J544" s="121"/>
      <c r="K544" s="121"/>
      <c r="L544" s="121"/>
      <c r="M544" s="209"/>
      <c r="N544" s="121"/>
      <c r="O544" s="121"/>
      <c r="P544" s="121"/>
      <c r="Q544" s="121"/>
      <c r="R544" s="209"/>
      <c r="S544" s="121"/>
      <c r="T544" s="121"/>
      <c r="U544" s="208"/>
      <c r="V544" s="208"/>
      <c r="W544" s="208"/>
      <c r="X544" s="208"/>
      <c r="Y544" s="121"/>
      <c r="Z544" s="121"/>
      <c r="AA544" s="121"/>
      <c r="AB544" s="209"/>
      <c r="AC544" s="121"/>
      <c r="AD544" s="121"/>
      <c r="AE544" s="209"/>
      <c r="AF544" s="121"/>
      <c r="AG544" s="208"/>
      <c r="AH544" s="208"/>
      <c r="AI544" s="208"/>
      <c r="AJ544" s="208"/>
      <c r="AK544" s="208"/>
      <c r="AL544" s="208"/>
      <c r="AM544" s="208"/>
      <c r="AN544" s="208"/>
      <c r="AO544" s="208"/>
      <c r="AP544" s="208"/>
      <c r="AQ544" s="208"/>
      <c r="AR544" s="208"/>
      <c r="AS544" s="208"/>
      <c r="AT544" s="208"/>
      <c r="AU544" s="208"/>
      <c r="AV544" s="208"/>
      <c r="AW544" s="208"/>
      <c r="AX544" s="121"/>
      <c r="AY544" s="209"/>
      <c r="AZ544" s="121"/>
      <c r="BA544" s="121"/>
      <c r="BB544" s="121"/>
      <c r="BC544" s="121"/>
      <c r="BD544" s="121"/>
      <c r="BE544" s="121"/>
      <c r="BF544" s="121"/>
      <c r="BG544" s="121"/>
      <c r="BH544" s="207"/>
      <c r="BI544" s="207"/>
      <c r="BJ544" s="207"/>
    </row>
    <row r="545" spans="6:62">
      <c r="F545" s="208"/>
      <c r="G545" s="208"/>
      <c r="H545" s="209"/>
      <c r="I545" s="121"/>
      <c r="J545" s="121"/>
      <c r="K545" s="121"/>
      <c r="L545" s="121"/>
      <c r="M545" s="209"/>
      <c r="N545" s="121"/>
      <c r="O545" s="121"/>
      <c r="P545" s="121"/>
      <c r="Q545" s="121"/>
      <c r="R545" s="209"/>
      <c r="S545" s="121"/>
      <c r="T545" s="121"/>
      <c r="U545" s="208"/>
      <c r="V545" s="208"/>
      <c r="W545" s="208"/>
      <c r="X545" s="208"/>
      <c r="Y545" s="121"/>
      <c r="Z545" s="121"/>
      <c r="AA545" s="121"/>
      <c r="AB545" s="209"/>
      <c r="AC545" s="121"/>
      <c r="AD545" s="121"/>
      <c r="AE545" s="209"/>
      <c r="AF545" s="121"/>
      <c r="AG545" s="208"/>
      <c r="AH545" s="208"/>
      <c r="AI545" s="208"/>
      <c r="AJ545" s="208"/>
      <c r="AK545" s="208"/>
      <c r="AL545" s="208"/>
      <c r="AM545" s="208"/>
      <c r="AN545" s="208"/>
      <c r="AO545" s="208"/>
      <c r="AP545" s="208"/>
      <c r="AQ545" s="208"/>
      <c r="AR545" s="208"/>
      <c r="AS545" s="208"/>
      <c r="AT545" s="208"/>
      <c r="AU545" s="208"/>
      <c r="AV545" s="208"/>
      <c r="AW545" s="208"/>
      <c r="AX545" s="121"/>
      <c r="AY545" s="209"/>
      <c r="AZ545" s="121"/>
      <c r="BA545" s="121"/>
      <c r="BB545" s="121"/>
      <c r="BC545" s="121"/>
      <c r="BD545" s="121"/>
      <c r="BE545" s="121"/>
      <c r="BF545" s="121"/>
      <c r="BG545" s="121"/>
      <c r="BH545" s="207"/>
      <c r="BI545" s="207"/>
      <c r="BJ545" s="207"/>
    </row>
    <row r="546" spans="6:62">
      <c r="F546" s="208"/>
      <c r="G546" s="208"/>
      <c r="H546" s="209"/>
      <c r="I546" s="121"/>
      <c r="J546" s="121"/>
      <c r="K546" s="121"/>
      <c r="L546" s="121"/>
      <c r="M546" s="209"/>
      <c r="N546" s="121"/>
      <c r="O546" s="121"/>
      <c r="P546" s="121"/>
      <c r="Q546" s="121"/>
      <c r="R546" s="209"/>
      <c r="S546" s="121"/>
      <c r="T546" s="121"/>
      <c r="U546" s="208"/>
      <c r="V546" s="208"/>
      <c r="W546" s="208"/>
      <c r="X546" s="208"/>
      <c r="Y546" s="121"/>
      <c r="Z546" s="121"/>
      <c r="AA546" s="121"/>
      <c r="AB546" s="209"/>
      <c r="AC546" s="121"/>
      <c r="AD546" s="121"/>
      <c r="AE546" s="209"/>
      <c r="AF546" s="121"/>
      <c r="AG546" s="208"/>
      <c r="AH546" s="208"/>
      <c r="AI546" s="208"/>
      <c r="AJ546" s="208"/>
      <c r="AK546" s="208"/>
      <c r="AL546" s="208"/>
      <c r="AM546" s="208"/>
      <c r="AN546" s="208"/>
      <c r="AO546" s="208"/>
      <c r="AP546" s="208"/>
      <c r="AQ546" s="208"/>
      <c r="AR546" s="208"/>
      <c r="AS546" s="208"/>
      <c r="AT546" s="208"/>
      <c r="AU546" s="208"/>
      <c r="AV546" s="208"/>
      <c r="AW546" s="208"/>
      <c r="AX546" s="121"/>
      <c r="AY546" s="209"/>
      <c r="AZ546" s="121"/>
      <c r="BA546" s="121"/>
      <c r="BB546" s="121"/>
      <c r="BC546" s="121"/>
      <c r="BD546" s="121"/>
      <c r="BE546" s="121"/>
      <c r="BF546" s="121"/>
      <c r="BG546" s="121"/>
      <c r="BH546" s="207"/>
      <c r="BI546" s="207"/>
      <c r="BJ546" s="207"/>
    </row>
    <row r="547" spans="6:62">
      <c r="F547" s="208"/>
      <c r="G547" s="208"/>
      <c r="H547" s="209"/>
      <c r="I547" s="121"/>
      <c r="J547" s="121"/>
      <c r="K547" s="121"/>
      <c r="L547" s="121"/>
      <c r="M547" s="209"/>
      <c r="N547" s="121"/>
      <c r="O547" s="121"/>
      <c r="P547" s="121"/>
      <c r="Q547" s="121"/>
      <c r="R547" s="209"/>
      <c r="S547" s="121"/>
      <c r="T547" s="121"/>
      <c r="U547" s="208"/>
      <c r="V547" s="208"/>
      <c r="W547" s="208"/>
      <c r="X547" s="208"/>
      <c r="Y547" s="121"/>
      <c r="Z547" s="121"/>
      <c r="AA547" s="121"/>
      <c r="AB547" s="209"/>
      <c r="AC547" s="121"/>
      <c r="AD547" s="121"/>
      <c r="AE547" s="209"/>
      <c r="AF547" s="121"/>
      <c r="AG547" s="208"/>
      <c r="AH547" s="208"/>
      <c r="AI547" s="208"/>
      <c r="AJ547" s="208"/>
      <c r="AK547" s="208"/>
      <c r="AL547" s="208"/>
      <c r="AM547" s="208"/>
      <c r="AN547" s="208"/>
      <c r="AO547" s="208"/>
      <c r="AP547" s="208"/>
      <c r="AQ547" s="208"/>
      <c r="AR547" s="208"/>
      <c r="AS547" s="208"/>
      <c r="AT547" s="208"/>
      <c r="AU547" s="208"/>
      <c r="AV547" s="208"/>
      <c r="AW547" s="208"/>
      <c r="AX547" s="121"/>
      <c r="AY547" s="209"/>
      <c r="AZ547" s="121"/>
      <c r="BA547" s="121"/>
      <c r="BB547" s="121"/>
      <c r="BC547" s="121"/>
      <c r="BD547" s="121"/>
      <c r="BE547" s="121"/>
      <c r="BF547" s="121"/>
      <c r="BG547" s="121"/>
      <c r="BH547" s="207"/>
      <c r="BI547" s="207"/>
      <c r="BJ547" s="207"/>
    </row>
    <row r="548" spans="6:62">
      <c r="F548" s="208"/>
      <c r="G548" s="208"/>
      <c r="H548" s="209"/>
      <c r="I548" s="121"/>
      <c r="J548" s="121"/>
      <c r="K548" s="121"/>
      <c r="L548" s="121"/>
      <c r="M548" s="209"/>
      <c r="N548" s="121"/>
      <c r="O548" s="121"/>
      <c r="P548" s="121"/>
      <c r="Q548" s="121"/>
      <c r="R548" s="209"/>
      <c r="S548" s="121"/>
      <c r="T548" s="121"/>
      <c r="U548" s="208"/>
      <c r="V548" s="208"/>
      <c r="W548" s="208"/>
      <c r="X548" s="208"/>
      <c r="Y548" s="121"/>
      <c r="Z548" s="121"/>
      <c r="AA548" s="121"/>
      <c r="AB548" s="209"/>
      <c r="AC548" s="121"/>
      <c r="AD548" s="121"/>
      <c r="AE548" s="209"/>
      <c r="AF548" s="121"/>
      <c r="AG548" s="208"/>
      <c r="AH548" s="208"/>
      <c r="AI548" s="208"/>
      <c r="AJ548" s="208"/>
      <c r="AK548" s="208"/>
      <c r="AL548" s="208"/>
      <c r="AM548" s="208"/>
      <c r="AN548" s="208"/>
      <c r="AO548" s="208"/>
      <c r="AP548" s="208"/>
      <c r="AQ548" s="208"/>
      <c r="AR548" s="208"/>
      <c r="AS548" s="208"/>
      <c r="AT548" s="208"/>
      <c r="AU548" s="208"/>
      <c r="AV548" s="208"/>
      <c r="AW548" s="208"/>
      <c r="AX548" s="121"/>
      <c r="AY548" s="209"/>
      <c r="AZ548" s="121"/>
      <c r="BA548" s="121"/>
      <c r="BB548" s="121"/>
      <c r="BC548" s="121"/>
      <c r="BD548" s="121"/>
      <c r="BE548" s="121"/>
      <c r="BF548" s="121"/>
      <c r="BG548" s="121"/>
      <c r="BH548" s="207"/>
      <c r="BI548" s="207"/>
      <c r="BJ548" s="207"/>
    </row>
    <row r="549" spans="6:62">
      <c r="F549" s="208"/>
      <c r="G549" s="208"/>
      <c r="H549" s="209"/>
      <c r="I549" s="121"/>
      <c r="J549" s="121"/>
      <c r="K549" s="121"/>
      <c r="L549" s="121"/>
      <c r="M549" s="209"/>
      <c r="N549" s="121"/>
      <c r="O549" s="121"/>
      <c r="P549" s="121"/>
      <c r="Q549" s="121"/>
      <c r="R549" s="209"/>
      <c r="S549" s="121"/>
      <c r="T549" s="121"/>
      <c r="U549" s="208"/>
      <c r="V549" s="208"/>
      <c r="W549" s="208"/>
      <c r="X549" s="208"/>
      <c r="Y549" s="121"/>
      <c r="Z549" s="121"/>
      <c r="AA549" s="121"/>
      <c r="AB549" s="209"/>
      <c r="AC549" s="121"/>
      <c r="AD549" s="121"/>
      <c r="AE549" s="209"/>
      <c r="AF549" s="121"/>
      <c r="AG549" s="208"/>
      <c r="AH549" s="208"/>
      <c r="AI549" s="208"/>
      <c r="AJ549" s="208"/>
      <c r="AK549" s="208"/>
      <c r="AL549" s="208"/>
      <c r="AM549" s="208"/>
      <c r="AN549" s="208"/>
      <c r="AO549" s="208"/>
      <c r="AP549" s="208"/>
      <c r="AQ549" s="208"/>
      <c r="AR549" s="208"/>
      <c r="AS549" s="208"/>
      <c r="AT549" s="208"/>
      <c r="AU549" s="208"/>
      <c r="AV549" s="208"/>
      <c r="AW549" s="208"/>
      <c r="AX549" s="121"/>
      <c r="AY549" s="209"/>
      <c r="AZ549" s="121"/>
      <c r="BA549" s="121"/>
      <c r="BB549" s="121"/>
      <c r="BC549" s="121"/>
      <c r="BD549" s="121"/>
      <c r="BE549" s="121"/>
      <c r="BF549" s="121"/>
      <c r="BG549" s="121"/>
      <c r="BH549" s="207"/>
      <c r="BI549" s="207"/>
      <c r="BJ549" s="207"/>
    </row>
    <row r="550" spans="6:62">
      <c r="F550" s="208"/>
      <c r="G550" s="208"/>
      <c r="H550" s="209"/>
      <c r="I550" s="121"/>
      <c r="J550" s="121"/>
      <c r="K550" s="121"/>
      <c r="L550" s="121"/>
      <c r="M550" s="209"/>
      <c r="N550" s="121"/>
      <c r="O550" s="121"/>
      <c r="P550" s="121"/>
      <c r="Q550" s="121"/>
      <c r="R550" s="209"/>
      <c r="S550" s="121"/>
      <c r="T550" s="121"/>
      <c r="U550" s="208"/>
      <c r="V550" s="208"/>
      <c r="W550" s="208"/>
      <c r="X550" s="208"/>
      <c r="Y550" s="121"/>
      <c r="Z550" s="121"/>
      <c r="AA550" s="121"/>
      <c r="AB550" s="209"/>
      <c r="AC550" s="121"/>
      <c r="AD550" s="121"/>
      <c r="AE550" s="209"/>
      <c r="AF550" s="121"/>
      <c r="AG550" s="208"/>
      <c r="AH550" s="208"/>
      <c r="AI550" s="208"/>
      <c r="AJ550" s="208"/>
      <c r="AK550" s="208"/>
      <c r="AL550" s="208"/>
      <c r="AM550" s="208"/>
      <c r="AN550" s="208"/>
      <c r="AO550" s="208"/>
      <c r="AP550" s="208"/>
      <c r="AQ550" s="208"/>
      <c r="AR550" s="208"/>
      <c r="AS550" s="208"/>
      <c r="AT550" s="208"/>
      <c r="AU550" s="208"/>
      <c r="AV550" s="208"/>
      <c r="AW550" s="208"/>
      <c r="AX550" s="121"/>
      <c r="AY550" s="209"/>
      <c r="AZ550" s="121"/>
      <c r="BA550" s="121"/>
      <c r="BB550" s="121"/>
      <c r="BC550" s="121"/>
      <c r="BD550" s="121"/>
      <c r="BE550" s="121"/>
      <c r="BF550" s="121"/>
      <c r="BG550" s="121"/>
      <c r="BH550" s="207"/>
      <c r="BI550" s="207"/>
      <c r="BJ550" s="207"/>
    </row>
    <row r="551" spans="6:62">
      <c r="F551" s="208"/>
      <c r="G551" s="208"/>
      <c r="H551" s="209"/>
      <c r="I551" s="121"/>
      <c r="J551" s="121"/>
      <c r="K551" s="121"/>
      <c r="L551" s="121"/>
      <c r="M551" s="209"/>
      <c r="N551" s="121"/>
      <c r="O551" s="121"/>
      <c r="P551" s="121"/>
      <c r="Q551" s="121"/>
      <c r="R551" s="209"/>
      <c r="S551" s="121"/>
      <c r="T551" s="121"/>
      <c r="U551" s="208"/>
      <c r="V551" s="208"/>
      <c r="W551" s="208"/>
      <c r="X551" s="208"/>
      <c r="Y551" s="121"/>
      <c r="Z551" s="121"/>
      <c r="AA551" s="121"/>
      <c r="AB551" s="209"/>
      <c r="AC551" s="121"/>
      <c r="AD551" s="121"/>
      <c r="AE551" s="209"/>
      <c r="AF551" s="121"/>
      <c r="AG551" s="208"/>
      <c r="AH551" s="208"/>
      <c r="AI551" s="208"/>
      <c r="AJ551" s="208"/>
      <c r="AK551" s="208"/>
      <c r="AL551" s="208"/>
      <c r="AM551" s="208"/>
      <c r="AN551" s="208"/>
      <c r="AO551" s="208"/>
      <c r="AP551" s="208"/>
      <c r="AQ551" s="208"/>
      <c r="AR551" s="208"/>
      <c r="AS551" s="208"/>
      <c r="AT551" s="208"/>
      <c r="AU551" s="208"/>
      <c r="AV551" s="208"/>
      <c r="AW551" s="208"/>
      <c r="AX551" s="121"/>
      <c r="AY551" s="209"/>
      <c r="AZ551" s="121"/>
      <c r="BA551" s="121"/>
      <c r="BB551" s="121"/>
      <c r="BC551" s="121"/>
      <c r="BD551" s="121"/>
      <c r="BE551" s="121"/>
      <c r="BF551" s="121"/>
      <c r="BG551" s="121"/>
      <c r="BH551" s="207"/>
      <c r="BI551" s="207"/>
      <c r="BJ551" s="207"/>
    </row>
    <row r="552" spans="6:62">
      <c r="F552" s="208"/>
      <c r="G552" s="208"/>
      <c r="H552" s="209"/>
      <c r="I552" s="121"/>
      <c r="J552" s="121"/>
      <c r="K552" s="121"/>
      <c r="L552" s="121"/>
      <c r="M552" s="209"/>
      <c r="N552" s="121"/>
      <c r="O552" s="121"/>
      <c r="P552" s="121"/>
      <c r="Q552" s="121"/>
      <c r="R552" s="209"/>
      <c r="S552" s="121"/>
      <c r="T552" s="121"/>
      <c r="U552" s="208"/>
      <c r="V552" s="208"/>
      <c r="W552" s="208"/>
      <c r="X552" s="208"/>
      <c r="Y552" s="121"/>
      <c r="Z552" s="121"/>
      <c r="AA552" s="121"/>
      <c r="AB552" s="209"/>
      <c r="AC552" s="121"/>
      <c r="AD552" s="121"/>
      <c r="AE552" s="209"/>
      <c r="AF552" s="121"/>
      <c r="AG552" s="208"/>
      <c r="AH552" s="208"/>
      <c r="AI552" s="208"/>
      <c r="AJ552" s="208"/>
      <c r="AK552" s="208"/>
      <c r="AL552" s="208"/>
      <c r="AM552" s="208"/>
      <c r="AN552" s="208"/>
      <c r="AO552" s="208"/>
      <c r="AP552" s="208"/>
      <c r="AQ552" s="208"/>
      <c r="AR552" s="208"/>
      <c r="AS552" s="208"/>
      <c r="AT552" s="208"/>
      <c r="AU552" s="208"/>
      <c r="AV552" s="208"/>
      <c r="AW552" s="208"/>
      <c r="AX552" s="121"/>
      <c r="AY552" s="209"/>
      <c r="AZ552" s="121"/>
      <c r="BA552" s="121"/>
      <c r="BB552" s="121"/>
      <c r="BC552" s="121"/>
      <c r="BD552" s="121"/>
      <c r="BE552" s="121"/>
      <c r="BF552" s="121"/>
      <c r="BG552" s="121"/>
      <c r="BH552" s="207"/>
      <c r="BI552" s="207"/>
      <c r="BJ552" s="207"/>
    </row>
    <row r="553" spans="6:62">
      <c r="F553" s="208"/>
      <c r="G553" s="208"/>
      <c r="H553" s="209"/>
      <c r="I553" s="121"/>
      <c r="J553" s="121"/>
      <c r="K553" s="121"/>
      <c r="L553" s="121"/>
      <c r="M553" s="209"/>
      <c r="N553" s="121"/>
      <c r="O553" s="121"/>
      <c r="P553" s="121"/>
      <c r="Q553" s="121"/>
      <c r="R553" s="209"/>
      <c r="S553" s="121"/>
      <c r="T553" s="121"/>
      <c r="U553" s="208"/>
      <c r="V553" s="208"/>
      <c r="W553" s="208"/>
      <c r="X553" s="208"/>
      <c r="Y553" s="121"/>
      <c r="Z553" s="121"/>
      <c r="AA553" s="121"/>
      <c r="AB553" s="209"/>
      <c r="AC553" s="121"/>
      <c r="AD553" s="121"/>
      <c r="AE553" s="209"/>
      <c r="AF553" s="121"/>
      <c r="AG553" s="208"/>
      <c r="AH553" s="208"/>
      <c r="AI553" s="208"/>
      <c r="AJ553" s="208"/>
      <c r="AK553" s="208"/>
      <c r="AL553" s="208"/>
      <c r="AM553" s="208"/>
      <c r="AN553" s="208"/>
      <c r="AO553" s="208"/>
      <c r="AP553" s="208"/>
      <c r="AQ553" s="208"/>
      <c r="AR553" s="208"/>
      <c r="AS553" s="208"/>
      <c r="AT553" s="208"/>
      <c r="AU553" s="208"/>
      <c r="AV553" s="208"/>
      <c r="AW553" s="208"/>
      <c r="AX553" s="121"/>
      <c r="AY553" s="209"/>
      <c r="AZ553" s="121"/>
      <c r="BA553" s="121"/>
      <c r="BB553" s="121"/>
      <c r="BC553" s="121"/>
      <c r="BD553" s="121"/>
      <c r="BE553" s="121"/>
      <c r="BF553" s="121"/>
      <c r="BG553" s="121"/>
      <c r="BH553" s="207"/>
      <c r="BI553" s="207"/>
      <c r="BJ553" s="207"/>
    </row>
    <row r="554" spans="6:62">
      <c r="F554" s="208"/>
      <c r="G554" s="208"/>
      <c r="H554" s="209"/>
      <c r="I554" s="121"/>
      <c r="J554" s="121"/>
      <c r="K554" s="121"/>
      <c r="L554" s="121"/>
      <c r="M554" s="209"/>
      <c r="N554" s="121"/>
      <c r="O554" s="121"/>
      <c r="P554" s="121"/>
      <c r="Q554" s="121"/>
      <c r="R554" s="209"/>
      <c r="S554" s="121"/>
      <c r="T554" s="121"/>
      <c r="U554" s="208"/>
      <c r="V554" s="208"/>
      <c r="W554" s="208"/>
      <c r="X554" s="208"/>
      <c r="Y554" s="121"/>
      <c r="Z554" s="121"/>
      <c r="AA554" s="121"/>
      <c r="AB554" s="209"/>
      <c r="AC554" s="121"/>
      <c r="AD554" s="121"/>
      <c r="AE554" s="209"/>
      <c r="AF554" s="121"/>
      <c r="AG554" s="208"/>
      <c r="AH554" s="208"/>
      <c r="AI554" s="208"/>
      <c r="AJ554" s="208"/>
      <c r="AK554" s="208"/>
      <c r="AL554" s="208"/>
      <c r="AM554" s="208"/>
      <c r="AN554" s="208"/>
      <c r="AO554" s="208"/>
      <c r="AP554" s="208"/>
      <c r="AQ554" s="208"/>
      <c r="AR554" s="208"/>
      <c r="AS554" s="208"/>
      <c r="AT554" s="208"/>
      <c r="AU554" s="208"/>
      <c r="AV554" s="208"/>
      <c r="AW554" s="208"/>
      <c r="AX554" s="121"/>
      <c r="AY554" s="209"/>
      <c r="AZ554" s="121"/>
      <c r="BA554" s="121"/>
      <c r="BB554" s="121"/>
      <c r="BC554" s="121"/>
      <c r="BD554" s="121"/>
      <c r="BE554" s="121"/>
      <c r="BF554" s="121"/>
      <c r="BG554" s="121"/>
      <c r="BH554" s="207"/>
      <c r="BI554" s="207"/>
      <c r="BJ554" s="207"/>
    </row>
    <row r="555" spans="6:62">
      <c r="F555" s="208"/>
      <c r="G555" s="208"/>
      <c r="H555" s="209"/>
      <c r="I555" s="121"/>
      <c r="J555" s="121"/>
      <c r="K555" s="121"/>
      <c r="L555" s="121"/>
      <c r="M555" s="209"/>
      <c r="N555" s="121"/>
      <c r="O555" s="121"/>
      <c r="P555" s="121"/>
      <c r="Q555" s="121"/>
      <c r="R555" s="209"/>
      <c r="S555" s="121"/>
      <c r="T555" s="121"/>
      <c r="U555" s="208"/>
      <c r="V555" s="208"/>
      <c r="W555" s="208"/>
      <c r="X555" s="208"/>
      <c r="Y555" s="121"/>
      <c r="Z555" s="121"/>
      <c r="AA555" s="121"/>
      <c r="AB555" s="209"/>
      <c r="AC555" s="121"/>
      <c r="AD555" s="121"/>
      <c r="AE555" s="209"/>
      <c r="AF555" s="121"/>
      <c r="AG555" s="208"/>
      <c r="AH555" s="208"/>
      <c r="AI555" s="208"/>
      <c r="AJ555" s="208"/>
      <c r="AK555" s="208"/>
      <c r="AL555" s="208"/>
      <c r="AM555" s="208"/>
      <c r="AN555" s="208"/>
      <c r="AO555" s="208"/>
      <c r="AP555" s="208"/>
      <c r="AQ555" s="208"/>
      <c r="AR555" s="208"/>
      <c r="AS555" s="208"/>
      <c r="AT555" s="208"/>
      <c r="AU555" s="208"/>
      <c r="AV555" s="208"/>
      <c r="AW555" s="208"/>
      <c r="AX555" s="121"/>
      <c r="AY555" s="209"/>
      <c r="AZ555" s="121"/>
      <c r="BA555" s="121"/>
      <c r="BB555" s="121"/>
      <c r="BC555" s="121"/>
      <c r="BD555" s="121"/>
      <c r="BE555" s="121"/>
      <c r="BF555" s="121"/>
      <c r="BG555" s="121"/>
      <c r="BH555" s="207"/>
      <c r="BI555" s="207"/>
      <c r="BJ555" s="207"/>
    </row>
    <row r="556" spans="6:62">
      <c r="F556" s="208"/>
      <c r="G556" s="208"/>
      <c r="H556" s="209"/>
      <c r="I556" s="121"/>
      <c r="J556" s="121"/>
      <c r="K556" s="121"/>
      <c r="L556" s="121"/>
      <c r="M556" s="209"/>
      <c r="N556" s="121"/>
      <c r="O556" s="121"/>
      <c r="P556" s="121"/>
      <c r="Q556" s="121"/>
      <c r="R556" s="209"/>
      <c r="S556" s="121"/>
      <c r="T556" s="121"/>
      <c r="U556" s="208"/>
      <c r="V556" s="208"/>
      <c r="W556" s="208"/>
      <c r="X556" s="208"/>
      <c r="Y556" s="121"/>
      <c r="Z556" s="121"/>
      <c r="AA556" s="121"/>
      <c r="AB556" s="209"/>
      <c r="AC556" s="121"/>
      <c r="AD556" s="121"/>
      <c r="AE556" s="209"/>
      <c r="AF556" s="121"/>
      <c r="AG556" s="208"/>
      <c r="AH556" s="208"/>
      <c r="AI556" s="208"/>
      <c r="AJ556" s="208"/>
      <c r="AK556" s="208"/>
      <c r="AL556" s="208"/>
      <c r="AM556" s="208"/>
      <c r="AN556" s="208"/>
      <c r="AO556" s="208"/>
      <c r="AP556" s="208"/>
      <c r="AQ556" s="208"/>
      <c r="AR556" s="208"/>
      <c r="AS556" s="208"/>
      <c r="AT556" s="208"/>
      <c r="AU556" s="208"/>
      <c r="AV556" s="208"/>
      <c r="AW556" s="208"/>
      <c r="AX556" s="121"/>
      <c r="AY556" s="209"/>
      <c r="AZ556" s="121"/>
      <c r="BA556" s="121"/>
      <c r="BB556" s="121"/>
      <c r="BC556" s="121"/>
      <c r="BD556" s="121"/>
      <c r="BE556" s="121"/>
      <c r="BF556" s="121"/>
      <c r="BG556" s="121"/>
      <c r="BH556" s="207"/>
      <c r="BI556" s="207"/>
      <c r="BJ556" s="207"/>
    </row>
    <row r="557" spans="6:62">
      <c r="F557" s="208"/>
      <c r="G557" s="208"/>
      <c r="H557" s="209"/>
      <c r="I557" s="121"/>
      <c r="J557" s="121"/>
      <c r="K557" s="121"/>
      <c r="L557" s="121"/>
      <c r="M557" s="209"/>
      <c r="N557" s="121"/>
      <c r="O557" s="121"/>
      <c r="P557" s="121"/>
      <c r="Q557" s="121"/>
      <c r="R557" s="209"/>
      <c r="S557" s="121"/>
      <c r="T557" s="121"/>
      <c r="U557" s="208"/>
      <c r="V557" s="208"/>
      <c r="W557" s="208"/>
      <c r="X557" s="208"/>
      <c r="Y557" s="121"/>
      <c r="Z557" s="121"/>
      <c r="AA557" s="121"/>
      <c r="AB557" s="209"/>
      <c r="AC557" s="121"/>
      <c r="AD557" s="121"/>
      <c r="AE557" s="209"/>
      <c r="AF557" s="121"/>
      <c r="AG557" s="208"/>
      <c r="AH557" s="208"/>
      <c r="AI557" s="208"/>
      <c r="AJ557" s="208"/>
      <c r="AK557" s="208"/>
      <c r="AL557" s="208"/>
      <c r="AM557" s="208"/>
      <c r="AN557" s="208"/>
      <c r="AO557" s="208"/>
      <c r="AP557" s="208"/>
      <c r="AQ557" s="208"/>
      <c r="AR557" s="208"/>
      <c r="AS557" s="208"/>
      <c r="AT557" s="208"/>
      <c r="AU557" s="208"/>
      <c r="AV557" s="208"/>
      <c r="AW557" s="208"/>
      <c r="AX557" s="121"/>
      <c r="AY557" s="209"/>
      <c r="AZ557" s="121"/>
      <c r="BA557" s="121"/>
      <c r="BB557" s="121"/>
      <c r="BC557" s="121"/>
      <c r="BD557" s="121"/>
      <c r="BE557" s="121"/>
      <c r="BF557" s="121"/>
      <c r="BG557" s="121"/>
      <c r="BH557" s="207"/>
      <c r="BI557" s="207"/>
      <c r="BJ557" s="207"/>
    </row>
    <row r="558" spans="6:62">
      <c r="F558" s="208"/>
      <c r="G558" s="208"/>
      <c r="H558" s="209"/>
      <c r="I558" s="121"/>
      <c r="J558" s="121"/>
      <c r="K558" s="121"/>
      <c r="L558" s="121"/>
      <c r="M558" s="209"/>
      <c r="N558" s="121"/>
      <c r="O558" s="121"/>
      <c r="P558" s="121"/>
      <c r="Q558" s="121"/>
      <c r="R558" s="209"/>
      <c r="S558" s="121"/>
      <c r="T558" s="121"/>
      <c r="U558" s="208"/>
      <c r="V558" s="208"/>
      <c r="W558" s="208"/>
      <c r="X558" s="208"/>
      <c r="Y558" s="121"/>
      <c r="Z558" s="121"/>
      <c r="AA558" s="121"/>
      <c r="AB558" s="209"/>
      <c r="AC558" s="121"/>
      <c r="AD558" s="121"/>
      <c r="AE558" s="209"/>
      <c r="AF558" s="121"/>
      <c r="AG558" s="208"/>
      <c r="AH558" s="208"/>
      <c r="AI558" s="208"/>
      <c r="AJ558" s="208"/>
      <c r="AK558" s="208"/>
      <c r="AL558" s="208"/>
      <c r="AM558" s="208"/>
      <c r="AN558" s="208"/>
      <c r="AO558" s="208"/>
      <c r="AP558" s="208"/>
      <c r="AQ558" s="208"/>
      <c r="AR558" s="208"/>
      <c r="AS558" s="208"/>
      <c r="AT558" s="208"/>
      <c r="AU558" s="208"/>
      <c r="AV558" s="208"/>
      <c r="AW558" s="208"/>
      <c r="AX558" s="121"/>
      <c r="AY558" s="209"/>
      <c r="AZ558" s="121"/>
      <c r="BA558" s="121"/>
      <c r="BB558" s="121"/>
      <c r="BC558" s="121"/>
      <c r="BD558" s="121"/>
      <c r="BE558" s="121"/>
      <c r="BF558" s="121"/>
      <c r="BG558" s="121"/>
      <c r="BH558" s="207"/>
      <c r="BI558" s="207"/>
      <c r="BJ558" s="207"/>
    </row>
    <row r="559" spans="6:62">
      <c r="F559" s="208"/>
      <c r="G559" s="208"/>
      <c r="H559" s="209"/>
      <c r="I559" s="121"/>
      <c r="J559" s="121"/>
      <c r="K559" s="121"/>
      <c r="L559" s="121"/>
      <c r="M559" s="209"/>
      <c r="N559" s="121"/>
      <c r="O559" s="121"/>
      <c r="P559" s="121"/>
      <c r="Q559" s="121"/>
      <c r="R559" s="209"/>
      <c r="S559" s="121"/>
      <c r="T559" s="121"/>
      <c r="U559" s="208"/>
      <c r="V559" s="208"/>
      <c r="W559" s="208"/>
      <c r="X559" s="208"/>
      <c r="Y559" s="121"/>
      <c r="Z559" s="121"/>
      <c r="AA559" s="121"/>
      <c r="AB559" s="209"/>
      <c r="AC559" s="121"/>
      <c r="AD559" s="121"/>
      <c r="AE559" s="209"/>
      <c r="AF559" s="121"/>
      <c r="AG559" s="208"/>
      <c r="AH559" s="208"/>
      <c r="AI559" s="208"/>
      <c r="AJ559" s="208"/>
      <c r="AK559" s="208"/>
      <c r="AL559" s="208"/>
      <c r="AM559" s="208"/>
      <c r="AN559" s="208"/>
      <c r="AO559" s="208"/>
      <c r="AP559" s="208"/>
      <c r="AQ559" s="208"/>
      <c r="AR559" s="208"/>
      <c r="AS559" s="208"/>
      <c r="AT559" s="208"/>
      <c r="AU559" s="208"/>
      <c r="AV559" s="208"/>
      <c r="AW559" s="208"/>
      <c r="AX559" s="121"/>
      <c r="AY559" s="209"/>
      <c r="AZ559" s="121"/>
      <c r="BA559" s="121"/>
      <c r="BB559" s="121"/>
      <c r="BC559" s="121"/>
      <c r="BD559" s="121"/>
      <c r="BE559" s="121"/>
      <c r="BF559" s="121"/>
      <c r="BG559" s="121"/>
      <c r="BH559" s="207"/>
      <c r="BI559" s="207"/>
      <c r="BJ559" s="207"/>
    </row>
    <row r="560" spans="6:62">
      <c r="F560" s="208"/>
      <c r="G560" s="208"/>
      <c r="H560" s="209"/>
      <c r="I560" s="121"/>
      <c r="J560" s="121"/>
      <c r="K560" s="121"/>
      <c r="L560" s="121"/>
      <c r="M560" s="209"/>
      <c r="N560" s="121"/>
      <c r="O560" s="121"/>
      <c r="P560" s="121"/>
      <c r="Q560" s="121"/>
      <c r="R560" s="209"/>
      <c r="S560" s="121"/>
      <c r="T560" s="121"/>
      <c r="U560" s="208"/>
      <c r="V560" s="208"/>
      <c r="W560" s="208"/>
      <c r="X560" s="208"/>
      <c r="Y560" s="121"/>
      <c r="Z560" s="121"/>
      <c r="AA560" s="121"/>
      <c r="AB560" s="209"/>
      <c r="AC560" s="121"/>
      <c r="AD560" s="121"/>
      <c r="AE560" s="209"/>
      <c r="AF560" s="121"/>
      <c r="AG560" s="208"/>
      <c r="AH560" s="208"/>
      <c r="AI560" s="208"/>
      <c r="AJ560" s="208"/>
      <c r="AK560" s="208"/>
      <c r="AL560" s="208"/>
      <c r="AM560" s="208"/>
      <c r="AN560" s="208"/>
      <c r="AO560" s="208"/>
      <c r="AP560" s="208"/>
      <c r="AQ560" s="208"/>
      <c r="AR560" s="208"/>
      <c r="AS560" s="208"/>
      <c r="AT560" s="208"/>
      <c r="AU560" s="208"/>
      <c r="AV560" s="208"/>
      <c r="AW560" s="208"/>
      <c r="AX560" s="121"/>
      <c r="AY560" s="209"/>
      <c r="AZ560" s="121"/>
      <c r="BA560" s="121"/>
      <c r="BB560" s="121"/>
      <c r="BC560" s="121"/>
      <c r="BD560" s="121"/>
      <c r="BE560" s="121"/>
      <c r="BF560" s="121"/>
      <c r="BG560" s="121"/>
      <c r="BH560" s="207"/>
      <c r="BI560" s="207"/>
      <c r="BJ560" s="207"/>
    </row>
    <row r="561" spans="6:62">
      <c r="F561" s="208"/>
      <c r="G561" s="208"/>
      <c r="H561" s="209"/>
      <c r="I561" s="121"/>
      <c r="J561" s="121"/>
      <c r="K561" s="121"/>
      <c r="L561" s="121"/>
      <c r="M561" s="209"/>
      <c r="N561" s="121"/>
      <c r="O561" s="121"/>
      <c r="P561" s="121"/>
      <c r="Q561" s="121"/>
      <c r="R561" s="209"/>
      <c r="S561" s="121"/>
      <c r="T561" s="121"/>
      <c r="U561" s="208"/>
      <c r="V561" s="208"/>
      <c r="W561" s="208"/>
      <c r="X561" s="208"/>
      <c r="Y561" s="121"/>
      <c r="Z561" s="121"/>
      <c r="AA561" s="121"/>
      <c r="AB561" s="209"/>
      <c r="AC561" s="121"/>
      <c r="AD561" s="121"/>
      <c r="AE561" s="209"/>
      <c r="AF561" s="121"/>
      <c r="AG561" s="208"/>
      <c r="AH561" s="208"/>
      <c r="AI561" s="208"/>
      <c r="AJ561" s="208"/>
      <c r="AK561" s="208"/>
      <c r="AL561" s="208"/>
      <c r="AM561" s="208"/>
      <c r="AN561" s="208"/>
      <c r="AO561" s="208"/>
      <c r="AP561" s="208"/>
      <c r="AQ561" s="208"/>
      <c r="AR561" s="208"/>
      <c r="AS561" s="208"/>
      <c r="AT561" s="208"/>
      <c r="AU561" s="208"/>
      <c r="AV561" s="208"/>
      <c r="AW561" s="208"/>
      <c r="AX561" s="121"/>
      <c r="AY561" s="209"/>
      <c r="AZ561" s="121"/>
      <c r="BA561" s="121"/>
      <c r="BB561" s="121"/>
      <c r="BC561" s="121"/>
      <c r="BD561" s="121"/>
      <c r="BE561" s="121"/>
      <c r="BF561" s="121"/>
      <c r="BG561" s="121"/>
      <c r="BH561" s="207"/>
      <c r="BI561" s="207"/>
      <c r="BJ561" s="207"/>
    </row>
    <row r="562" spans="6:62">
      <c r="F562" s="208"/>
      <c r="G562" s="208"/>
      <c r="H562" s="209"/>
      <c r="I562" s="121"/>
      <c r="J562" s="121"/>
      <c r="K562" s="121"/>
      <c r="L562" s="121"/>
      <c r="M562" s="209"/>
      <c r="N562" s="121"/>
      <c r="O562" s="121"/>
      <c r="P562" s="121"/>
      <c r="Q562" s="121"/>
      <c r="R562" s="209"/>
      <c r="S562" s="121"/>
      <c r="T562" s="121"/>
      <c r="U562" s="208"/>
      <c r="V562" s="208"/>
      <c r="W562" s="208"/>
      <c r="X562" s="208"/>
      <c r="Y562" s="121"/>
      <c r="Z562" s="121"/>
      <c r="AA562" s="121"/>
      <c r="AB562" s="209"/>
      <c r="AC562" s="121"/>
      <c r="AD562" s="121"/>
      <c r="AE562" s="209"/>
      <c r="AF562" s="121"/>
      <c r="AG562" s="208"/>
      <c r="AH562" s="208"/>
      <c r="AI562" s="208"/>
      <c r="AJ562" s="208"/>
      <c r="AK562" s="208"/>
      <c r="AL562" s="208"/>
      <c r="AM562" s="208"/>
      <c r="AN562" s="208"/>
      <c r="AO562" s="208"/>
      <c r="AP562" s="208"/>
      <c r="AQ562" s="208"/>
      <c r="AR562" s="208"/>
      <c r="AS562" s="208"/>
      <c r="AT562" s="208"/>
      <c r="AU562" s="208"/>
      <c r="AV562" s="208"/>
      <c r="AW562" s="208"/>
      <c r="AX562" s="121"/>
      <c r="AY562" s="209"/>
      <c r="AZ562" s="121"/>
      <c r="BA562" s="121"/>
      <c r="BB562" s="121"/>
      <c r="BC562" s="121"/>
      <c r="BD562" s="121"/>
      <c r="BE562" s="121"/>
      <c r="BF562" s="121"/>
      <c r="BG562" s="121"/>
      <c r="BH562" s="207"/>
      <c r="BI562" s="207"/>
      <c r="BJ562" s="207"/>
    </row>
    <row r="563" spans="6:62">
      <c r="F563" s="208"/>
      <c r="G563" s="208"/>
      <c r="H563" s="209"/>
      <c r="I563" s="121"/>
      <c r="J563" s="121"/>
      <c r="K563" s="121"/>
      <c r="L563" s="121"/>
      <c r="M563" s="209"/>
      <c r="N563" s="121"/>
      <c r="O563" s="121"/>
      <c r="P563" s="121"/>
      <c r="Q563" s="121"/>
      <c r="R563" s="209"/>
      <c r="S563" s="121"/>
      <c r="T563" s="121"/>
      <c r="U563" s="208"/>
      <c r="V563" s="208"/>
      <c r="W563" s="208"/>
      <c r="X563" s="208"/>
      <c r="Y563" s="121"/>
      <c r="Z563" s="121"/>
      <c r="AA563" s="121"/>
      <c r="AB563" s="209"/>
      <c r="AC563" s="121"/>
      <c r="AD563" s="121"/>
      <c r="AE563" s="209"/>
      <c r="AF563" s="121"/>
      <c r="AG563" s="208"/>
      <c r="AH563" s="208"/>
      <c r="AI563" s="208"/>
      <c r="AJ563" s="208"/>
      <c r="AK563" s="208"/>
      <c r="AL563" s="208"/>
      <c r="AM563" s="208"/>
      <c r="AN563" s="208"/>
      <c r="AO563" s="208"/>
      <c r="AP563" s="208"/>
      <c r="AQ563" s="208"/>
      <c r="AR563" s="208"/>
      <c r="AS563" s="208"/>
      <c r="AT563" s="208"/>
      <c r="AU563" s="208"/>
      <c r="AV563" s="208"/>
      <c r="AW563" s="208"/>
      <c r="AX563" s="121"/>
      <c r="AY563" s="209"/>
      <c r="AZ563" s="121"/>
      <c r="BA563" s="121"/>
      <c r="BB563" s="121"/>
      <c r="BC563" s="121"/>
      <c r="BD563" s="121"/>
      <c r="BE563" s="121"/>
      <c r="BF563" s="121"/>
      <c r="BG563" s="121"/>
      <c r="BH563" s="207"/>
      <c r="BI563" s="207"/>
      <c r="BJ563" s="207"/>
    </row>
    <row r="564" spans="6:62">
      <c r="F564" s="208"/>
      <c r="G564" s="208"/>
      <c r="H564" s="209"/>
      <c r="I564" s="121"/>
      <c r="J564" s="121"/>
      <c r="K564" s="121"/>
      <c r="L564" s="121"/>
      <c r="M564" s="209"/>
      <c r="N564" s="121"/>
      <c r="O564" s="121"/>
      <c r="P564" s="121"/>
      <c r="Q564" s="121"/>
      <c r="R564" s="209"/>
      <c r="S564" s="121"/>
      <c r="T564" s="121"/>
      <c r="U564" s="208"/>
      <c r="V564" s="208"/>
      <c r="W564" s="208"/>
      <c r="X564" s="208"/>
      <c r="Y564" s="121"/>
      <c r="Z564" s="121"/>
      <c r="AA564" s="121"/>
      <c r="AB564" s="209"/>
      <c r="AC564" s="121"/>
      <c r="AD564" s="121"/>
      <c r="AE564" s="209"/>
      <c r="AF564" s="121"/>
      <c r="AG564" s="208"/>
      <c r="AH564" s="208"/>
      <c r="AI564" s="208"/>
      <c r="AJ564" s="208"/>
      <c r="AK564" s="208"/>
      <c r="AL564" s="208"/>
      <c r="AM564" s="208"/>
      <c r="AN564" s="208"/>
      <c r="AO564" s="208"/>
      <c r="AP564" s="208"/>
      <c r="AQ564" s="208"/>
      <c r="AR564" s="208"/>
      <c r="AS564" s="208"/>
      <c r="AT564" s="208"/>
      <c r="AU564" s="208"/>
      <c r="AV564" s="208"/>
      <c r="AW564" s="208"/>
      <c r="AX564" s="121"/>
      <c r="AY564" s="209"/>
      <c r="AZ564" s="121"/>
      <c r="BA564" s="121"/>
      <c r="BB564" s="121"/>
      <c r="BC564" s="121"/>
      <c r="BD564" s="121"/>
      <c r="BE564" s="121"/>
      <c r="BF564" s="121"/>
      <c r="BG564" s="121"/>
      <c r="BH564" s="207"/>
      <c r="BI564" s="207"/>
      <c r="BJ564" s="207"/>
    </row>
    <row r="565" spans="6:62">
      <c r="F565" s="208"/>
      <c r="G565" s="208"/>
      <c r="H565" s="209"/>
      <c r="I565" s="121"/>
      <c r="J565" s="121"/>
      <c r="K565" s="121"/>
      <c r="L565" s="121"/>
      <c r="M565" s="209"/>
      <c r="N565" s="121"/>
      <c r="O565" s="121"/>
      <c r="P565" s="121"/>
      <c r="Q565" s="121"/>
      <c r="R565" s="209"/>
      <c r="S565" s="121"/>
      <c r="T565" s="121"/>
      <c r="U565" s="208"/>
      <c r="V565" s="208"/>
      <c r="W565" s="208"/>
      <c r="X565" s="208"/>
      <c r="Y565" s="121"/>
      <c r="Z565" s="121"/>
      <c r="AA565" s="121"/>
      <c r="AB565" s="209"/>
      <c r="AC565" s="121"/>
      <c r="AD565" s="121"/>
      <c r="AE565" s="209"/>
      <c r="AF565" s="121"/>
      <c r="AG565" s="208"/>
      <c r="AH565" s="208"/>
      <c r="AI565" s="208"/>
      <c r="AJ565" s="208"/>
      <c r="AK565" s="208"/>
      <c r="AL565" s="208"/>
      <c r="AM565" s="208"/>
      <c r="AN565" s="208"/>
      <c r="AO565" s="208"/>
      <c r="AP565" s="208"/>
      <c r="AQ565" s="208"/>
      <c r="AR565" s="208"/>
      <c r="AS565" s="208"/>
      <c r="AT565" s="208"/>
      <c r="AU565" s="208"/>
      <c r="AV565" s="208"/>
      <c r="AW565" s="208"/>
      <c r="AX565" s="121"/>
      <c r="AY565" s="209"/>
      <c r="AZ565" s="121"/>
      <c r="BA565" s="121"/>
      <c r="BB565" s="121"/>
      <c r="BC565" s="121"/>
      <c r="BD565" s="121"/>
      <c r="BE565" s="121"/>
      <c r="BF565" s="121"/>
      <c r="BG565" s="121"/>
      <c r="BH565" s="207"/>
      <c r="BI565" s="207"/>
      <c r="BJ565" s="207"/>
    </row>
    <row r="566" spans="6:62">
      <c r="F566" s="208"/>
      <c r="G566" s="208"/>
      <c r="H566" s="209"/>
      <c r="I566" s="121"/>
      <c r="J566" s="121"/>
      <c r="K566" s="121"/>
      <c r="L566" s="121"/>
      <c r="M566" s="209"/>
      <c r="N566" s="121"/>
      <c r="O566" s="121"/>
      <c r="P566" s="121"/>
      <c r="Q566" s="121"/>
      <c r="R566" s="209"/>
      <c r="S566" s="121"/>
      <c r="T566" s="121"/>
      <c r="U566" s="208"/>
      <c r="V566" s="208"/>
      <c r="W566" s="208"/>
      <c r="X566" s="208"/>
      <c r="Y566" s="121"/>
      <c r="Z566" s="121"/>
      <c r="AA566" s="121"/>
      <c r="AB566" s="209"/>
      <c r="AC566" s="121"/>
      <c r="AD566" s="121"/>
      <c r="AE566" s="209"/>
      <c r="AF566" s="121"/>
      <c r="AG566" s="208"/>
      <c r="AH566" s="208"/>
      <c r="AI566" s="208"/>
      <c r="AJ566" s="208"/>
      <c r="AK566" s="208"/>
      <c r="AL566" s="208"/>
      <c r="AM566" s="208"/>
      <c r="AN566" s="208"/>
      <c r="AO566" s="208"/>
      <c r="AP566" s="208"/>
      <c r="AQ566" s="208"/>
      <c r="AR566" s="208"/>
      <c r="AS566" s="208"/>
      <c r="AT566" s="208"/>
      <c r="AU566" s="208"/>
      <c r="AV566" s="208"/>
      <c r="AW566" s="208"/>
      <c r="AX566" s="121"/>
      <c r="AY566" s="209"/>
      <c r="AZ566" s="121"/>
      <c r="BA566" s="121"/>
      <c r="BB566" s="121"/>
      <c r="BC566" s="121"/>
      <c r="BD566" s="121"/>
      <c r="BE566" s="121"/>
      <c r="BF566" s="121"/>
      <c r="BG566" s="121"/>
      <c r="BH566" s="207"/>
      <c r="BI566" s="207"/>
      <c r="BJ566" s="207"/>
    </row>
    <row r="567" spans="6:62">
      <c r="F567" s="208"/>
      <c r="G567" s="208"/>
      <c r="H567" s="209"/>
      <c r="I567" s="121"/>
      <c r="J567" s="121"/>
      <c r="K567" s="121"/>
      <c r="L567" s="121"/>
      <c r="M567" s="209"/>
      <c r="N567" s="121"/>
      <c r="O567" s="121"/>
      <c r="P567" s="121"/>
      <c r="Q567" s="121"/>
      <c r="R567" s="209"/>
      <c r="S567" s="121"/>
      <c r="T567" s="121"/>
      <c r="U567" s="208"/>
      <c r="V567" s="208"/>
      <c r="W567" s="208"/>
      <c r="X567" s="208"/>
      <c r="Y567" s="121"/>
      <c r="Z567" s="121"/>
      <c r="AA567" s="121"/>
      <c r="AB567" s="209"/>
      <c r="AC567" s="121"/>
      <c r="AD567" s="121"/>
      <c r="AE567" s="209"/>
      <c r="AF567" s="121"/>
      <c r="AG567" s="208"/>
      <c r="AH567" s="208"/>
      <c r="AI567" s="208"/>
      <c r="AJ567" s="208"/>
      <c r="AK567" s="208"/>
      <c r="AL567" s="208"/>
      <c r="AM567" s="208"/>
      <c r="AN567" s="208"/>
      <c r="AO567" s="208"/>
      <c r="AP567" s="208"/>
      <c r="AQ567" s="208"/>
      <c r="AR567" s="208"/>
      <c r="AS567" s="208"/>
      <c r="AT567" s="208"/>
      <c r="AU567" s="208"/>
      <c r="AV567" s="208"/>
      <c r="AW567" s="208"/>
      <c r="AX567" s="121"/>
      <c r="AY567" s="209"/>
      <c r="AZ567" s="121"/>
      <c r="BA567" s="121"/>
      <c r="BB567" s="121"/>
      <c r="BC567" s="121"/>
      <c r="BD567" s="121"/>
      <c r="BE567" s="121"/>
      <c r="BF567" s="121"/>
      <c r="BG567" s="121"/>
      <c r="BH567" s="207"/>
      <c r="BI567" s="207"/>
      <c r="BJ567" s="207"/>
    </row>
    <row r="568" spans="6:62">
      <c r="F568" s="208"/>
      <c r="G568" s="208"/>
      <c r="H568" s="209"/>
      <c r="I568" s="121"/>
      <c r="J568" s="121"/>
      <c r="K568" s="121"/>
      <c r="L568" s="121"/>
      <c r="M568" s="209"/>
      <c r="N568" s="121"/>
      <c r="O568" s="121"/>
      <c r="P568" s="121"/>
      <c r="Q568" s="121"/>
      <c r="R568" s="209"/>
      <c r="S568" s="121"/>
      <c r="T568" s="121"/>
      <c r="U568" s="208"/>
      <c r="V568" s="208"/>
      <c r="W568" s="208"/>
      <c r="X568" s="208"/>
      <c r="Y568" s="121"/>
      <c r="Z568" s="121"/>
      <c r="AA568" s="121"/>
      <c r="AB568" s="209"/>
      <c r="AC568" s="121"/>
      <c r="AD568" s="121"/>
      <c r="AE568" s="209"/>
      <c r="AF568" s="121"/>
      <c r="AG568" s="208"/>
      <c r="AH568" s="208"/>
      <c r="AI568" s="208"/>
      <c r="AJ568" s="208"/>
      <c r="AK568" s="208"/>
      <c r="AL568" s="208"/>
      <c r="AM568" s="208"/>
      <c r="AN568" s="208"/>
      <c r="AO568" s="208"/>
      <c r="AP568" s="208"/>
      <c r="AQ568" s="208"/>
      <c r="AR568" s="208"/>
      <c r="AS568" s="208"/>
      <c r="AT568" s="208"/>
      <c r="AU568" s="208"/>
      <c r="AV568" s="208"/>
      <c r="AW568" s="208"/>
      <c r="AX568" s="121"/>
      <c r="AY568" s="209"/>
      <c r="AZ568" s="121"/>
      <c r="BA568" s="121"/>
      <c r="BB568" s="121"/>
      <c r="BC568" s="121"/>
      <c r="BD568" s="121"/>
      <c r="BE568" s="121"/>
      <c r="BF568" s="121"/>
      <c r="BG568" s="121"/>
      <c r="BH568" s="207"/>
      <c r="BI568" s="207"/>
      <c r="BJ568" s="207"/>
    </row>
    <row r="569" spans="6:62">
      <c r="F569" s="208"/>
      <c r="G569" s="208"/>
      <c r="H569" s="209"/>
      <c r="I569" s="121"/>
      <c r="J569" s="121"/>
      <c r="K569" s="121"/>
      <c r="L569" s="121"/>
      <c r="M569" s="209"/>
      <c r="N569" s="121"/>
      <c r="O569" s="121"/>
      <c r="P569" s="121"/>
      <c r="Q569" s="121"/>
      <c r="R569" s="209"/>
      <c r="S569" s="121"/>
      <c r="T569" s="121"/>
      <c r="U569" s="208"/>
      <c r="V569" s="208"/>
      <c r="W569" s="208"/>
      <c r="X569" s="208"/>
      <c r="Y569" s="121"/>
      <c r="Z569" s="121"/>
      <c r="AA569" s="121"/>
      <c r="AB569" s="209"/>
      <c r="AC569" s="121"/>
      <c r="AD569" s="121"/>
      <c r="AE569" s="209"/>
      <c r="AF569" s="121"/>
      <c r="AG569" s="208"/>
      <c r="AH569" s="208"/>
      <c r="AI569" s="208"/>
      <c r="AJ569" s="208"/>
      <c r="AK569" s="208"/>
      <c r="AL569" s="208"/>
      <c r="AM569" s="208"/>
      <c r="AN569" s="208"/>
      <c r="AO569" s="208"/>
      <c r="AP569" s="208"/>
      <c r="AQ569" s="208"/>
      <c r="AR569" s="208"/>
      <c r="AS569" s="208"/>
      <c r="AT569" s="208"/>
      <c r="AU569" s="208"/>
      <c r="AV569" s="208"/>
      <c r="AW569" s="208"/>
      <c r="AX569" s="121"/>
      <c r="AY569" s="209"/>
      <c r="AZ569" s="121"/>
      <c r="BA569" s="121"/>
      <c r="BB569" s="121"/>
      <c r="BC569" s="121"/>
      <c r="BD569" s="121"/>
      <c r="BE569" s="121"/>
      <c r="BF569" s="121"/>
      <c r="BG569" s="121"/>
      <c r="BH569" s="207"/>
      <c r="BI569" s="207"/>
      <c r="BJ569" s="207"/>
    </row>
    <row r="570" spans="6:62">
      <c r="F570" s="208"/>
      <c r="G570" s="208"/>
      <c r="H570" s="209"/>
      <c r="I570" s="121"/>
      <c r="J570" s="121"/>
      <c r="K570" s="121"/>
      <c r="L570" s="121"/>
      <c r="M570" s="209"/>
      <c r="N570" s="121"/>
      <c r="O570" s="121"/>
      <c r="P570" s="121"/>
      <c r="Q570" s="121"/>
      <c r="R570" s="209"/>
      <c r="S570" s="121"/>
      <c r="T570" s="121"/>
      <c r="U570" s="208"/>
      <c r="V570" s="208"/>
      <c r="W570" s="208"/>
      <c r="X570" s="208"/>
      <c r="Y570" s="121"/>
      <c r="Z570" s="121"/>
      <c r="AA570" s="121"/>
      <c r="AB570" s="209"/>
      <c r="AC570" s="121"/>
      <c r="AD570" s="121"/>
      <c r="AE570" s="209"/>
      <c r="AF570" s="121"/>
      <c r="AG570" s="208"/>
      <c r="AH570" s="208"/>
      <c r="AI570" s="208"/>
      <c r="AJ570" s="208"/>
      <c r="AK570" s="208"/>
      <c r="AL570" s="208"/>
      <c r="AM570" s="208"/>
      <c r="AN570" s="208"/>
      <c r="AO570" s="208"/>
      <c r="AP570" s="208"/>
      <c r="AQ570" s="208"/>
      <c r="AR570" s="208"/>
      <c r="AS570" s="208"/>
      <c r="AT570" s="208"/>
      <c r="AU570" s="208"/>
      <c r="AV570" s="208"/>
      <c r="AW570" s="208"/>
      <c r="AX570" s="121"/>
      <c r="AY570" s="209"/>
      <c r="AZ570" s="121"/>
      <c r="BA570" s="121"/>
      <c r="BB570" s="121"/>
      <c r="BC570" s="121"/>
      <c r="BD570" s="121"/>
      <c r="BE570" s="121"/>
      <c r="BF570" s="121"/>
      <c r="BG570" s="121"/>
      <c r="BH570" s="207"/>
      <c r="BI570" s="207"/>
      <c r="BJ570" s="207"/>
    </row>
    <row r="571" spans="6:62">
      <c r="F571" s="208"/>
      <c r="G571" s="208"/>
      <c r="H571" s="209"/>
      <c r="I571" s="121"/>
      <c r="J571" s="121"/>
      <c r="K571" s="121"/>
      <c r="L571" s="121"/>
      <c r="M571" s="209"/>
      <c r="N571" s="121"/>
      <c r="O571" s="121"/>
      <c r="P571" s="121"/>
      <c r="Q571" s="121"/>
      <c r="R571" s="209"/>
      <c r="S571" s="121"/>
      <c r="T571" s="121"/>
      <c r="U571" s="208"/>
      <c r="V571" s="208"/>
      <c r="W571" s="208"/>
      <c r="X571" s="208"/>
      <c r="Y571" s="121"/>
      <c r="Z571" s="121"/>
      <c r="AA571" s="121"/>
      <c r="AB571" s="209"/>
      <c r="AC571" s="121"/>
      <c r="AD571" s="121"/>
      <c r="AE571" s="209"/>
      <c r="AF571" s="121"/>
      <c r="AG571" s="208"/>
      <c r="AH571" s="208"/>
      <c r="AI571" s="208"/>
      <c r="AJ571" s="208"/>
      <c r="AK571" s="208"/>
      <c r="AL571" s="208"/>
      <c r="AM571" s="208"/>
      <c r="AN571" s="208"/>
      <c r="AO571" s="208"/>
      <c r="AP571" s="208"/>
      <c r="AQ571" s="208"/>
      <c r="AR571" s="208"/>
      <c r="AS571" s="208"/>
      <c r="AT571" s="208"/>
      <c r="AU571" s="208"/>
      <c r="AV571" s="208"/>
      <c r="AW571" s="208"/>
      <c r="AX571" s="121"/>
      <c r="AY571" s="209"/>
      <c r="AZ571" s="121"/>
      <c r="BA571" s="121"/>
      <c r="BB571" s="121"/>
      <c r="BC571" s="121"/>
      <c r="BD571" s="121"/>
      <c r="BE571" s="121"/>
      <c r="BF571" s="121"/>
      <c r="BG571" s="121"/>
      <c r="BH571" s="207"/>
      <c r="BI571" s="207"/>
      <c r="BJ571" s="207"/>
    </row>
    <row r="572" spans="6:62">
      <c r="F572" s="208"/>
      <c r="G572" s="208"/>
      <c r="H572" s="209"/>
      <c r="I572" s="121"/>
      <c r="J572" s="121"/>
      <c r="K572" s="121"/>
      <c r="L572" s="121"/>
      <c r="M572" s="209"/>
      <c r="N572" s="121"/>
      <c r="O572" s="121"/>
      <c r="P572" s="121"/>
      <c r="Q572" s="121"/>
      <c r="R572" s="209"/>
      <c r="S572" s="121"/>
      <c r="T572" s="121"/>
      <c r="U572" s="208"/>
      <c r="V572" s="208"/>
      <c r="W572" s="208"/>
      <c r="X572" s="208"/>
      <c r="Y572" s="121"/>
      <c r="Z572" s="121"/>
      <c r="AA572" s="121"/>
      <c r="AB572" s="209"/>
      <c r="AC572" s="121"/>
      <c r="AD572" s="121"/>
      <c r="AE572" s="209"/>
      <c r="AF572" s="121"/>
      <c r="AG572" s="208"/>
      <c r="AH572" s="208"/>
      <c r="AI572" s="208"/>
      <c r="AJ572" s="208"/>
      <c r="AK572" s="208"/>
      <c r="AL572" s="208"/>
      <c r="AM572" s="208"/>
      <c r="AN572" s="208"/>
      <c r="AO572" s="208"/>
      <c r="AP572" s="208"/>
      <c r="AQ572" s="208"/>
      <c r="AR572" s="208"/>
      <c r="AS572" s="208"/>
      <c r="AT572" s="208"/>
      <c r="AU572" s="208"/>
      <c r="AV572" s="208"/>
      <c r="AW572" s="208"/>
      <c r="AX572" s="121"/>
      <c r="AY572" s="209"/>
      <c r="AZ572" s="121"/>
      <c r="BA572" s="121"/>
      <c r="BB572" s="121"/>
      <c r="BC572" s="121"/>
      <c r="BD572" s="121"/>
      <c r="BE572" s="121"/>
      <c r="BF572" s="121"/>
      <c r="BG572" s="121"/>
      <c r="BH572" s="207"/>
      <c r="BI572" s="207"/>
      <c r="BJ572" s="207"/>
    </row>
    <row r="573" spans="6:62">
      <c r="F573" s="208"/>
      <c r="G573" s="208"/>
      <c r="H573" s="209"/>
      <c r="I573" s="121"/>
      <c r="J573" s="121"/>
      <c r="K573" s="121"/>
      <c r="L573" s="121"/>
      <c r="M573" s="209"/>
      <c r="N573" s="121"/>
      <c r="O573" s="121"/>
      <c r="P573" s="121"/>
      <c r="Q573" s="121"/>
      <c r="R573" s="209"/>
      <c r="S573" s="121"/>
      <c r="T573" s="121"/>
      <c r="U573" s="208"/>
      <c r="V573" s="208"/>
      <c r="W573" s="208"/>
      <c r="X573" s="208"/>
      <c r="Y573" s="121"/>
      <c r="Z573" s="121"/>
      <c r="AA573" s="121"/>
      <c r="AB573" s="209"/>
      <c r="AC573" s="121"/>
      <c r="AD573" s="121"/>
      <c r="AE573" s="209"/>
      <c r="AF573" s="121"/>
      <c r="AG573" s="208"/>
      <c r="AH573" s="208"/>
      <c r="AI573" s="208"/>
      <c r="AJ573" s="208"/>
      <c r="AK573" s="208"/>
      <c r="AL573" s="208"/>
      <c r="AM573" s="208"/>
      <c r="AN573" s="208"/>
      <c r="AO573" s="208"/>
      <c r="AP573" s="208"/>
      <c r="AQ573" s="208"/>
      <c r="AR573" s="208"/>
      <c r="AS573" s="208"/>
      <c r="AT573" s="208"/>
      <c r="AU573" s="208"/>
      <c r="AV573" s="208"/>
      <c r="AW573" s="208"/>
      <c r="AX573" s="121"/>
      <c r="AY573" s="209"/>
      <c r="AZ573" s="121"/>
      <c r="BA573" s="121"/>
      <c r="BB573" s="121"/>
      <c r="BC573" s="121"/>
      <c r="BD573" s="121"/>
      <c r="BE573" s="121"/>
      <c r="BF573" s="121"/>
      <c r="BG573" s="121"/>
      <c r="BH573" s="207"/>
      <c r="BI573" s="207"/>
      <c r="BJ573" s="207"/>
    </row>
    <row r="574" spans="6:62">
      <c r="F574" s="208"/>
      <c r="G574" s="208"/>
      <c r="H574" s="209"/>
      <c r="I574" s="121"/>
      <c r="J574" s="121"/>
      <c r="K574" s="121"/>
      <c r="L574" s="121"/>
      <c r="M574" s="209"/>
      <c r="N574" s="121"/>
      <c r="O574" s="121"/>
      <c r="P574" s="121"/>
      <c r="Q574" s="121"/>
      <c r="R574" s="209"/>
      <c r="S574" s="121"/>
      <c r="T574" s="121"/>
      <c r="U574" s="208"/>
      <c r="V574" s="208"/>
      <c r="W574" s="208"/>
      <c r="X574" s="208"/>
      <c r="Y574" s="121"/>
      <c r="Z574" s="121"/>
      <c r="AA574" s="121"/>
      <c r="AB574" s="209"/>
      <c r="AC574" s="121"/>
      <c r="AD574" s="121"/>
      <c r="AE574" s="209"/>
      <c r="AF574" s="121"/>
      <c r="AG574" s="208"/>
      <c r="AH574" s="208"/>
      <c r="AI574" s="208"/>
      <c r="AJ574" s="208"/>
      <c r="AK574" s="208"/>
      <c r="AL574" s="208"/>
      <c r="AM574" s="208"/>
      <c r="AN574" s="208"/>
      <c r="AO574" s="208"/>
      <c r="AP574" s="208"/>
      <c r="AQ574" s="208"/>
      <c r="AR574" s="208"/>
      <c r="AS574" s="208"/>
      <c r="AT574" s="208"/>
      <c r="AU574" s="208"/>
      <c r="AV574" s="208"/>
      <c r="AW574" s="208"/>
      <c r="AX574" s="121"/>
      <c r="AY574" s="209"/>
      <c r="AZ574" s="121"/>
      <c r="BA574" s="121"/>
      <c r="BB574" s="121"/>
      <c r="BC574" s="121"/>
      <c r="BD574" s="121"/>
      <c r="BE574" s="121"/>
      <c r="BF574" s="121"/>
      <c r="BG574" s="121"/>
      <c r="BH574" s="207"/>
      <c r="BI574" s="207"/>
      <c r="BJ574" s="207"/>
    </row>
    <row r="575" spans="6:62">
      <c r="F575" s="208"/>
      <c r="G575" s="208"/>
      <c r="H575" s="209"/>
      <c r="I575" s="121"/>
      <c r="J575" s="121"/>
      <c r="K575" s="121"/>
      <c r="L575" s="121"/>
      <c r="M575" s="209"/>
      <c r="N575" s="121"/>
      <c r="O575" s="121"/>
      <c r="P575" s="121"/>
      <c r="Q575" s="121"/>
      <c r="R575" s="209"/>
      <c r="S575" s="121"/>
      <c r="T575" s="121"/>
      <c r="U575" s="208"/>
      <c r="V575" s="208"/>
      <c r="W575" s="208"/>
      <c r="X575" s="208"/>
      <c r="Y575" s="121"/>
      <c r="Z575" s="121"/>
      <c r="AA575" s="121"/>
      <c r="AB575" s="209"/>
      <c r="AC575" s="121"/>
      <c r="AD575" s="121"/>
      <c r="AE575" s="209"/>
      <c r="AF575" s="121"/>
      <c r="AG575" s="208"/>
      <c r="AH575" s="208"/>
      <c r="AI575" s="208"/>
      <c r="AJ575" s="208"/>
      <c r="AK575" s="208"/>
      <c r="AL575" s="208"/>
      <c r="AM575" s="208"/>
      <c r="AN575" s="208"/>
      <c r="AO575" s="208"/>
      <c r="AP575" s="208"/>
      <c r="AQ575" s="208"/>
      <c r="AR575" s="208"/>
      <c r="AS575" s="208"/>
      <c r="AT575" s="208"/>
      <c r="AU575" s="208"/>
      <c r="AV575" s="208"/>
      <c r="AW575" s="208"/>
      <c r="AX575" s="121"/>
      <c r="AY575" s="209"/>
      <c r="AZ575" s="121"/>
      <c r="BA575" s="121"/>
      <c r="BB575" s="121"/>
      <c r="BC575" s="121"/>
      <c r="BD575" s="121"/>
      <c r="BE575" s="121"/>
      <c r="BF575" s="121"/>
      <c r="BG575" s="121"/>
      <c r="BH575" s="207"/>
      <c r="BI575" s="207"/>
      <c r="BJ575" s="207"/>
    </row>
    <row r="576" spans="6:62">
      <c r="F576" s="208"/>
      <c r="G576" s="208"/>
      <c r="H576" s="209"/>
      <c r="I576" s="121"/>
      <c r="J576" s="121"/>
      <c r="K576" s="121"/>
      <c r="L576" s="121"/>
      <c r="M576" s="209"/>
      <c r="N576" s="121"/>
      <c r="O576" s="121"/>
      <c r="P576" s="121"/>
      <c r="Q576" s="121"/>
      <c r="R576" s="209"/>
      <c r="S576" s="121"/>
      <c r="T576" s="121"/>
      <c r="U576" s="208"/>
      <c r="V576" s="208"/>
      <c r="W576" s="208"/>
      <c r="X576" s="208"/>
      <c r="Y576" s="121"/>
      <c r="Z576" s="121"/>
      <c r="AA576" s="121"/>
      <c r="AB576" s="209"/>
      <c r="AC576" s="121"/>
      <c r="AD576" s="121"/>
      <c r="AE576" s="209"/>
      <c r="AF576" s="121"/>
      <c r="AG576" s="208"/>
      <c r="AH576" s="208"/>
      <c r="AI576" s="208"/>
      <c r="AJ576" s="208"/>
      <c r="AK576" s="208"/>
      <c r="AL576" s="208"/>
      <c r="AM576" s="208"/>
      <c r="AN576" s="208"/>
      <c r="AO576" s="208"/>
      <c r="AP576" s="208"/>
      <c r="AQ576" s="208"/>
      <c r="AR576" s="208"/>
      <c r="AS576" s="208"/>
      <c r="AT576" s="208"/>
      <c r="AU576" s="208"/>
      <c r="AV576" s="208"/>
      <c r="AW576" s="208"/>
      <c r="AX576" s="121"/>
      <c r="AY576" s="209"/>
      <c r="AZ576" s="121"/>
      <c r="BA576" s="121"/>
      <c r="BB576" s="121"/>
      <c r="BC576" s="121"/>
      <c r="BD576" s="121"/>
      <c r="BE576" s="121"/>
      <c r="BF576" s="121"/>
      <c r="BG576" s="121"/>
      <c r="BH576" s="207"/>
      <c r="BI576" s="207"/>
      <c r="BJ576" s="207"/>
    </row>
    <row r="577" spans="6:62">
      <c r="F577" s="208"/>
      <c r="G577" s="208"/>
      <c r="H577" s="209"/>
      <c r="I577" s="121"/>
      <c r="J577" s="121"/>
      <c r="K577" s="121"/>
      <c r="L577" s="121"/>
      <c r="M577" s="209"/>
      <c r="N577" s="121"/>
      <c r="O577" s="121"/>
      <c r="P577" s="121"/>
      <c r="Q577" s="121"/>
      <c r="R577" s="209"/>
      <c r="S577" s="121"/>
      <c r="T577" s="121"/>
      <c r="U577" s="208"/>
      <c r="V577" s="208"/>
      <c r="W577" s="208"/>
      <c r="X577" s="208"/>
      <c r="Y577" s="121"/>
      <c r="Z577" s="121"/>
      <c r="AA577" s="121"/>
      <c r="AB577" s="209"/>
      <c r="AC577" s="121"/>
      <c r="AD577" s="121"/>
      <c r="AE577" s="209"/>
      <c r="AF577" s="121"/>
      <c r="AG577" s="208"/>
      <c r="AH577" s="208"/>
      <c r="AI577" s="208"/>
      <c r="AJ577" s="208"/>
      <c r="AK577" s="208"/>
      <c r="AL577" s="208"/>
      <c r="AM577" s="208"/>
      <c r="AN577" s="208"/>
      <c r="AO577" s="208"/>
      <c r="AP577" s="208"/>
      <c r="AQ577" s="208"/>
      <c r="AR577" s="208"/>
      <c r="AS577" s="208"/>
      <c r="AT577" s="208"/>
      <c r="AU577" s="208"/>
      <c r="AV577" s="208"/>
      <c r="AW577" s="208"/>
      <c r="AX577" s="121"/>
      <c r="AY577" s="209"/>
      <c r="AZ577" s="121"/>
      <c r="BA577" s="121"/>
      <c r="BB577" s="121"/>
      <c r="BC577" s="121"/>
      <c r="BD577" s="121"/>
      <c r="BE577" s="121"/>
      <c r="BF577" s="121"/>
      <c r="BG577" s="121"/>
      <c r="BH577" s="207"/>
      <c r="BI577" s="207"/>
      <c r="BJ577" s="207"/>
    </row>
    <row r="578" spans="6:62">
      <c r="F578" s="208"/>
      <c r="G578" s="208"/>
      <c r="H578" s="209"/>
      <c r="I578" s="121"/>
      <c r="J578" s="121"/>
      <c r="K578" s="121"/>
      <c r="L578" s="121"/>
      <c r="M578" s="209"/>
      <c r="N578" s="121"/>
      <c r="O578" s="121"/>
      <c r="P578" s="121"/>
      <c r="Q578" s="121"/>
      <c r="R578" s="209"/>
      <c r="S578" s="121"/>
      <c r="T578" s="121"/>
      <c r="U578" s="208"/>
      <c r="V578" s="208"/>
      <c r="W578" s="208"/>
      <c r="X578" s="208"/>
      <c r="Y578" s="121"/>
      <c r="Z578" s="121"/>
      <c r="AA578" s="121"/>
      <c r="AB578" s="209"/>
      <c r="AC578" s="121"/>
      <c r="AD578" s="121"/>
      <c r="AE578" s="209"/>
      <c r="AF578" s="121"/>
      <c r="AG578" s="208"/>
      <c r="AH578" s="208"/>
      <c r="AI578" s="208"/>
      <c r="AJ578" s="208"/>
      <c r="AK578" s="208"/>
      <c r="AL578" s="208"/>
      <c r="AM578" s="208"/>
      <c r="AN578" s="208"/>
      <c r="AO578" s="208"/>
      <c r="AP578" s="208"/>
      <c r="AQ578" s="208"/>
      <c r="AR578" s="208"/>
      <c r="AS578" s="208"/>
      <c r="AT578" s="208"/>
      <c r="AU578" s="208"/>
      <c r="AV578" s="208"/>
      <c r="AW578" s="208"/>
      <c r="AX578" s="121"/>
      <c r="AY578" s="209"/>
      <c r="AZ578" s="121"/>
      <c r="BA578" s="121"/>
      <c r="BB578" s="121"/>
      <c r="BC578" s="121"/>
      <c r="BD578" s="121"/>
      <c r="BE578" s="121"/>
      <c r="BF578" s="121"/>
      <c r="BG578" s="121"/>
      <c r="BH578" s="207"/>
      <c r="BI578" s="207"/>
      <c r="BJ578" s="207"/>
    </row>
    <row r="579" spans="6:62">
      <c r="F579" s="208"/>
      <c r="G579" s="208"/>
      <c r="H579" s="209"/>
      <c r="I579" s="121"/>
      <c r="J579" s="121"/>
      <c r="K579" s="121"/>
      <c r="L579" s="121"/>
      <c r="M579" s="209"/>
      <c r="N579" s="121"/>
      <c r="O579" s="121"/>
      <c r="P579" s="121"/>
      <c r="Q579" s="121"/>
      <c r="R579" s="209"/>
      <c r="S579" s="121"/>
      <c r="T579" s="121"/>
      <c r="U579" s="208"/>
      <c r="V579" s="208"/>
      <c r="W579" s="208"/>
      <c r="X579" s="208"/>
      <c r="Y579" s="121"/>
      <c r="Z579" s="121"/>
      <c r="AA579" s="121"/>
      <c r="AB579" s="209"/>
      <c r="AC579" s="121"/>
      <c r="AD579" s="121"/>
      <c r="AE579" s="209"/>
      <c r="AF579" s="121"/>
      <c r="AG579" s="208"/>
      <c r="AH579" s="208"/>
      <c r="AI579" s="208"/>
      <c r="AJ579" s="208"/>
      <c r="AK579" s="208"/>
      <c r="AL579" s="208"/>
      <c r="AM579" s="208"/>
      <c r="AN579" s="208"/>
      <c r="AO579" s="208"/>
      <c r="AP579" s="208"/>
      <c r="AQ579" s="208"/>
      <c r="AR579" s="208"/>
      <c r="AS579" s="208"/>
      <c r="AT579" s="208"/>
      <c r="AU579" s="208"/>
      <c r="AV579" s="208"/>
      <c r="AW579" s="208"/>
      <c r="AX579" s="121"/>
      <c r="AY579" s="209"/>
      <c r="AZ579" s="121"/>
      <c r="BA579" s="121"/>
      <c r="BB579" s="121"/>
      <c r="BC579" s="121"/>
      <c r="BD579" s="121"/>
      <c r="BE579" s="121"/>
      <c r="BF579" s="121"/>
      <c r="BG579" s="121"/>
      <c r="BH579" s="207"/>
      <c r="BI579" s="207"/>
      <c r="BJ579" s="207"/>
    </row>
    <row r="580" spans="6:62">
      <c r="F580" s="208"/>
      <c r="G580" s="208"/>
      <c r="H580" s="209"/>
      <c r="I580" s="121"/>
      <c r="J580" s="121"/>
      <c r="K580" s="121"/>
      <c r="L580" s="121"/>
      <c r="M580" s="209"/>
      <c r="N580" s="121"/>
      <c r="O580" s="121"/>
      <c r="P580" s="121"/>
      <c r="Q580" s="121"/>
      <c r="R580" s="209"/>
      <c r="S580" s="121"/>
      <c r="T580" s="121"/>
      <c r="U580" s="208"/>
      <c r="V580" s="208"/>
      <c r="W580" s="208"/>
      <c r="X580" s="208"/>
      <c r="Y580" s="121"/>
      <c r="Z580" s="121"/>
      <c r="AA580" s="121"/>
      <c r="AB580" s="209"/>
      <c r="AC580" s="121"/>
      <c r="AD580" s="121"/>
      <c r="AE580" s="209"/>
      <c r="AF580" s="121"/>
      <c r="AG580" s="208"/>
      <c r="AH580" s="208"/>
      <c r="AI580" s="208"/>
      <c r="AJ580" s="208"/>
      <c r="AK580" s="208"/>
      <c r="AL580" s="208"/>
      <c r="AM580" s="208"/>
      <c r="AN580" s="208"/>
      <c r="AO580" s="208"/>
      <c r="AP580" s="208"/>
      <c r="AQ580" s="208"/>
      <c r="AR580" s="208"/>
      <c r="AS580" s="208"/>
      <c r="AT580" s="208"/>
      <c r="AU580" s="208"/>
      <c r="AV580" s="208"/>
      <c r="AW580" s="208"/>
      <c r="AX580" s="121"/>
      <c r="AY580" s="209"/>
      <c r="AZ580" s="121"/>
      <c r="BA580" s="121"/>
      <c r="BB580" s="121"/>
      <c r="BC580" s="121"/>
      <c r="BD580" s="121"/>
      <c r="BE580" s="121"/>
      <c r="BF580" s="121"/>
      <c r="BG580" s="121"/>
      <c r="BH580" s="207"/>
      <c r="BI580" s="207"/>
      <c r="BJ580" s="207"/>
    </row>
    <row r="581" spans="6:62">
      <c r="F581" s="208"/>
      <c r="G581" s="208"/>
      <c r="H581" s="209"/>
      <c r="I581" s="121"/>
      <c r="J581" s="121"/>
      <c r="K581" s="121"/>
      <c r="L581" s="121"/>
      <c r="M581" s="209"/>
      <c r="N581" s="121"/>
      <c r="O581" s="121"/>
      <c r="P581" s="121"/>
      <c r="Q581" s="121"/>
      <c r="R581" s="209"/>
      <c r="S581" s="121"/>
      <c r="T581" s="121"/>
      <c r="U581" s="208"/>
      <c r="V581" s="208"/>
      <c r="W581" s="208"/>
      <c r="X581" s="208"/>
      <c r="Y581" s="121"/>
      <c r="Z581" s="121"/>
      <c r="AA581" s="121"/>
      <c r="AB581" s="209"/>
      <c r="AC581" s="121"/>
      <c r="AD581" s="121"/>
      <c r="AE581" s="209"/>
      <c r="AF581" s="121"/>
      <c r="AG581" s="208"/>
      <c r="AH581" s="208"/>
      <c r="AI581" s="208"/>
      <c r="AJ581" s="208"/>
      <c r="AK581" s="208"/>
      <c r="AL581" s="208"/>
      <c r="AM581" s="208"/>
      <c r="AN581" s="208"/>
      <c r="AO581" s="208"/>
      <c r="AP581" s="208"/>
      <c r="AQ581" s="208"/>
      <c r="AR581" s="208"/>
      <c r="AS581" s="208"/>
      <c r="AT581" s="208"/>
      <c r="AU581" s="208"/>
      <c r="AV581" s="208"/>
      <c r="AW581" s="208"/>
      <c r="AX581" s="121"/>
      <c r="AY581" s="209"/>
      <c r="AZ581" s="121"/>
      <c r="BA581" s="121"/>
      <c r="BB581" s="121"/>
      <c r="BC581" s="121"/>
      <c r="BD581" s="121"/>
      <c r="BE581" s="121"/>
      <c r="BF581" s="121"/>
      <c r="BG581" s="121"/>
      <c r="BH581" s="207"/>
      <c r="BI581" s="207"/>
      <c r="BJ581" s="207"/>
    </row>
    <row r="582" spans="6:62">
      <c r="F582" s="208"/>
      <c r="G582" s="208"/>
      <c r="H582" s="209"/>
      <c r="I582" s="121"/>
      <c r="J582" s="121"/>
      <c r="K582" s="121"/>
      <c r="L582" s="121"/>
      <c r="M582" s="209"/>
      <c r="N582" s="121"/>
      <c r="O582" s="121"/>
      <c r="P582" s="121"/>
      <c r="Q582" s="121"/>
      <c r="R582" s="209"/>
      <c r="S582" s="121"/>
      <c r="T582" s="121"/>
      <c r="U582" s="208"/>
      <c r="V582" s="208"/>
      <c r="W582" s="208"/>
      <c r="X582" s="208"/>
      <c r="Y582" s="121"/>
      <c r="Z582" s="121"/>
      <c r="AA582" s="121"/>
      <c r="AB582" s="209"/>
      <c r="AC582" s="121"/>
      <c r="AD582" s="121"/>
      <c r="AE582" s="209"/>
      <c r="AF582" s="121"/>
      <c r="AG582" s="208"/>
      <c r="AH582" s="208"/>
      <c r="AI582" s="208"/>
      <c r="AJ582" s="208"/>
      <c r="AK582" s="208"/>
      <c r="AL582" s="208"/>
      <c r="AM582" s="208"/>
      <c r="AN582" s="208"/>
      <c r="AO582" s="208"/>
      <c r="AP582" s="208"/>
      <c r="AQ582" s="208"/>
      <c r="AR582" s="208"/>
      <c r="AS582" s="208"/>
      <c r="AT582" s="208"/>
      <c r="AU582" s="208"/>
      <c r="AV582" s="208"/>
      <c r="AW582" s="208"/>
      <c r="AX582" s="121"/>
      <c r="AY582" s="209"/>
      <c r="AZ582" s="121"/>
      <c r="BA582" s="121"/>
      <c r="BB582" s="121"/>
      <c r="BC582" s="121"/>
      <c r="BD582" s="121"/>
      <c r="BE582" s="121"/>
      <c r="BF582" s="121"/>
      <c r="BG582" s="121"/>
      <c r="BH582" s="207"/>
      <c r="BI582" s="207"/>
      <c r="BJ582" s="207"/>
    </row>
    <row r="583" spans="6:62">
      <c r="F583" s="208"/>
      <c r="G583" s="208"/>
      <c r="H583" s="209"/>
      <c r="I583" s="121"/>
      <c r="J583" s="121"/>
      <c r="K583" s="121"/>
      <c r="L583" s="121"/>
      <c r="M583" s="209"/>
      <c r="N583" s="121"/>
      <c r="O583" s="121"/>
      <c r="P583" s="121"/>
      <c r="Q583" s="121"/>
      <c r="R583" s="209"/>
      <c r="S583" s="121"/>
      <c r="T583" s="121"/>
      <c r="U583" s="208"/>
      <c r="V583" s="208"/>
      <c r="W583" s="208"/>
      <c r="X583" s="208"/>
      <c r="Y583" s="121"/>
      <c r="Z583" s="121"/>
      <c r="AA583" s="121"/>
      <c r="AB583" s="209"/>
      <c r="AC583" s="121"/>
      <c r="AD583" s="121"/>
      <c r="AE583" s="209"/>
      <c r="AF583" s="121"/>
      <c r="AG583" s="208"/>
      <c r="AH583" s="208"/>
      <c r="AI583" s="208"/>
      <c r="AJ583" s="208"/>
      <c r="AK583" s="208"/>
      <c r="AL583" s="208"/>
      <c r="AM583" s="208"/>
      <c r="AN583" s="208"/>
      <c r="AO583" s="208"/>
      <c r="AP583" s="208"/>
      <c r="AQ583" s="208"/>
      <c r="AR583" s="208"/>
      <c r="AS583" s="208"/>
      <c r="AT583" s="208"/>
      <c r="AU583" s="208"/>
      <c r="AV583" s="208"/>
      <c r="AW583" s="208"/>
      <c r="AX583" s="121"/>
      <c r="AY583" s="209"/>
      <c r="AZ583" s="121"/>
      <c r="BA583" s="121"/>
      <c r="BB583" s="121"/>
      <c r="BC583" s="121"/>
      <c r="BD583" s="121"/>
      <c r="BE583" s="121"/>
      <c r="BF583" s="121"/>
      <c r="BG583" s="121"/>
      <c r="BH583" s="207"/>
      <c r="BI583" s="207"/>
      <c r="BJ583" s="207"/>
    </row>
    <row r="584" spans="6:62">
      <c r="F584" s="208"/>
      <c r="G584" s="208"/>
      <c r="H584" s="209"/>
      <c r="I584" s="121"/>
      <c r="J584" s="121"/>
      <c r="K584" s="121"/>
      <c r="L584" s="121"/>
      <c r="M584" s="209"/>
      <c r="N584" s="121"/>
      <c r="O584" s="121"/>
      <c r="P584" s="121"/>
      <c r="Q584" s="121"/>
      <c r="R584" s="209"/>
      <c r="S584" s="121"/>
      <c r="T584" s="121"/>
      <c r="U584" s="208"/>
      <c r="V584" s="208"/>
      <c r="W584" s="208"/>
      <c r="X584" s="208"/>
      <c r="Y584" s="121"/>
      <c r="Z584" s="121"/>
      <c r="AA584" s="121"/>
      <c r="AB584" s="209"/>
      <c r="AC584" s="121"/>
      <c r="AD584" s="121"/>
      <c r="AE584" s="209"/>
      <c r="AF584" s="121"/>
      <c r="AG584" s="208"/>
      <c r="AH584" s="208"/>
      <c r="AI584" s="208"/>
      <c r="AJ584" s="208"/>
      <c r="AK584" s="208"/>
      <c r="AL584" s="208"/>
      <c r="AM584" s="208"/>
      <c r="AN584" s="208"/>
      <c r="AO584" s="208"/>
      <c r="AP584" s="208"/>
      <c r="AQ584" s="208"/>
      <c r="AR584" s="208"/>
      <c r="AS584" s="208"/>
      <c r="AT584" s="208"/>
      <c r="AU584" s="208"/>
      <c r="AV584" s="208"/>
      <c r="AW584" s="208"/>
      <c r="AX584" s="121"/>
      <c r="AY584" s="209"/>
      <c r="AZ584" s="121"/>
      <c r="BA584" s="121"/>
      <c r="BB584" s="121"/>
      <c r="BC584" s="121"/>
      <c r="BD584" s="121"/>
      <c r="BE584" s="121"/>
      <c r="BF584" s="121"/>
      <c r="BG584" s="121"/>
      <c r="BH584" s="207"/>
      <c r="BI584" s="207"/>
      <c r="BJ584" s="207"/>
    </row>
    <row r="585" spans="6:62">
      <c r="F585" s="208"/>
      <c r="G585" s="208"/>
      <c r="H585" s="209"/>
      <c r="I585" s="121"/>
      <c r="J585" s="121"/>
      <c r="K585" s="121"/>
      <c r="L585" s="121"/>
      <c r="M585" s="209"/>
      <c r="N585" s="121"/>
      <c r="O585" s="121"/>
      <c r="P585" s="121"/>
      <c r="Q585" s="121"/>
      <c r="R585" s="209"/>
      <c r="S585" s="121"/>
      <c r="T585" s="121"/>
      <c r="U585" s="208"/>
      <c r="V585" s="208"/>
      <c r="W585" s="208"/>
      <c r="X585" s="208"/>
      <c r="Y585" s="121"/>
      <c r="Z585" s="121"/>
      <c r="AA585" s="121"/>
      <c r="AB585" s="209"/>
      <c r="AC585" s="121"/>
      <c r="AD585" s="121"/>
      <c r="AE585" s="209"/>
      <c r="AF585" s="121"/>
      <c r="AG585" s="208"/>
      <c r="AH585" s="208"/>
      <c r="AI585" s="208"/>
      <c r="AJ585" s="208"/>
      <c r="AK585" s="208"/>
      <c r="AL585" s="208"/>
      <c r="AM585" s="208"/>
      <c r="AN585" s="208"/>
      <c r="AO585" s="208"/>
      <c r="AP585" s="208"/>
      <c r="AQ585" s="208"/>
      <c r="AR585" s="208"/>
      <c r="AS585" s="208"/>
      <c r="AT585" s="208"/>
      <c r="AU585" s="208"/>
      <c r="AV585" s="208"/>
      <c r="AW585" s="208"/>
      <c r="AX585" s="121"/>
      <c r="AY585" s="209"/>
      <c r="AZ585" s="121"/>
      <c r="BA585" s="121"/>
      <c r="BB585" s="121"/>
      <c r="BC585" s="121"/>
      <c r="BD585" s="121"/>
      <c r="BE585" s="121"/>
      <c r="BF585" s="121"/>
      <c r="BG585" s="121"/>
      <c r="BH585" s="207"/>
      <c r="BI585" s="207"/>
      <c r="BJ585" s="207"/>
    </row>
    <row r="586" spans="6:62">
      <c r="F586" s="208"/>
      <c r="G586" s="208"/>
      <c r="H586" s="209"/>
      <c r="I586" s="121"/>
      <c r="J586" s="121"/>
      <c r="K586" s="121"/>
      <c r="L586" s="121"/>
      <c r="M586" s="209"/>
      <c r="N586" s="121"/>
      <c r="O586" s="121"/>
      <c r="P586" s="121"/>
      <c r="Q586" s="121"/>
      <c r="R586" s="209"/>
      <c r="S586" s="121"/>
      <c r="T586" s="121"/>
      <c r="U586" s="208"/>
      <c r="V586" s="208"/>
      <c r="W586" s="208"/>
      <c r="X586" s="208"/>
      <c r="Y586" s="121"/>
      <c r="Z586" s="121"/>
      <c r="AA586" s="121"/>
      <c r="AB586" s="209"/>
      <c r="AC586" s="121"/>
      <c r="AD586" s="121"/>
      <c r="AE586" s="209"/>
      <c r="AF586" s="121"/>
      <c r="AG586" s="208"/>
      <c r="AH586" s="208"/>
      <c r="AI586" s="208"/>
      <c r="AJ586" s="208"/>
      <c r="AK586" s="208"/>
      <c r="AL586" s="208"/>
      <c r="AM586" s="208"/>
      <c r="AN586" s="208"/>
      <c r="AO586" s="208"/>
      <c r="AP586" s="208"/>
      <c r="AQ586" s="208"/>
      <c r="AR586" s="208"/>
      <c r="AS586" s="208"/>
      <c r="AT586" s="208"/>
      <c r="AU586" s="208"/>
      <c r="AV586" s="208"/>
      <c r="AW586" s="208"/>
      <c r="AX586" s="121"/>
      <c r="AY586" s="209"/>
      <c r="AZ586" s="121"/>
      <c r="BA586" s="121"/>
      <c r="BB586" s="121"/>
      <c r="BC586" s="121"/>
      <c r="BD586" s="121"/>
      <c r="BE586" s="121"/>
      <c r="BF586" s="121"/>
      <c r="BG586" s="121"/>
      <c r="BH586" s="207"/>
      <c r="BI586" s="207"/>
      <c r="BJ586" s="207"/>
    </row>
    <row r="587" spans="6:62">
      <c r="F587" s="208"/>
      <c r="G587" s="208"/>
      <c r="H587" s="209"/>
      <c r="I587" s="121"/>
      <c r="J587" s="121"/>
      <c r="K587" s="121"/>
      <c r="L587" s="121"/>
      <c r="M587" s="209"/>
      <c r="N587" s="121"/>
      <c r="O587" s="121"/>
      <c r="P587" s="121"/>
      <c r="Q587" s="121"/>
      <c r="R587" s="209"/>
      <c r="S587" s="121"/>
      <c r="T587" s="121"/>
      <c r="U587" s="208"/>
      <c r="V587" s="208"/>
      <c r="W587" s="208"/>
      <c r="X587" s="208"/>
      <c r="Y587" s="121"/>
      <c r="Z587" s="121"/>
      <c r="AA587" s="121"/>
      <c r="AB587" s="209"/>
      <c r="AC587" s="121"/>
      <c r="AD587" s="121"/>
      <c r="AE587" s="209"/>
      <c r="AF587" s="121"/>
      <c r="AG587" s="208"/>
      <c r="AH587" s="208"/>
      <c r="AI587" s="208"/>
      <c r="AJ587" s="208"/>
      <c r="AK587" s="208"/>
      <c r="AL587" s="208"/>
      <c r="AM587" s="208"/>
      <c r="AN587" s="208"/>
      <c r="AO587" s="208"/>
      <c r="AP587" s="208"/>
      <c r="AQ587" s="208"/>
      <c r="AR587" s="208"/>
      <c r="AS587" s="208"/>
      <c r="AT587" s="208"/>
      <c r="AU587" s="208"/>
      <c r="AV587" s="208"/>
      <c r="AW587" s="208"/>
      <c r="AX587" s="121"/>
      <c r="AY587" s="209"/>
      <c r="AZ587" s="121"/>
      <c r="BA587" s="121"/>
      <c r="BB587" s="121"/>
      <c r="BC587" s="121"/>
      <c r="BD587" s="121"/>
      <c r="BE587" s="121"/>
      <c r="BF587" s="121"/>
      <c r="BG587" s="121"/>
      <c r="BH587" s="207"/>
      <c r="BI587" s="207"/>
      <c r="BJ587" s="207"/>
    </row>
    <row r="588" spans="6:62">
      <c r="F588" s="208"/>
      <c r="G588" s="208"/>
      <c r="H588" s="209"/>
      <c r="I588" s="121"/>
      <c r="J588" s="121"/>
      <c r="K588" s="121"/>
      <c r="L588" s="121"/>
      <c r="M588" s="209"/>
      <c r="N588" s="121"/>
      <c r="O588" s="121"/>
      <c r="P588" s="121"/>
      <c r="Q588" s="121"/>
      <c r="R588" s="209"/>
      <c r="S588" s="121"/>
      <c r="T588" s="121"/>
      <c r="U588" s="208"/>
      <c r="V588" s="208"/>
      <c r="W588" s="208"/>
      <c r="X588" s="208"/>
      <c r="Y588" s="121"/>
      <c r="Z588" s="121"/>
      <c r="AA588" s="121"/>
      <c r="AB588" s="209"/>
      <c r="AC588" s="121"/>
      <c r="AD588" s="121"/>
      <c r="AE588" s="209"/>
      <c r="AF588" s="121"/>
      <c r="AG588" s="208"/>
      <c r="AH588" s="208"/>
      <c r="AI588" s="208"/>
      <c r="AJ588" s="208"/>
      <c r="AK588" s="208"/>
      <c r="AL588" s="208"/>
      <c r="AM588" s="208"/>
      <c r="AN588" s="208"/>
      <c r="AO588" s="208"/>
      <c r="AP588" s="208"/>
      <c r="AQ588" s="208"/>
      <c r="AR588" s="208"/>
      <c r="AS588" s="208"/>
      <c r="AT588" s="208"/>
      <c r="AU588" s="208"/>
      <c r="AV588" s="208"/>
      <c r="AW588" s="208"/>
      <c r="AX588" s="121"/>
      <c r="AY588" s="209"/>
      <c r="AZ588" s="121"/>
      <c r="BA588" s="121"/>
      <c r="BB588" s="121"/>
      <c r="BC588" s="121"/>
      <c r="BD588" s="121"/>
      <c r="BE588" s="121"/>
      <c r="BF588" s="121"/>
      <c r="BG588" s="121"/>
      <c r="BH588" s="207"/>
      <c r="BI588" s="207"/>
      <c r="BJ588" s="207"/>
    </row>
    <row r="589" spans="6:62">
      <c r="F589" s="208"/>
      <c r="G589" s="208"/>
      <c r="H589" s="209"/>
      <c r="I589" s="121"/>
      <c r="J589" s="121"/>
      <c r="K589" s="121"/>
      <c r="L589" s="121"/>
      <c r="M589" s="209"/>
      <c r="N589" s="121"/>
      <c r="O589" s="121"/>
      <c r="P589" s="121"/>
      <c r="Q589" s="121"/>
      <c r="R589" s="209"/>
      <c r="S589" s="121"/>
      <c r="T589" s="121"/>
      <c r="U589" s="208"/>
      <c r="V589" s="208"/>
      <c r="W589" s="208"/>
      <c r="X589" s="208"/>
      <c r="Y589" s="121"/>
      <c r="Z589" s="121"/>
      <c r="AA589" s="121"/>
      <c r="AB589" s="209"/>
      <c r="AC589" s="121"/>
      <c r="AD589" s="121"/>
      <c r="AE589" s="209"/>
      <c r="AF589" s="121"/>
      <c r="AG589" s="208"/>
      <c r="AH589" s="208"/>
      <c r="AI589" s="208"/>
      <c r="AJ589" s="208"/>
      <c r="AK589" s="208"/>
      <c r="AL589" s="208"/>
      <c r="AM589" s="208"/>
      <c r="AN589" s="208"/>
      <c r="AO589" s="208"/>
      <c r="AP589" s="208"/>
      <c r="AQ589" s="208"/>
      <c r="AR589" s="208"/>
      <c r="AS589" s="208"/>
      <c r="AT589" s="208"/>
      <c r="AU589" s="208"/>
      <c r="AV589" s="208"/>
      <c r="AW589" s="208"/>
      <c r="AX589" s="121"/>
      <c r="AY589" s="209"/>
      <c r="AZ589" s="121"/>
      <c r="BA589" s="121"/>
      <c r="BB589" s="121"/>
      <c r="BC589" s="121"/>
      <c r="BD589" s="121"/>
      <c r="BE589" s="121"/>
      <c r="BF589" s="121"/>
      <c r="BG589" s="121"/>
      <c r="BH589" s="207"/>
      <c r="BI589" s="207"/>
      <c r="BJ589" s="207"/>
    </row>
    <row r="590" spans="6:62">
      <c r="F590" s="208"/>
      <c r="G590" s="208"/>
      <c r="H590" s="209"/>
      <c r="I590" s="121"/>
      <c r="J590" s="121"/>
      <c r="K590" s="121"/>
      <c r="L590" s="121"/>
      <c r="M590" s="209"/>
      <c r="N590" s="121"/>
      <c r="O590" s="121"/>
      <c r="P590" s="121"/>
      <c r="Q590" s="121"/>
      <c r="R590" s="209"/>
      <c r="S590" s="121"/>
      <c r="T590" s="121"/>
      <c r="U590" s="208"/>
      <c r="V590" s="208"/>
      <c r="W590" s="208"/>
      <c r="X590" s="208"/>
      <c r="Y590" s="121"/>
      <c r="Z590" s="121"/>
      <c r="AA590" s="121"/>
      <c r="AB590" s="209"/>
      <c r="AC590" s="121"/>
      <c r="AD590" s="121"/>
      <c r="AE590" s="209"/>
      <c r="AF590" s="121"/>
      <c r="AG590" s="208"/>
      <c r="AH590" s="208"/>
      <c r="AI590" s="208"/>
      <c r="AJ590" s="208"/>
      <c r="AK590" s="208"/>
      <c r="AL590" s="208"/>
      <c r="AM590" s="208"/>
      <c r="AN590" s="208"/>
      <c r="AO590" s="208"/>
      <c r="AP590" s="208"/>
      <c r="AQ590" s="208"/>
      <c r="AR590" s="208"/>
      <c r="AS590" s="208"/>
      <c r="AT590" s="208"/>
      <c r="AU590" s="208"/>
      <c r="AV590" s="208"/>
      <c r="AW590" s="208"/>
      <c r="AX590" s="121"/>
      <c r="AY590" s="209"/>
      <c r="AZ590" s="121"/>
      <c r="BA590" s="121"/>
      <c r="BB590" s="121"/>
      <c r="BC590" s="121"/>
      <c r="BD590" s="121"/>
      <c r="BE590" s="121"/>
      <c r="BF590" s="121"/>
      <c r="BG590" s="121"/>
      <c r="BH590" s="207"/>
      <c r="BI590" s="207"/>
      <c r="BJ590" s="207"/>
    </row>
    <row r="591" spans="6:62">
      <c r="F591" s="208"/>
      <c r="G591" s="208"/>
      <c r="H591" s="209"/>
      <c r="I591" s="121"/>
      <c r="J591" s="121"/>
      <c r="K591" s="121"/>
      <c r="L591" s="121"/>
      <c r="M591" s="209"/>
      <c r="N591" s="121"/>
      <c r="O591" s="121"/>
      <c r="P591" s="121"/>
      <c r="Q591" s="121"/>
      <c r="R591" s="209"/>
      <c r="S591" s="121"/>
      <c r="T591" s="121"/>
      <c r="U591" s="208"/>
      <c r="V591" s="208"/>
      <c r="W591" s="208"/>
      <c r="X591" s="208"/>
      <c r="Y591" s="121"/>
      <c r="Z591" s="121"/>
      <c r="AA591" s="121"/>
      <c r="AB591" s="209"/>
      <c r="AC591" s="121"/>
      <c r="AD591" s="121"/>
      <c r="AE591" s="209"/>
      <c r="AF591" s="121"/>
      <c r="AG591" s="208"/>
      <c r="AH591" s="208"/>
      <c r="AI591" s="208"/>
      <c r="AJ591" s="208"/>
      <c r="AK591" s="208"/>
      <c r="AL591" s="208"/>
      <c r="AM591" s="208"/>
      <c r="AN591" s="208"/>
      <c r="AO591" s="208"/>
      <c r="AP591" s="208"/>
      <c r="AQ591" s="208"/>
      <c r="AR591" s="208"/>
      <c r="AS591" s="208"/>
      <c r="AT591" s="208"/>
      <c r="AU591" s="208"/>
      <c r="AV591" s="208"/>
      <c r="AW591" s="208"/>
      <c r="AX591" s="121"/>
      <c r="AY591" s="209"/>
      <c r="AZ591" s="121"/>
      <c r="BA591" s="121"/>
      <c r="BB591" s="121"/>
      <c r="BC591" s="121"/>
      <c r="BD591" s="121"/>
      <c r="BE591" s="121"/>
      <c r="BF591" s="121"/>
      <c r="BG591" s="121"/>
      <c r="BH591" s="207"/>
      <c r="BI591" s="207"/>
      <c r="BJ591" s="207"/>
    </row>
    <row r="592" spans="6:62">
      <c r="F592" s="208"/>
      <c r="G592" s="208"/>
      <c r="H592" s="209"/>
      <c r="I592" s="121"/>
      <c r="J592" s="121"/>
      <c r="K592" s="121"/>
      <c r="L592" s="121"/>
      <c r="M592" s="209"/>
      <c r="N592" s="121"/>
      <c r="O592" s="121"/>
      <c r="P592" s="121"/>
      <c r="Q592" s="121"/>
      <c r="R592" s="209"/>
      <c r="S592" s="121"/>
      <c r="T592" s="121"/>
      <c r="U592" s="208"/>
      <c r="V592" s="208"/>
      <c r="W592" s="208"/>
      <c r="X592" s="208"/>
      <c r="Y592" s="121"/>
      <c r="Z592" s="121"/>
      <c r="AA592" s="121"/>
      <c r="AB592" s="209"/>
      <c r="AC592" s="121"/>
      <c r="AD592" s="121"/>
      <c r="AE592" s="209"/>
      <c r="AF592" s="121"/>
      <c r="AG592" s="208"/>
      <c r="AH592" s="208"/>
      <c r="AI592" s="208"/>
      <c r="AJ592" s="208"/>
      <c r="AK592" s="208"/>
      <c r="AL592" s="208"/>
      <c r="AM592" s="208"/>
      <c r="AN592" s="208"/>
      <c r="AO592" s="208"/>
      <c r="AP592" s="208"/>
      <c r="AQ592" s="208"/>
      <c r="AR592" s="208"/>
      <c r="AS592" s="208"/>
      <c r="AT592" s="208"/>
      <c r="AU592" s="208"/>
      <c r="AV592" s="208"/>
      <c r="AW592" s="208"/>
      <c r="AX592" s="121"/>
      <c r="AY592" s="209"/>
      <c r="AZ592" s="121"/>
      <c r="BA592" s="121"/>
      <c r="BB592" s="121"/>
      <c r="BC592" s="121"/>
      <c r="BD592" s="121"/>
      <c r="BE592" s="121"/>
      <c r="BF592" s="121"/>
      <c r="BG592" s="121"/>
      <c r="BH592" s="207"/>
      <c r="BI592" s="207"/>
      <c r="BJ592" s="207"/>
    </row>
    <row r="593" spans="6:62">
      <c r="F593" s="208"/>
      <c r="G593" s="208"/>
      <c r="H593" s="209"/>
      <c r="I593" s="121"/>
      <c r="J593" s="121"/>
      <c r="K593" s="121"/>
      <c r="L593" s="121"/>
      <c r="M593" s="209"/>
      <c r="N593" s="121"/>
      <c r="O593" s="121"/>
      <c r="P593" s="121"/>
      <c r="Q593" s="121"/>
      <c r="R593" s="209"/>
      <c r="S593" s="121"/>
      <c r="T593" s="121"/>
      <c r="U593" s="208"/>
      <c r="V593" s="208"/>
      <c r="W593" s="208"/>
      <c r="X593" s="208"/>
      <c r="Y593" s="121"/>
      <c r="Z593" s="121"/>
      <c r="AA593" s="121"/>
      <c r="AB593" s="209"/>
      <c r="AC593" s="121"/>
      <c r="AD593" s="121"/>
      <c r="AE593" s="209"/>
      <c r="AF593" s="121"/>
      <c r="AG593" s="208"/>
      <c r="AH593" s="208"/>
      <c r="AI593" s="208"/>
      <c r="AJ593" s="208"/>
      <c r="AK593" s="208"/>
      <c r="AL593" s="208"/>
      <c r="AM593" s="208"/>
      <c r="AN593" s="208"/>
      <c r="AO593" s="208"/>
      <c r="AP593" s="208"/>
      <c r="AQ593" s="208"/>
      <c r="AR593" s="208"/>
      <c r="AS593" s="208"/>
      <c r="AT593" s="208"/>
      <c r="AU593" s="208"/>
      <c r="AV593" s="208"/>
      <c r="AW593" s="208"/>
      <c r="AX593" s="121"/>
      <c r="AY593" s="209"/>
      <c r="AZ593" s="121"/>
      <c r="BA593" s="121"/>
      <c r="BB593" s="121"/>
      <c r="BC593" s="121"/>
      <c r="BD593" s="121"/>
      <c r="BE593" s="121"/>
      <c r="BF593" s="121"/>
      <c r="BG593" s="121"/>
      <c r="BH593" s="207"/>
      <c r="BI593" s="207"/>
      <c r="BJ593" s="207"/>
    </row>
    <row r="594" spans="6:62">
      <c r="F594" s="208"/>
      <c r="G594" s="208"/>
      <c r="H594" s="209"/>
      <c r="I594" s="121"/>
      <c r="J594" s="121"/>
      <c r="K594" s="121"/>
      <c r="L594" s="121"/>
      <c r="M594" s="209"/>
      <c r="N594" s="121"/>
      <c r="O594" s="121"/>
      <c r="P594" s="121"/>
      <c r="Q594" s="121"/>
      <c r="R594" s="209"/>
      <c r="S594" s="121"/>
      <c r="T594" s="121"/>
      <c r="U594" s="208"/>
      <c r="V594" s="208"/>
      <c r="W594" s="208"/>
      <c r="X594" s="208"/>
      <c r="Y594" s="121"/>
      <c r="Z594" s="121"/>
      <c r="AA594" s="121"/>
      <c r="AB594" s="209"/>
      <c r="AC594" s="121"/>
      <c r="AD594" s="121"/>
      <c r="AE594" s="209"/>
      <c r="AF594" s="121"/>
      <c r="AG594" s="208"/>
      <c r="AH594" s="208"/>
      <c r="AI594" s="208"/>
      <c r="AJ594" s="208"/>
      <c r="AK594" s="208"/>
      <c r="AL594" s="208"/>
      <c r="AM594" s="208"/>
      <c r="AN594" s="208"/>
      <c r="AO594" s="208"/>
      <c r="AP594" s="208"/>
      <c r="AQ594" s="208"/>
      <c r="AR594" s="208"/>
      <c r="AS594" s="208"/>
      <c r="AT594" s="208"/>
      <c r="AU594" s="208"/>
      <c r="AV594" s="208"/>
      <c r="AW594" s="208"/>
      <c r="AX594" s="121"/>
      <c r="AY594" s="209"/>
      <c r="AZ594" s="121"/>
      <c r="BA594" s="121"/>
      <c r="BB594" s="121"/>
      <c r="BC594" s="121"/>
      <c r="BD594" s="121"/>
      <c r="BE594" s="121"/>
      <c r="BF594" s="121"/>
      <c r="BG594" s="121"/>
      <c r="BH594" s="207"/>
      <c r="BI594" s="207"/>
      <c r="BJ594" s="207"/>
    </row>
    <row r="595" spans="6:62">
      <c r="F595" s="208"/>
      <c r="G595" s="208"/>
      <c r="H595" s="209"/>
      <c r="I595" s="121"/>
      <c r="J595" s="121"/>
      <c r="K595" s="121"/>
      <c r="L595" s="121"/>
      <c r="M595" s="209"/>
      <c r="N595" s="121"/>
      <c r="O595" s="121"/>
      <c r="P595" s="121"/>
      <c r="Q595" s="121"/>
      <c r="R595" s="209"/>
      <c r="S595" s="121"/>
      <c r="T595" s="121"/>
      <c r="U595" s="208"/>
      <c r="V595" s="208"/>
      <c r="W595" s="208"/>
      <c r="X595" s="208"/>
      <c r="Y595" s="121"/>
      <c r="Z595" s="121"/>
      <c r="AA595" s="121"/>
      <c r="AB595" s="209"/>
      <c r="AC595" s="121"/>
      <c r="AD595" s="121"/>
      <c r="AE595" s="209"/>
      <c r="AF595" s="121"/>
      <c r="AG595" s="208"/>
      <c r="AH595" s="208"/>
      <c r="AI595" s="208"/>
      <c r="AJ595" s="208"/>
      <c r="AK595" s="208"/>
      <c r="AL595" s="208"/>
      <c r="AM595" s="208"/>
      <c r="AN595" s="208"/>
      <c r="AO595" s="208"/>
      <c r="AP595" s="208"/>
      <c r="AQ595" s="208"/>
      <c r="AR595" s="208"/>
      <c r="AS595" s="208"/>
      <c r="AT595" s="208"/>
      <c r="AU595" s="208"/>
      <c r="AV595" s="208"/>
      <c r="AW595" s="208"/>
      <c r="AX595" s="121"/>
      <c r="AY595" s="209"/>
      <c r="AZ595" s="121"/>
      <c r="BA595" s="121"/>
      <c r="BB595" s="121"/>
      <c r="BC595" s="121"/>
      <c r="BD595" s="121"/>
      <c r="BE595" s="121"/>
      <c r="BF595" s="121"/>
      <c r="BG595" s="121"/>
      <c r="BH595" s="207"/>
      <c r="BI595" s="207"/>
      <c r="BJ595" s="207"/>
    </row>
    <row r="596" spans="6:62">
      <c r="F596" s="208"/>
      <c r="G596" s="208"/>
      <c r="H596" s="209"/>
      <c r="I596" s="121"/>
      <c r="J596" s="121"/>
      <c r="K596" s="121"/>
      <c r="L596" s="121"/>
      <c r="M596" s="209"/>
      <c r="N596" s="121"/>
      <c r="O596" s="121"/>
      <c r="P596" s="121"/>
      <c r="Q596" s="121"/>
      <c r="R596" s="209"/>
      <c r="S596" s="121"/>
      <c r="T596" s="121"/>
      <c r="U596" s="208"/>
      <c r="V596" s="208"/>
      <c r="W596" s="208"/>
      <c r="X596" s="208"/>
      <c r="Y596" s="121"/>
      <c r="Z596" s="121"/>
      <c r="AA596" s="121"/>
      <c r="AB596" s="209"/>
      <c r="AC596" s="121"/>
      <c r="AD596" s="121"/>
      <c r="AE596" s="209"/>
      <c r="AF596" s="121"/>
      <c r="AG596" s="208"/>
      <c r="AH596" s="208"/>
      <c r="AI596" s="208"/>
      <c r="AJ596" s="208"/>
      <c r="AK596" s="208"/>
      <c r="AL596" s="208"/>
      <c r="AM596" s="208"/>
      <c r="AN596" s="208"/>
      <c r="AO596" s="208"/>
      <c r="AP596" s="208"/>
      <c r="AQ596" s="208"/>
      <c r="AR596" s="208"/>
      <c r="AS596" s="208"/>
      <c r="AT596" s="208"/>
      <c r="AU596" s="208"/>
      <c r="AV596" s="208"/>
      <c r="AW596" s="208"/>
      <c r="AX596" s="121"/>
      <c r="AY596" s="209"/>
      <c r="AZ596" s="121"/>
      <c r="BA596" s="121"/>
      <c r="BB596" s="121"/>
      <c r="BC596" s="121"/>
      <c r="BD596" s="121"/>
      <c r="BE596" s="121"/>
      <c r="BF596" s="121"/>
      <c r="BG596" s="121"/>
      <c r="BH596" s="207"/>
      <c r="BI596" s="207"/>
      <c r="BJ596" s="207"/>
    </row>
    <row r="597" spans="6:62">
      <c r="F597" s="208"/>
      <c r="G597" s="208"/>
      <c r="H597" s="209"/>
      <c r="I597" s="121"/>
      <c r="J597" s="121"/>
      <c r="K597" s="121"/>
      <c r="L597" s="121"/>
      <c r="M597" s="209"/>
      <c r="N597" s="121"/>
      <c r="O597" s="121"/>
      <c r="P597" s="121"/>
      <c r="Q597" s="121"/>
      <c r="R597" s="209"/>
      <c r="S597" s="121"/>
      <c r="T597" s="121"/>
      <c r="U597" s="208"/>
      <c r="V597" s="208"/>
      <c r="W597" s="208"/>
      <c r="X597" s="208"/>
      <c r="Y597" s="121"/>
      <c r="Z597" s="121"/>
      <c r="AA597" s="121"/>
      <c r="AB597" s="209"/>
      <c r="AC597" s="121"/>
      <c r="AD597" s="121"/>
      <c r="AE597" s="209"/>
      <c r="AF597" s="121"/>
      <c r="AG597" s="208"/>
      <c r="AH597" s="208"/>
      <c r="AI597" s="208"/>
      <c r="AJ597" s="208"/>
      <c r="AK597" s="208"/>
      <c r="AL597" s="208"/>
      <c r="AM597" s="208"/>
      <c r="AN597" s="208"/>
      <c r="AO597" s="208"/>
      <c r="AP597" s="208"/>
      <c r="AQ597" s="208"/>
      <c r="AR597" s="208"/>
      <c r="AS597" s="208"/>
      <c r="AT597" s="208"/>
      <c r="AU597" s="208"/>
      <c r="AV597" s="208"/>
      <c r="AW597" s="208"/>
      <c r="AX597" s="121"/>
      <c r="AY597" s="209"/>
      <c r="AZ597" s="121"/>
      <c r="BA597" s="121"/>
      <c r="BB597" s="121"/>
      <c r="BC597" s="121"/>
      <c r="BD597" s="121"/>
      <c r="BE597" s="121"/>
      <c r="BF597" s="121"/>
      <c r="BG597" s="121"/>
      <c r="BH597" s="207"/>
      <c r="BI597" s="207"/>
      <c r="BJ597" s="207"/>
    </row>
    <row r="598" spans="6:62">
      <c r="F598" s="208"/>
      <c r="G598" s="208"/>
      <c r="H598" s="209"/>
      <c r="I598" s="121"/>
      <c r="J598" s="121"/>
      <c r="K598" s="121"/>
      <c r="L598" s="121"/>
      <c r="M598" s="209"/>
      <c r="N598" s="121"/>
      <c r="O598" s="121"/>
      <c r="P598" s="121"/>
      <c r="Q598" s="121"/>
      <c r="R598" s="209"/>
      <c r="S598" s="121"/>
      <c r="T598" s="121"/>
      <c r="U598" s="208"/>
      <c r="V598" s="208"/>
      <c r="W598" s="208"/>
      <c r="X598" s="208"/>
      <c r="Y598" s="121"/>
      <c r="Z598" s="121"/>
      <c r="AA598" s="121"/>
      <c r="AB598" s="209"/>
      <c r="AC598" s="121"/>
      <c r="AD598" s="121"/>
      <c r="AE598" s="209"/>
      <c r="AF598" s="121"/>
      <c r="AG598" s="208"/>
      <c r="AH598" s="208"/>
      <c r="AI598" s="208"/>
      <c r="AJ598" s="208"/>
      <c r="AK598" s="208"/>
      <c r="AL598" s="208"/>
      <c r="AM598" s="208"/>
      <c r="AN598" s="208"/>
      <c r="AO598" s="208"/>
      <c r="AP598" s="208"/>
      <c r="AQ598" s="208"/>
      <c r="AR598" s="208"/>
      <c r="AS598" s="208"/>
      <c r="AT598" s="208"/>
      <c r="AU598" s="208"/>
      <c r="AV598" s="208"/>
      <c r="AW598" s="208"/>
      <c r="AX598" s="121"/>
      <c r="AY598" s="209"/>
      <c r="AZ598" s="121"/>
      <c r="BA598" s="121"/>
      <c r="BB598" s="121"/>
      <c r="BC598" s="121"/>
      <c r="BD598" s="121"/>
      <c r="BE598" s="121"/>
      <c r="BF598" s="121"/>
      <c r="BG598" s="121"/>
      <c r="BH598" s="207"/>
      <c r="BI598" s="207"/>
      <c r="BJ598" s="207"/>
    </row>
    <row r="599" spans="6:62">
      <c r="F599" s="208"/>
      <c r="G599" s="208"/>
      <c r="H599" s="209"/>
      <c r="I599" s="121"/>
      <c r="J599" s="121"/>
      <c r="K599" s="121"/>
      <c r="L599" s="121"/>
      <c r="M599" s="209"/>
      <c r="N599" s="121"/>
      <c r="O599" s="121"/>
      <c r="P599" s="121"/>
      <c r="Q599" s="121"/>
      <c r="R599" s="209"/>
      <c r="S599" s="121"/>
      <c r="T599" s="121"/>
      <c r="U599" s="208"/>
      <c r="V599" s="208"/>
      <c r="W599" s="208"/>
      <c r="X599" s="208"/>
      <c r="Y599" s="121"/>
      <c r="Z599" s="121"/>
      <c r="AA599" s="121"/>
      <c r="AB599" s="209"/>
      <c r="AC599" s="121"/>
      <c r="AD599" s="121"/>
      <c r="AE599" s="209"/>
      <c r="AF599" s="121"/>
      <c r="AG599" s="208"/>
      <c r="AH599" s="208"/>
      <c r="AI599" s="208"/>
      <c r="AJ599" s="208"/>
      <c r="AK599" s="208"/>
      <c r="AL599" s="208"/>
      <c r="AM599" s="208"/>
      <c r="AN599" s="208"/>
      <c r="AO599" s="208"/>
      <c r="AP599" s="208"/>
      <c r="AQ599" s="208"/>
      <c r="AR599" s="208"/>
      <c r="AS599" s="208"/>
      <c r="AT599" s="208"/>
      <c r="AU599" s="208"/>
      <c r="AV599" s="208"/>
      <c r="AW599" s="208"/>
      <c r="AX599" s="121"/>
      <c r="AY599" s="209"/>
      <c r="AZ599" s="121"/>
      <c r="BA599" s="121"/>
      <c r="BB599" s="121"/>
      <c r="BC599" s="121"/>
      <c r="BD599" s="121"/>
      <c r="BE599" s="121"/>
      <c r="BF599" s="121"/>
      <c r="BG599" s="121"/>
      <c r="BH599" s="207"/>
      <c r="BI599" s="207"/>
      <c r="BJ599" s="207"/>
    </row>
    <row r="600" spans="6:62">
      <c r="F600" s="208"/>
      <c r="G600" s="208"/>
      <c r="H600" s="209"/>
      <c r="I600" s="121"/>
      <c r="J600" s="121"/>
      <c r="K600" s="121"/>
      <c r="L600" s="121"/>
      <c r="M600" s="209"/>
      <c r="N600" s="121"/>
      <c r="O600" s="121"/>
      <c r="P600" s="121"/>
      <c r="Q600" s="121"/>
      <c r="R600" s="209"/>
      <c r="S600" s="121"/>
      <c r="T600" s="121"/>
      <c r="U600" s="208"/>
      <c r="V600" s="208"/>
      <c r="W600" s="208"/>
      <c r="X600" s="208"/>
      <c r="Y600" s="121"/>
      <c r="Z600" s="121"/>
      <c r="AA600" s="121"/>
      <c r="AB600" s="209"/>
      <c r="AC600" s="121"/>
      <c r="AD600" s="121"/>
      <c r="AE600" s="209"/>
      <c r="AF600" s="121"/>
      <c r="AG600" s="208"/>
      <c r="AH600" s="208"/>
      <c r="AI600" s="208"/>
      <c r="AJ600" s="208"/>
      <c r="AK600" s="208"/>
      <c r="AL600" s="208"/>
      <c r="AM600" s="208"/>
      <c r="AN600" s="208"/>
      <c r="AO600" s="208"/>
      <c r="AP600" s="208"/>
      <c r="AQ600" s="208"/>
      <c r="AR600" s="208"/>
      <c r="AS600" s="208"/>
      <c r="AT600" s="208"/>
      <c r="AU600" s="208"/>
      <c r="AV600" s="208"/>
      <c r="AW600" s="208"/>
      <c r="AX600" s="121"/>
      <c r="AY600" s="209"/>
      <c r="AZ600" s="121"/>
      <c r="BA600" s="121"/>
      <c r="BB600" s="121"/>
      <c r="BC600" s="121"/>
      <c r="BD600" s="121"/>
      <c r="BE600" s="121"/>
      <c r="BF600" s="121"/>
      <c r="BG600" s="121"/>
      <c r="BH600" s="207"/>
      <c r="BI600" s="207"/>
      <c r="BJ600" s="207"/>
    </row>
    <row r="601" spans="6:62">
      <c r="F601" s="208"/>
      <c r="G601" s="208"/>
      <c r="H601" s="209"/>
      <c r="I601" s="121"/>
      <c r="J601" s="121"/>
      <c r="K601" s="121"/>
      <c r="L601" s="121"/>
      <c r="M601" s="209"/>
      <c r="N601" s="121"/>
      <c r="O601" s="121"/>
      <c r="P601" s="121"/>
      <c r="Q601" s="121"/>
      <c r="R601" s="209"/>
      <c r="S601" s="121"/>
      <c r="T601" s="121"/>
      <c r="U601" s="208"/>
      <c r="V601" s="208"/>
      <c r="W601" s="208"/>
      <c r="X601" s="208"/>
      <c r="Y601" s="121"/>
      <c r="Z601" s="121"/>
      <c r="AA601" s="121"/>
      <c r="AB601" s="209"/>
      <c r="AC601" s="121"/>
      <c r="AD601" s="121"/>
      <c r="AE601" s="209"/>
      <c r="AF601" s="121"/>
      <c r="AG601" s="208"/>
      <c r="AH601" s="208"/>
      <c r="AI601" s="208"/>
      <c r="AJ601" s="208"/>
      <c r="AK601" s="208"/>
      <c r="AL601" s="208"/>
      <c r="AM601" s="208"/>
      <c r="AN601" s="208"/>
      <c r="AO601" s="208"/>
      <c r="AP601" s="208"/>
      <c r="AQ601" s="208"/>
      <c r="AR601" s="208"/>
      <c r="AS601" s="208"/>
      <c r="AT601" s="208"/>
      <c r="AU601" s="208"/>
      <c r="AV601" s="208"/>
      <c r="AW601" s="208"/>
      <c r="AX601" s="121"/>
      <c r="AY601" s="209"/>
      <c r="AZ601" s="121"/>
      <c r="BA601" s="121"/>
      <c r="BB601" s="121"/>
      <c r="BC601" s="121"/>
      <c r="BD601" s="121"/>
      <c r="BE601" s="121"/>
      <c r="BF601" s="121"/>
      <c r="BG601" s="121"/>
      <c r="BH601" s="207"/>
      <c r="BI601" s="207"/>
      <c r="BJ601" s="207"/>
    </row>
    <row r="602" spans="6:62">
      <c r="F602" s="208"/>
      <c r="G602" s="208"/>
      <c r="H602" s="209"/>
      <c r="I602" s="121"/>
      <c r="J602" s="121"/>
      <c r="K602" s="121"/>
      <c r="L602" s="121"/>
      <c r="M602" s="209"/>
      <c r="N602" s="121"/>
      <c r="O602" s="121"/>
      <c r="P602" s="121"/>
      <c r="Q602" s="121"/>
      <c r="R602" s="209"/>
      <c r="S602" s="121"/>
      <c r="T602" s="121"/>
      <c r="U602" s="208"/>
      <c r="V602" s="208"/>
      <c r="W602" s="208"/>
      <c r="X602" s="208"/>
      <c r="Y602" s="121"/>
      <c r="Z602" s="121"/>
      <c r="AA602" s="121"/>
      <c r="AB602" s="209"/>
      <c r="AC602" s="121"/>
      <c r="AD602" s="121"/>
      <c r="AE602" s="209"/>
      <c r="AF602" s="121"/>
      <c r="AG602" s="208"/>
      <c r="AH602" s="208"/>
      <c r="AI602" s="208"/>
      <c r="AJ602" s="208"/>
      <c r="AK602" s="208"/>
      <c r="AL602" s="208"/>
      <c r="AM602" s="208"/>
      <c r="AN602" s="208"/>
      <c r="AO602" s="208"/>
      <c r="AP602" s="208"/>
      <c r="AQ602" s="208"/>
      <c r="AR602" s="208"/>
      <c r="AS602" s="208"/>
      <c r="AT602" s="208"/>
      <c r="AU602" s="208"/>
      <c r="AV602" s="208"/>
      <c r="AW602" s="208"/>
      <c r="AX602" s="121"/>
      <c r="AY602" s="209"/>
      <c r="AZ602" s="121"/>
      <c r="BA602" s="121"/>
      <c r="BB602" s="121"/>
      <c r="BC602" s="121"/>
      <c r="BD602" s="121"/>
      <c r="BE602" s="121"/>
      <c r="BF602" s="121"/>
      <c r="BG602" s="121"/>
      <c r="BH602" s="207"/>
      <c r="BI602" s="207"/>
      <c r="BJ602" s="207"/>
    </row>
    <row r="603" spans="6:62">
      <c r="F603" s="208"/>
      <c r="G603" s="208"/>
      <c r="H603" s="209"/>
      <c r="I603" s="121"/>
      <c r="J603" s="121"/>
      <c r="K603" s="121"/>
      <c r="L603" s="121"/>
      <c r="M603" s="209"/>
      <c r="N603" s="121"/>
      <c r="O603" s="121"/>
      <c r="P603" s="121"/>
      <c r="Q603" s="121"/>
      <c r="R603" s="209"/>
      <c r="S603" s="121"/>
      <c r="T603" s="121"/>
      <c r="U603" s="208"/>
      <c r="V603" s="208"/>
      <c r="W603" s="208"/>
      <c r="X603" s="208"/>
      <c r="Y603" s="121"/>
      <c r="Z603" s="121"/>
      <c r="AA603" s="121"/>
      <c r="AB603" s="209"/>
      <c r="AC603" s="121"/>
      <c r="AD603" s="121"/>
      <c r="AE603" s="209"/>
      <c r="AF603" s="121"/>
      <c r="AG603" s="208"/>
      <c r="AH603" s="208"/>
      <c r="AI603" s="208"/>
      <c r="AJ603" s="208"/>
      <c r="AK603" s="208"/>
      <c r="AL603" s="208"/>
      <c r="AM603" s="208"/>
      <c r="AN603" s="208"/>
      <c r="AO603" s="208"/>
      <c r="AP603" s="208"/>
      <c r="AQ603" s="208"/>
      <c r="AR603" s="208"/>
      <c r="AS603" s="208"/>
      <c r="AT603" s="208"/>
      <c r="AU603" s="208"/>
      <c r="AV603" s="208"/>
      <c r="AW603" s="208"/>
      <c r="AX603" s="121"/>
      <c r="AY603" s="209"/>
      <c r="AZ603" s="121"/>
      <c r="BA603" s="121"/>
      <c r="BB603" s="121"/>
      <c r="BC603" s="121"/>
      <c r="BD603" s="121"/>
      <c r="BE603" s="121"/>
      <c r="BF603" s="121"/>
      <c r="BG603" s="121"/>
      <c r="BH603" s="207"/>
      <c r="BI603" s="207"/>
      <c r="BJ603" s="207"/>
    </row>
    <row r="604" spans="6:62">
      <c r="F604" s="208"/>
      <c r="G604" s="208"/>
      <c r="H604" s="209"/>
      <c r="I604" s="121"/>
      <c r="J604" s="121"/>
      <c r="K604" s="121"/>
      <c r="L604" s="121"/>
      <c r="M604" s="209"/>
      <c r="N604" s="121"/>
      <c r="O604" s="121"/>
      <c r="P604" s="121"/>
      <c r="Q604" s="121"/>
      <c r="R604" s="209"/>
      <c r="S604" s="121"/>
      <c r="T604" s="121"/>
      <c r="U604" s="208"/>
      <c r="V604" s="208"/>
      <c r="W604" s="208"/>
      <c r="X604" s="208"/>
      <c r="Y604" s="121"/>
      <c r="Z604" s="121"/>
      <c r="AA604" s="121"/>
      <c r="AB604" s="209"/>
      <c r="AC604" s="121"/>
      <c r="AD604" s="121"/>
      <c r="AE604" s="209"/>
      <c r="AF604" s="121"/>
      <c r="AG604" s="208"/>
      <c r="AH604" s="208"/>
      <c r="AI604" s="208"/>
      <c r="AJ604" s="208"/>
      <c r="AK604" s="208"/>
      <c r="AL604" s="208"/>
      <c r="AM604" s="208"/>
      <c r="AN604" s="208"/>
      <c r="AO604" s="208"/>
      <c r="AP604" s="208"/>
      <c r="AQ604" s="208"/>
      <c r="AR604" s="208"/>
      <c r="AS604" s="208"/>
      <c r="AT604" s="208"/>
      <c r="AU604" s="208"/>
      <c r="AV604" s="208"/>
      <c r="AW604" s="208"/>
      <c r="AX604" s="121"/>
      <c r="AY604" s="209"/>
      <c r="AZ604" s="121"/>
      <c r="BA604" s="121"/>
      <c r="BB604" s="121"/>
      <c r="BC604" s="121"/>
      <c r="BD604" s="121"/>
      <c r="BE604" s="121"/>
      <c r="BF604" s="121"/>
      <c r="BG604" s="121"/>
      <c r="BH604" s="207"/>
      <c r="BI604" s="207"/>
      <c r="BJ604" s="207"/>
    </row>
    <row r="605" spans="6:62">
      <c r="F605" s="208"/>
      <c r="G605" s="208"/>
      <c r="H605" s="209"/>
      <c r="I605" s="121"/>
      <c r="J605" s="121"/>
      <c r="K605" s="121"/>
      <c r="L605" s="121"/>
      <c r="M605" s="209"/>
      <c r="N605" s="121"/>
      <c r="O605" s="121"/>
      <c r="P605" s="121"/>
      <c r="Q605" s="121"/>
      <c r="R605" s="209"/>
      <c r="S605" s="121"/>
      <c r="T605" s="121"/>
      <c r="U605" s="208"/>
      <c r="V605" s="208"/>
      <c r="W605" s="208"/>
      <c r="X605" s="208"/>
      <c r="Y605" s="121"/>
      <c r="Z605" s="121"/>
      <c r="AA605" s="121"/>
      <c r="AB605" s="209"/>
      <c r="AC605" s="121"/>
      <c r="AD605" s="121"/>
      <c r="AE605" s="209"/>
      <c r="AF605" s="121"/>
      <c r="AG605" s="208"/>
      <c r="AH605" s="208"/>
      <c r="AI605" s="208"/>
      <c r="AJ605" s="208"/>
      <c r="AK605" s="208"/>
      <c r="AL605" s="208"/>
      <c r="AM605" s="208"/>
      <c r="AN605" s="208"/>
      <c r="AO605" s="208"/>
      <c r="AP605" s="208"/>
      <c r="AQ605" s="208"/>
      <c r="AR605" s="208"/>
      <c r="AS605" s="208"/>
      <c r="AT605" s="208"/>
      <c r="AU605" s="208"/>
      <c r="AV605" s="208"/>
      <c r="AW605" s="208"/>
      <c r="AX605" s="121"/>
      <c r="AY605" s="209"/>
      <c r="AZ605" s="121"/>
      <c r="BA605" s="121"/>
      <c r="BB605" s="121"/>
      <c r="BC605" s="121"/>
      <c r="BD605" s="121"/>
      <c r="BE605" s="121"/>
      <c r="BF605" s="121"/>
      <c r="BG605" s="121"/>
      <c r="BH605" s="207"/>
      <c r="BI605" s="207"/>
      <c r="BJ605" s="207"/>
    </row>
    <row r="606" spans="6:62">
      <c r="F606" s="208"/>
      <c r="G606" s="208"/>
      <c r="H606" s="209"/>
      <c r="I606" s="121"/>
      <c r="J606" s="121"/>
      <c r="K606" s="121"/>
      <c r="L606" s="121"/>
      <c r="M606" s="209"/>
      <c r="N606" s="121"/>
      <c r="O606" s="121"/>
      <c r="P606" s="121"/>
      <c r="Q606" s="121"/>
      <c r="R606" s="209"/>
      <c r="S606" s="121"/>
      <c r="T606" s="121"/>
      <c r="U606" s="208"/>
      <c r="V606" s="208"/>
      <c r="W606" s="208"/>
      <c r="X606" s="208"/>
      <c r="Y606" s="121"/>
      <c r="Z606" s="121"/>
      <c r="AA606" s="121"/>
      <c r="AB606" s="209"/>
      <c r="AC606" s="121"/>
      <c r="AD606" s="121"/>
      <c r="AE606" s="209"/>
      <c r="AF606" s="121"/>
      <c r="AG606" s="208"/>
      <c r="AH606" s="208"/>
      <c r="AI606" s="208"/>
      <c r="AJ606" s="208"/>
      <c r="AK606" s="208"/>
      <c r="AL606" s="208"/>
      <c r="AM606" s="208"/>
      <c r="AN606" s="208"/>
      <c r="AO606" s="208"/>
      <c r="AP606" s="208"/>
      <c r="AQ606" s="208"/>
      <c r="AR606" s="208"/>
      <c r="AS606" s="208"/>
      <c r="AT606" s="208"/>
      <c r="AU606" s="208"/>
      <c r="AV606" s="208"/>
      <c r="AW606" s="208"/>
      <c r="AX606" s="121"/>
      <c r="AY606" s="209"/>
      <c r="AZ606" s="121"/>
      <c r="BA606" s="121"/>
      <c r="BB606" s="121"/>
      <c r="BC606" s="121"/>
      <c r="BD606" s="121"/>
      <c r="BE606" s="121"/>
      <c r="BF606" s="121"/>
      <c r="BG606" s="121"/>
      <c r="BH606" s="207"/>
      <c r="BI606" s="207"/>
      <c r="BJ606" s="207"/>
    </row>
    <row r="607" spans="6:62">
      <c r="F607" s="208"/>
      <c r="G607" s="208"/>
      <c r="H607" s="209"/>
      <c r="I607" s="121"/>
      <c r="J607" s="121"/>
      <c r="K607" s="121"/>
      <c r="L607" s="121"/>
      <c r="M607" s="209"/>
      <c r="N607" s="121"/>
      <c r="O607" s="121"/>
      <c r="P607" s="121"/>
      <c r="Q607" s="121"/>
      <c r="R607" s="209"/>
      <c r="S607" s="121"/>
      <c r="T607" s="121"/>
      <c r="U607" s="208"/>
      <c r="V607" s="208"/>
      <c r="W607" s="208"/>
      <c r="X607" s="208"/>
      <c r="Y607" s="121"/>
      <c r="Z607" s="121"/>
      <c r="AA607" s="121"/>
      <c r="AB607" s="209"/>
      <c r="AC607" s="121"/>
      <c r="AD607" s="121"/>
      <c r="AE607" s="209"/>
      <c r="AF607" s="121"/>
      <c r="AG607" s="208"/>
      <c r="AH607" s="208"/>
      <c r="AI607" s="208"/>
      <c r="AJ607" s="208"/>
      <c r="AK607" s="208"/>
      <c r="AL607" s="208"/>
      <c r="AM607" s="208"/>
      <c r="AN607" s="208"/>
      <c r="AO607" s="208"/>
      <c r="AP607" s="208"/>
      <c r="AQ607" s="208"/>
      <c r="AR607" s="208"/>
      <c r="AS607" s="208"/>
      <c r="AT607" s="208"/>
      <c r="AU607" s="208"/>
      <c r="AV607" s="208"/>
      <c r="AW607" s="208"/>
      <c r="AX607" s="121"/>
      <c r="AY607" s="209"/>
      <c r="AZ607" s="121"/>
      <c r="BA607" s="121"/>
      <c r="BB607" s="121"/>
      <c r="BC607" s="121"/>
      <c r="BD607" s="121"/>
      <c r="BE607" s="121"/>
      <c r="BF607" s="121"/>
      <c r="BG607" s="121"/>
      <c r="BH607" s="207"/>
      <c r="BI607" s="207"/>
      <c r="BJ607" s="207"/>
    </row>
    <row r="608" spans="6:62">
      <c r="F608" s="208"/>
      <c r="G608" s="208"/>
      <c r="H608" s="209"/>
      <c r="I608" s="121"/>
      <c r="J608" s="121"/>
      <c r="K608" s="121"/>
      <c r="L608" s="121"/>
      <c r="M608" s="209"/>
      <c r="N608" s="121"/>
      <c r="O608" s="121"/>
      <c r="P608" s="121"/>
      <c r="Q608" s="121"/>
      <c r="R608" s="209"/>
      <c r="S608" s="121"/>
      <c r="T608" s="121"/>
      <c r="U608" s="208"/>
      <c r="V608" s="208"/>
      <c r="W608" s="208"/>
      <c r="X608" s="208"/>
      <c r="Y608" s="121"/>
      <c r="Z608" s="121"/>
      <c r="AA608" s="121"/>
      <c r="AB608" s="209"/>
      <c r="AC608" s="121"/>
      <c r="AD608" s="121"/>
      <c r="AE608" s="209"/>
      <c r="AF608" s="121"/>
      <c r="AG608" s="208"/>
      <c r="AH608" s="208"/>
      <c r="AI608" s="208"/>
      <c r="AJ608" s="208"/>
      <c r="AK608" s="208"/>
      <c r="AL608" s="208"/>
      <c r="AM608" s="208"/>
      <c r="AN608" s="208"/>
      <c r="AO608" s="208"/>
      <c r="AP608" s="208"/>
      <c r="AQ608" s="208"/>
      <c r="AR608" s="208"/>
      <c r="AS608" s="208"/>
      <c r="AT608" s="208"/>
      <c r="AU608" s="208"/>
      <c r="AV608" s="208"/>
      <c r="AW608" s="208"/>
      <c r="AX608" s="121"/>
      <c r="AY608" s="209"/>
      <c r="AZ608" s="121"/>
      <c r="BA608" s="121"/>
      <c r="BB608" s="121"/>
      <c r="BC608" s="121"/>
      <c r="BD608" s="121"/>
      <c r="BE608" s="121"/>
      <c r="BF608" s="121"/>
      <c r="BG608" s="121"/>
      <c r="BH608" s="207"/>
      <c r="BI608" s="207"/>
      <c r="BJ608" s="207"/>
    </row>
    <row r="609" spans="6:62">
      <c r="F609" s="208"/>
      <c r="G609" s="208"/>
      <c r="H609" s="209"/>
      <c r="I609" s="121"/>
      <c r="J609" s="121"/>
      <c r="K609" s="121"/>
      <c r="L609" s="121"/>
      <c r="M609" s="209"/>
      <c r="N609" s="121"/>
      <c r="O609" s="121"/>
      <c r="P609" s="121"/>
      <c r="Q609" s="121"/>
      <c r="R609" s="209"/>
      <c r="S609" s="121"/>
      <c r="T609" s="121"/>
      <c r="U609" s="208"/>
      <c r="V609" s="208"/>
      <c r="W609" s="208"/>
      <c r="X609" s="208"/>
      <c r="Y609" s="121"/>
      <c r="Z609" s="121"/>
      <c r="AA609" s="121"/>
      <c r="AB609" s="209"/>
      <c r="AC609" s="121"/>
      <c r="AD609" s="121"/>
      <c r="AE609" s="209"/>
      <c r="AF609" s="121"/>
      <c r="AG609" s="208"/>
      <c r="AH609" s="208"/>
      <c r="AI609" s="208"/>
      <c r="AJ609" s="208"/>
      <c r="AK609" s="208"/>
      <c r="AL609" s="208"/>
      <c r="AM609" s="208"/>
      <c r="AN609" s="208"/>
      <c r="AO609" s="208"/>
      <c r="AP609" s="208"/>
      <c r="AQ609" s="208"/>
      <c r="AR609" s="208"/>
      <c r="AS609" s="208"/>
      <c r="AT609" s="208"/>
      <c r="AU609" s="208"/>
      <c r="AV609" s="208"/>
      <c r="AW609" s="208"/>
      <c r="AX609" s="121"/>
      <c r="AY609" s="209"/>
      <c r="AZ609" s="121"/>
      <c r="BA609" s="121"/>
      <c r="BB609" s="121"/>
      <c r="BC609" s="121"/>
      <c r="BD609" s="121"/>
      <c r="BE609" s="121"/>
      <c r="BF609" s="121"/>
      <c r="BG609" s="121"/>
      <c r="BH609" s="207"/>
      <c r="BI609" s="207"/>
      <c r="BJ609" s="207"/>
    </row>
    <row r="610" spans="6:62">
      <c r="F610" s="208"/>
      <c r="G610" s="208"/>
      <c r="H610" s="209"/>
      <c r="I610" s="121"/>
      <c r="J610" s="121"/>
      <c r="K610" s="121"/>
      <c r="L610" s="121"/>
      <c r="M610" s="209"/>
      <c r="N610" s="121"/>
      <c r="O610" s="121"/>
      <c r="P610" s="121"/>
      <c r="Q610" s="121"/>
      <c r="R610" s="209"/>
      <c r="S610" s="121"/>
      <c r="T610" s="121"/>
      <c r="U610" s="208"/>
      <c r="V610" s="208"/>
      <c r="W610" s="208"/>
      <c r="X610" s="208"/>
      <c r="Y610" s="121"/>
      <c r="Z610" s="121"/>
      <c r="AA610" s="121"/>
      <c r="AB610" s="209"/>
      <c r="AC610" s="121"/>
      <c r="AD610" s="121"/>
      <c r="AE610" s="209"/>
      <c r="AF610" s="121"/>
      <c r="AG610" s="208"/>
      <c r="AH610" s="208"/>
      <c r="AI610" s="208"/>
      <c r="AJ610" s="208"/>
      <c r="AK610" s="208"/>
      <c r="AL610" s="208"/>
      <c r="AM610" s="208"/>
      <c r="AN610" s="208"/>
      <c r="AO610" s="208"/>
      <c r="AP610" s="208"/>
      <c r="AQ610" s="208"/>
      <c r="AR610" s="208"/>
      <c r="AS610" s="208"/>
      <c r="AT610" s="208"/>
      <c r="AU610" s="208"/>
      <c r="AV610" s="208"/>
      <c r="AW610" s="208"/>
      <c r="AX610" s="121"/>
      <c r="AY610" s="209"/>
      <c r="AZ610" s="121"/>
      <c r="BA610" s="121"/>
      <c r="BB610" s="121"/>
      <c r="BC610" s="121"/>
      <c r="BD610" s="121"/>
      <c r="BE610" s="121"/>
      <c r="BF610" s="121"/>
      <c r="BG610" s="121"/>
      <c r="BH610" s="207"/>
      <c r="BI610" s="207"/>
      <c r="BJ610" s="207"/>
    </row>
    <row r="611" spans="6:62">
      <c r="F611" s="208"/>
      <c r="G611" s="208"/>
      <c r="H611" s="209"/>
      <c r="I611" s="121"/>
      <c r="J611" s="121"/>
      <c r="K611" s="121"/>
      <c r="L611" s="121"/>
      <c r="M611" s="209"/>
      <c r="N611" s="121"/>
      <c r="O611" s="121"/>
      <c r="P611" s="121"/>
      <c r="Q611" s="121"/>
      <c r="R611" s="209"/>
      <c r="S611" s="121"/>
      <c r="T611" s="121"/>
      <c r="U611" s="208"/>
      <c r="V611" s="208"/>
      <c r="W611" s="208"/>
      <c r="X611" s="208"/>
      <c r="Y611" s="121"/>
      <c r="Z611" s="121"/>
      <c r="AA611" s="121"/>
      <c r="AB611" s="209"/>
      <c r="AC611" s="121"/>
      <c r="AD611" s="121"/>
      <c r="AE611" s="209"/>
      <c r="AF611" s="121"/>
      <c r="AG611" s="208"/>
      <c r="AH611" s="208"/>
      <c r="AI611" s="208"/>
      <c r="AJ611" s="208"/>
      <c r="AK611" s="208"/>
      <c r="AL611" s="208"/>
      <c r="AM611" s="208"/>
      <c r="AN611" s="208"/>
      <c r="AO611" s="208"/>
      <c r="AP611" s="208"/>
      <c r="AQ611" s="208"/>
      <c r="AR611" s="208"/>
      <c r="AS611" s="208"/>
      <c r="AT611" s="208"/>
      <c r="AU611" s="208"/>
      <c r="AV611" s="208"/>
      <c r="AW611" s="208"/>
      <c r="AX611" s="121"/>
      <c r="AY611" s="209"/>
      <c r="AZ611" s="121"/>
      <c r="BA611" s="121"/>
      <c r="BB611" s="121"/>
      <c r="BC611" s="121"/>
      <c r="BD611" s="121"/>
      <c r="BE611" s="121"/>
      <c r="BF611" s="121"/>
      <c r="BG611" s="121"/>
      <c r="BH611" s="207"/>
      <c r="BI611" s="207"/>
      <c r="BJ611" s="207"/>
    </row>
    <row r="612" spans="6:62">
      <c r="F612" s="208"/>
      <c r="G612" s="208"/>
      <c r="H612" s="209"/>
      <c r="I612" s="121"/>
      <c r="J612" s="121"/>
      <c r="K612" s="121"/>
      <c r="L612" s="121"/>
      <c r="M612" s="209"/>
      <c r="N612" s="121"/>
      <c r="O612" s="121"/>
      <c r="P612" s="121"/>
      <c r="Q612" s="121"/>
      <c r="R612" s="209"/>
      <c r="S612" s="121"/>
      <c r="T612" s="121"/>
      <c r="U612" s="208"/>
      <c r="V612" s="208"/>
      <c r="W612" s="208"/>
      <c r="X612" s="208"/>
      <c r="Y612" s="121"/>
      <c r="Z612" s="121"/>
      <c r="AA612" s="121"/>
      <c r="AB612" s="209"/>
      <c r="AC612" s="121"/>
      <c r="AD612" s="121"/>
      <c r="AE612" s="209"/>
      <c r="AF612" s="121"/>
      <c r="AG612" s="208"/>
      <c r="AH612" s="208"/>
      <c r="AI612" s="208"/>
      <c r="AJ612" s="208"/>
      <c r="AK612" s="208"/>
      <c r="AL612" s="208"/>
      <c r="AM612" s="208"/>
      <c r="AN612" s="208"/>
      <c r="AO612" s="208"/>
      <c r="AP612" s="208"/>
      <c r="AQ612" s="208"/>
      <c r="AR612" s="208"/>
      <c r="AS612" s="208"/>
      <c r="AT612" s="208"/>
      <c r="AU612" s="208"/>
      <c r="AV612" s="208"/>
      <c r="AW612" s="208"/>
      <c r="AX612" s="121"/>
      <c r="AY612" s="209"/>
      <c r="AZ612" s="121"/>
      <c r="BA612" s="121"/>
      <c r="BB612" s="121"/>
      <c r="BC612" s="121"/>
      <c r="BD612" s="121"/>
      <c r="BE612" s="121"/>
      <c r="BF612" s="121"/>
      <c r="BG612" s="121"/>
      <c r="BH612" s="207"/>
      <c r="BI612" s="207"/>
      <c r="BJ612" s="207"/>
    </row>
    <row r="613" spans="6:62">
      <c r="F613" s="208"/>
      <c r="G613" s="208"/>
      <c r="H613" s="209"/>
      <c r="I613" s="121"/>
      <c r="J613" s="121"/>
      <c r="K613" s="121"/>
      <c r="L613" s="121"/>
      <c r="M613" s="209"/>
      <c r="N613" s="121"/>
      <c r="O613" s="121"/>
      <c r="P613" s="121"/>
      <c r="Q613" s="121"/>
      <c r="R613" s="209"/>
      <c r="S613" s="121"/>
      <c r="T613" s="121"/>
      <c r="U613" s="208"/>
      <c r="V613" s="208"/>
      <c r="W613" s="208"/>
      <c r="X613" s="208"/>
      <c r="Y613" s="121"/>
      <c r="Z613" s="121"/>
      <c r="AA613" s="121"/>
      <c r="AB613" s="209"/>
      <c r="AC613" s="121"/>
      <c r="AD613" s="121"/>
      <c r="AE613" s="209"/>
      <c r="AF613" s="121"/>
      <c r="AG613" s="208"/>
      <c r="AH613" s="208"/>
      <c r="AI613" s="208"/>
      <c r="AJ613" s="208"/>
      <c r="AK613" s="208"/>
      <c r="AL613" s="208"/>
      <c r="AM613" s="208"/>
      <c r="AN613" s="208"/>
      <c r="AO613" s="208"/>
      <c r="AP613" s="208"/>
      <c r="AQ613" s="208"/>
      <c r="AR613" s="208"/>
      <c r="AS613" s="208"/>
      <c r="AT613" s="208"/>
      <c r="AU613" s="208"/>
      <c r="AV613" s="208"/>
      <c r="AW613" s="208"/>
      <c r="AX613" s="121"/>
      <c r="AY613" s="209"/>
      <c r="AZ613" s="121"/>
      <c r="BA613" s="121"/>
      <c r="BB613" s="121"/>
      <c r="BC613" s="121"/>
      <c r="BD613" s="121"/>
      <c r="BE613" s="121"/>
      <c r="BF613" s="121"/>
      <c r="BG613" s="121"/>
      <c r="BH613" s="207"/>
      <c r="BI613" s="207"/>
      <c r="BJ613" s="207"/>
    </row>
    <row r="614" spans="6:62">
      <c r="F614" s="208"/>
      <c r="G614" s="208"/>
      <c r="H614" s="209"/>
      <c r="I614" s="121"/>
      <c r="J614" s="121"/>
      <c r="K614" s="121"/>
      <c r="L614" s="121"/>
      <c r="M614" s="209"/>
      <c r="N614" s="121"/>
      <c r="O614" s="121"/>
      <c r="P614" s="121"/>
      <c r="Q614" s="121"/>
      <c r="R614" s="209"/>
      <c r="S614" s="121"/>
      <c r="T614" s="121"/>
      <c r="U614" s="208"/>
      <c r="V614" s="208"/>
      <c r="W614" s="208"/>
      <c r="X614" s="208"/>
      <c r="Y614" s="121"/>
      <c r="Z614" s="121"/>
      <c r="AA614" s="121"/>
      <c r="AB614" s="209"/>
      <c r="AC614" s="121"/>
      <c r="AD614" s="121"/>
      <c r="AE614" s="209"/>
      <c r="AF614" s="121"/>
      <c r="AG614" s="208"/>
      <c r="AH614" s="208"/>
      <c r="AI614" s="208"/>
      <c r="AJ614" s="208"/>
      <c r="AK614" s="208"/>
      <c r="AL614" s="208"/>
      <c r="AM614" s="208"/>
      <c r="AN614" s="208"/>
      <c r="AO614" s="208"/>
      <c r="AP614" s="208"/>
      <c r="AQ614" s="208"/>
      <c r="AR614" s="208"/>
      <c r="AS614" s="208"/>
      <c r="AT614" s="208"/>
      <c r="AU614" s="208"/>
      <c r="AV614" s="208"/>
      <c r="AW614" s="208"/>
      <c r="AX614" s="121"/>
      <c r="AY614" s="209"/>
      <c r="AZ614" s="121"/>
      <c r="BA614" s="121"/>
      <c r="BB614" s="121"/>
      <c r="BC614" s="121"/>
      <c r="BD614" s="121"/>
      <c r="BE614" s="121"/>
      <c r="BF614" s="121"/>
      <c r="BG614" s="121"/>
      <c r="BH614" s="207"/>
      <c r="BI614" s="207"/>
      <c r="BJ614" s="207"/>
    </row>
    <row r="615" spans="6:62">
      <c r="F615" s="208"/>
      <c r="G615" s="208"/>
      <c r="H615" s="209"/>
      <c r="I615" s="121"/>
      <c r="J615" s="121"/>
      <c r="K615" s="121"/>
      <c r="L615" s="121"/>
      <c r="M615" s="209"/>
      <c r="N615" s="121"/>
      <c r="O615" s="121"/>
      <c r="P615" s="121"/>
      <c r="Q615" s="121"/>
      <c r="R615" s="209"/>
      <c r="S615" s="121"/>
      <c r="T615" s="121"/>
      <c r="U615" s="208"/>
      <c r="V615" s="208"/>
      <c r="W615" s="208"/>
      <c r="X615" s="208"/>
      <c r="Y615" s="121"/>
      <c r="Z615" s="121"/>
      <c r="AA615" s="121"/>
      <c r="AB615" s="209"/>
      <c r="AC615" s="121"/>
      <c r="AD615" s="121"/>
      <c r="AE615" s="209"/>
      <c r="AF615" s="121"/>
      <c r="AG615" s="208"/>
      <c r="AH615" s="208"/>
      <c r="AI615" s="208"/>
      <c r="AJ615" s="208"/>
      <c r="AK615" s="208"/>
      <c r="AL615" s="208"/>
      <c r="AM615" s="208"/>
      <c r="AN615" s="208"/>
      <c r="AO615" s="208"/>
      <c r="AP615" s="208"/>
      <c r="AQ615" s="208"/>
      <c r="AR615" s="208"/>
      <c r="AS615" s="208"/>
      <c r="AT615" s="208"/>
      <c r="AU615" s="208"/>
      <c r="AV615" s="208"/>
      <c r="AW615" s="208"/>
      <c r="AX615" s="121"/>
      <c r="AY615" s="209"/>
      <c r="AZ615" s="121"/>
      <c r="BA615" s="121"/>
      <c r="BB615" s="121"/>
      <c r="BC615" s="121"/>
      <c r="BD615" s="121"/>
      <c r="BE615" s="121"/>
      <c r="BF615" s="121"/>
      <c r="BG615" s="121"/>
      <c r="BH615" s="207"/>
      <c r="BI615" s="207"/>
      <c r="BJ615" s="207"/>
    </row>
    <row r="616" spans="6:62">
      <c r="F616" s="208"/>
      <c r="G616" s="208"/>
      <c r="H616" s="209"/>
      <c r="I616" s="121"/>
      <c r="J616" s="121"/>
      <c r="K616" s="121"/>
      <c r="L616" s="121"/>
      <c r="M616" s="209"/>
      <c r="N616" s="121"/>
      <c r="O616" s="121"/>
      <c r="P616" s="121"/>
      <c r="Q616" s="121"/>
      <c r="R616" s="209"/>
      <c r="S616" s="121"/>
      <c r="T616" s="121"/>
      <c r="U616" s="208"/>
      <c r="V616" s="208"/>
      <c r="W616" s="208"/>
      <c r="X616" s="208"/>
      <c r="Y616" s="121"/>
      <c r="Z616" s="121"/>
      <c r="AA616" s="121"/>
      <c r="AB616" s="209"/>
      <c r="AC616" s="121"/>
      <c r="AD616" s="121"/>
      <c r="AE616" s="209"/>
      <c r="AF616" s="121"/>
      <c r="AG616" s="208"/>
      <c r="AH616" s="208"/>
      <c r="AI616" s="208"/>
      <c r="AJ616" s="208"/>
      <c r="AK616" s="208"/>
      <c r="AL616" s="208"/>
      <c r="AM616" s="208"/>
      <c r="AN616" s="208"/>
      <c r="AO616" s="208"/>
      <c r="AP616" s="208"/>
      <c r="AQ616" s="208"/>
      <c r="AR616" s="208"/>
      <c r="AS616" s="208"/>
      <c r="AT616" s="208"/>
      <c r="AU616" s="208"/>
      <c r="AV616" s="208"/>
      <c r="AW616" s="208"/>
      <c r="AX616" s="121"/>
      <c r="AY616" s="209"/>
      <c r="AZ616" s="121"/>
      <c r="BA616" s="121"/>
      <c r="BB616" s="121"/>
      <c r="BC616" s="121"/>
      <c r="BD616" s="121"/>
      <c r="BE616" s="121"/>
      <c r="BF616" s="121"/>
      <c r="BG616" s="121"/>
      <c r="BH616" s="207"/>
      <c r="BI616" s="207"/>
      <c r="BJ616" s="207"/>
    </row>
    <row r="617" spans="6:62">
      <c r="F617" s="208"/>
      <c r="G617" s="208"/>
      <c r="H617" s="209"/>
      <c r="I617" s="121"/>
      <c r="J617" s="121"/>
      <c r="K617" s="121"/>
      <c r="L617" s="121"/>
      <c r="M617" s="209"/>
      <c r="N617" s="121"/>
      <c r="O617" s="121"/>
      <c r="P617" s="121"/>
      <c r="Q617" s="121"/>
      <c r="R617" s="209"/>
      <c r="S617" s="121"/>
      <c r="T617" s="121"/>
      <c r="U617" s="208"/>
      <c r="V617" s="208"/>
      <c r="W617" s="208"/>
      <c r="X617" s="208"/>
      <c r="Y617" s="121"/>
      <c r="Z617" s="121"/>
      <c r="AA617" s="121"/>
      <c r="AB617" s="209"/>
      <c r="AC617" s="121"/>
      <c r="AD617" s="121"/>
      <c r="AE617" s="209"/>
      <c r="AF617" s="121"/>
      <c r="AG617" s="208"/>
      <c r="AH617" s="208"/>
      <c r="AI617" s="208"/>
      <c r="AJ617" s="208"/>
      <c r="AK617" s="208"/>
      <c r="AL617" s="208"/>
      <c r="AM617" s="208"/>
      <c r="AN617" s="208"/>
      <c r="AO617" s="208"/>
      <c r="AP617" s="208"/>
      <c r="AQ617" s="208"/>
      <c r="AR617" s="208"/>
      <c r="AS617" s="208"/>
      <c r="AT617" s="208"/>
      <c r="AU617" s="208"/>
      <c r="AV617" s="208"/>
      <c r="AW617" s="208"/>
      <c r="AX617" s="121"/>
      <c r="AY617" s="209"/>
      <c r="AZ617" s="121"/>
      <c r="BA617" s="121"/>
      <c r="BB617" s="121"/>
      <c r="BC617" s="121"/>
      <c r="BD617" s="121"/>
      <c r="BE617" s="121"/>
      <c r="BF617" s="121"/>
      <c r="BG617" s="121"/>
      <c r="BH617" s="207"/>
      <c r="BI617" s="207"/>
      <c r="BJ617" s="207"/>
    </row>
    <row r="618" spans="6:62">
      <c r="F618" s="208"/>
      <c r="G618" s="208"/>
      <c r="H618" s="209"/>
      <c r="I618" s="121"/>
      <c r="J618" s="121"/>
      <c r="K618" s="121"/>
      <c r="L618" s="121"/>
      <c r="M618" s="209"/>
      <c r="N618" s="121"/>
      <c r="O618" s="121"/>
      <c r="P618" s="121"/>
      <c r="Q618" s="121"/>
      <c r="R618" s="209"/>
      <c r="S618" s="121"/>
      <c r="T618" s="121"/>
      <c r="U618" s="208"/>
      <c r="V618" s="208"/>
      <c r="W618" s="208"/>
      <c r="X618" s="208"/>
      <c r="Y618" s="121"/>
      <c r="Z618" s="121"/>
      <c r="AA618" s="121"/>
      <c r="AB618" s="209"/>
      <c r="AC618" s="121"/>
      <c r="AD618" s="121"/>
      <c r="AE618" s="209"/>
      <c r="AF618" s="121"/>
      <c r="AG618" s="208"/>
      <c r="AH618" s="208"/>
      <c r="AI618" s="208"/>
      <c r="AJ618" s="208"/>
      <c r="AK618" s="208"/>
      <c r="AL618" s="208"/>
      <c r="AM618" s="208"/>
      <c r="AN618" s="208"/>
      <c r="AO618" s="208"/>
      <c r="AP618" s="208"/>
      <c r="AQ618" s="208"/>
      <c r="AR618" s="208"/>
      <c r="AS618" s="208"/>
      <c r="AT618" s="208"/>
      <c r="AU618" s="208"/>
      <c r="AV618" s="208"/>
      <c r="AW618" s="208"/>
      <c r="AX618" s="121"/>
      <c r="AY618" s="209"/>
      <c r="AZ618" s="121"/>
      <c r="BA618" s="121"/>
      <c r="BB618" s="121"/>
      <c r="BC618" s="121"/>
      <c r="BD618" s="121"/>
      <c r="BE618" s="121"/>
      <c r="BF618" s="121"/>
      <c r="BG618" s="121"/>
      <c r="BH618" s="207"/>
      <c r="BI618" s="207"/>
      <c r="BJ618" s="207"/>
    </row>
    <row r="619" spans="6:62">
      <c r="F619" s="208"/>
      <c r="G619" s="208"/>
      <c r="H619" s="209"/>
      <c r="I619" s="121"/>
      <c r="J619" s="121"/>
      <c r="K619" s="121"/>
      <c r="L619" s="121"/>
      <c r="M619" s="209"/>
      <c r="N619" s="121"/>
      <c r="O619" s="121"/>
      <c r="P619" s="121"/>
      <c r="Q619" s="121"/>
      <c r="R619" s="209"/>
      <c r="S619" s="121"/>
      <c r="T619" s="121"/>
      <c r="U619" s="208"/>
      <c r="V619" s="208"/>
      <c r="W619" s="208"/>
      <c r="X619" s="208"/>
      <c r="Y619" s="121"/>
      <c r="Z619" s="121"/>
      <c r="AA619" s="121"/>
      <c r="AB619" s="209"/>
      <c r="AC619" s="121"/>
      <c r="AD619" s="121"/>
      <c r="AE619" s="209"/>
      <c r="AF619" s="121"/>
      <c r="AG619" s="208"/>
      <c r="AH619" s="208"/>
      <c r="AI619" s="208"/>
      <c r="AJ619" s="208"/>
      <c r="AK619" s="208"/>
      <c r="AL619" s="208"/>
      <c r="AM619" s="208"/>
      <c r="AN619" s="208"/>
      <c r="AO619" s="208"/>
      <c r="AP619" s="208"/>
      <c r="AQ619" s="208"/>
      <c r="AR619" s="208"/>
      <c r="AS619" s="208"/>
      <c r="AT619" s="208"/>
      <c r="AU619" s="208"/>
      <c r="AV619" s="208"/>
      <c r="AW619" s="208"/>
      <c r="AX619" s="121"/>
      <c r="AY619" s="209"/>
      <c r="AZ619" s="121"/>
      <c r="BA619" s="121"/>
      <c r="BB619" s="121"/>
      <c r="BC619" s="121"/>
      <c r="BD619" s="121"/>
      <c r="BE619" s="121"/>
      <c r="BF619" s="121"/>
      <c r="BG619" s="121"/>
      <c r="BH619" s="207"/>
      <c r="BI619" s="207"/>
      <c r="BJ619" s="207"/>
    </row>
    <row r="620" spans="6:62">
      <c r="F620" s="208"/>
      <c r="G620" s="208"/>
      <c r="H620" s="209"/>
      <c r="I620" s="121"/>
      <c r="J620" s="121"/>
      <c r="K620" s="121"/>
      <c r="L620" s="121"/>
      <c r="M620" s="209"/>
      <c r="N620" s="121"/>
      <c r="O620" s="121"/>
      <c r="P620" s="121"/>
      <c r="Q620" s="121"/>
      <c r="R620" s="209"/>
      <c r="S620" s="121"/>
      <c r="T620" s="121"/>
      <c r="U620" s="208"/>
      <c r="V620" s="208"/>
      <c r="W620" s="208"/>
      <c r="X620" s="208"/>
      <c r="Y620" s="121"/>
      <c r="Z620" s="121"/>
      <c r="AA620" s="121"/>
      <c r="AB620" s="209"/>
      <c r="AC620" s="121"/>
      <c r="AD620" s="121"/>
      <c r="AE620" s="209"/>
      <c r="AF620" s="121"/>
      <c r="AG620" s="208"/>
      <c r="AH620" s="208"/>
      <c r="AI620" s="208"/>
      <c r="AJ620" s="208"/>
      <c r="AK620" s="208"/>
      <c r="AL620" s="208"/>
      <c r="AM620" s="208"/>
      <c r="AN620" s="208"/>
      <c r="AO620" s="208"/>
      <c r="AP620" s="208"/>
      <c r="AQ620" s="208"/>
      <c r="AR620" s="208"/>
      <c r="AS620" s="208"/>
      <c r="AT620" s="208"/>
      <c r="AU620" s="208"/>
      <c r="AV620" s="208"/>
      <c r="AW620" s="208"/>
      <c r="AX620" s="121"/>
      <c r="AY620" s="209"/>
      <c r="AZ620" s="121"/>
      <c r="BA620" s="121"/>
      <c r="BB620" s="121"/>
      <c r="BC620" s="121"/>
      <c r="BD620" s="121"/>
      <c r="BE620" s="121"/>
      <c r="BF620" s="121"/>
      <c r="BG620" s="121"/>
      <c r="BH620" s="207"/>
      <c r="BI620" s="207"/>
      <c r="BJ620" s="207"/>
    </row>
    <row r="621" spans="6:62">
      <c r="F621" s="208"/>
      <c r="G621" s="208"/>
      <c r="H621" s="209"/>
      <c r="I621" s="121"/>
      <c r="J621" s="121"/>
      <c r="K621" s="121"/>
      <c r="L621" s="121"/>
      <c r="M621" s="209"/>
      <c r="N621" s="121"/>
      <c r="O621" s="121"/>
      <c r="P621" s="121"/>
      <c r="Q621" s="121"/>
      <c r="R621" s="209"/>
      <c r="S621" s="121"/>
      <c r="T621" s="121"/>
      <c r="U621" s="208"/>
      <c r="V621" s="208"/>
      <c r="W621" s="208"/>
      <c r="X621" s="208"/>
      <c r="Y621" s="121"/>
      <c r="Z621" s="121"/>
      <c r="AA621" s="121"/>
      <c r="AB621" s="209"/>
      <c r="AC621" s="121"/>
      <c r="AD621" s="121"/>
      <c r="AE621" s="209"/>
      <c r="AF621" s="121"/>
      <c r="AG621" s="208"/>
      <c r="AH621" s="208"/>
      <c r="AI621" s="208"/>
      <c r="AJ621" s="208"/>
      <c r="AK621" s="208"/>
      <c r="AL621" s="208"/>
      <c r="AM621" s="208"/>
      <c r="AN621" s="208"/>
      <c r="AO621" s="208"/>
      <c r="AP621" s="208"/>
      <c r="AQ621" s="208"/>
      <c r="AR621" s="208"/>
      <c r="AS621" s="208"/>
      <c r="AT621" s="208"/>
      <c r="AU621" s="208"/>
      <c r="AV621" s="208"/>
      <c r="AW621" s="208"/>
      <c r="AX621" s="121"/>
      <c r="AY621" s="209"/>
      <c r="AZ621" s="121"/>
      <c r="BA621" s="121"/>
      <c r="BB621" s="121"/>
      <c r="BC621" s="121"/>
      <c r="BD621" s="121"/>
      <c r="BE621" s="121"/>
      <c r="BF621" s="121"/>
      <c r="BG621" s="121"/>
      <c r="BH621" s="207"/>
      <c r="BI621" s="207"/>
      <c r="BJ621" s="207"/>
    </row>
    <row r="622" spans="6:62">
      <c r="F622" s="208"/>
      <c r="G622" s="208"/>
      <c r="H622" s="209"/>
      <c r="I622" s="121"/>
      <c r="J622" s="121"/>
      <c r="K622" s="121"/>
      <c r="L622" s="121"/>
      <c r="M622" s="209"/>
      <c r="N622" s="121"/>
      <c r="O622" s="121"/>
      <c r="P622" s="121"/>
      <c r="Q622" s="121"/>
      <c r="R622" s="209"/>
      <c r="S622" s="121"/>
      <c r="T622" s="121"/>
      <c r="U622" s="208"/>
      <c r="V622" s="208"/>
      <c r="W622" s="208"/>
      <c r="X622" s="208"/>
      <c r="Y622" s="121"/>
      <c r="Z622" s="121"/>
      <c r="AA622" s="121"/>
      <c r="AB622" s="209"/>
      <c r="AC622" s="121"/>
      <c r="AD622" s="121"/>
      <c r="AE622" s="209"/>
      <c r="AF622" s="121"/>
      <c r="AG622" s="208"/>
      <c r="AH622" s="208"/>
      <c r="AI622" s="208"/>
      <c r="AJ622" s="208"/>
      <c r="AK622" s="208"/>
      <c r="AL622" s="208"/>
      <c r="AM622" s="208"/>
      <c r="AN622" s="208"/>
      <c r="AO622" s="208"/>
      <c r="AP622" s="208"/>
      <c r="AQ622" s="208"/>
      <c r="AR622" s="208"/>
      <c r="AS622" s="208"/>
      <c r="AT622" s="208"/>
      <c r="AU622" s="208"/>
      <c r="AV622" s="208"/>
      <c r="AW622" s="208"/>
      <c r="AX622" s="121"/>
      <c r="AY622" s="209"/>
      <c r="AZ622" s="121"/>
      <c r="BA622" s="121"/>
      <c r="BB622" s="121"/>
      <c r="BC622" s="121"/>
      <c r="BD622" s="121"/>
      <c r="BE622" s="121"/>
      <c r="BF622" s="121"/>
      <c r="BG622" s="121"/>
      <c r="BH622" s="207"/>
      <c r="BI622" s="207"/>
      <c r="BJ622" s="207"/>
    </row>
    <row r="623" spans="6:62">
      <c r="F623" s="208"/>
      <c r="G623" s="208"/>
      <c r="H623" s="209"/>
      <c r="I623" s="121"/>
      <c r="J623" s="121"/>
      <c r="K623" s="121"/>
      <c r="L623" s="121"/>
      <c r="M623" s="209"/>
      <c r="N623" s="121"/>
      <c r="O623" s="121"/>
      <c r="P623" s="121"/>
      <c r="Q623" s="121"/>
      <c r="R623" s="209"/>
      <c r="S623" s="121"/>
      <c r="T623" s="121"/>
      <c r="U623" s="208"/>
      <c r="V623" s="208"/>
      <c r="W623" s="208"/>
      <c r="X623" s="208"/>
      <c r="Y623" s="121"/>
      <c r="Z623" s="121"/>
      <c r="AA623" s="121"/>
      <c r="AB623" s="209"/>
      <c r="AC623" s="121"/>
      <c r="AD623" s="121"/>
      <c r="AE623" s="209"/>
      <c r="AF623" s="121"/>
      <c r="AG623" s="208"/>
      <c r="AH623" s="208"/>
      <c r="AI623" s="208"/>
      <c r="AJ623" s="208"/>
      <c r="AK623" s="208"/>
      <c r="AL623" s="208"/>
      <c r="AM623" s="208"/>
      <c r="AN623" s="208"/>
      <c r="AO623" s="208"/>
      <c r="AP623" s="208"/>
      <c r="AQ623" s="208"/>
      <c r="AR623" s="208"/>
      <c r="AS623" s="208"/>
      <c r="AT623" s="208"/>
      <c r="AU623" s="208"/>
      <c r="AV623" s="208"/>
      <c r="AW623" s="208"/>
      <c r="AX623" s="121"/>
      <c r="AY623" s="209"/>
      <c r="AZ623" s="121"/>
      <c r="BA623" s="121"/>
      <c r="BB623" s="121"/>
      <c r="BC623" s="121"/>
      <c r="BD623" s="121"/>
      <c r="BE623" s="121"/>
      <c r="BF623" s="121"/>
      <c r="BG623" s="121"/>
      <c r="BH623" s="207"/>
      <c r="BI623" s="207"/>
      <c r="BJ623" s="207"/>
    </row>
    <row r="624" spans="6:62">
      <c r="F624" s="208"/>
      <c r="G624" s="208"/>
      <c r="H624" s="209"/>
      <c r="I624" s="121"/>
      <c r="J624" s="121"/>
      <c r="K624" s="121"/>
      <c r="L624" s="121"/>
      <c r="M624" s="209"/>
      <c r="N624" s="121"/>
      <c r="O624" s="121"/>
      <c r="P624" s="121"/>
      <c r="Q624" s="121"/>
      <c r="R624" s="209"/>
      <c r="S624" s="121"/>
      <c r="T624" s="121"/>
      <c r="U624" s="208"/>
      <c r="V624" s="208"/>
      <c r="W624" s="208"/>
      <c r="X624" s="208"/>
      <c r="Y624" s="121"/>
      <c r="Z624" s="121"/>
      <c r="AA624" s="121"/>
      <c r="AB624" s="209"/>
      <c r="AC624" s="121"/>
      <c r="AD624" s="121"/>
      <c r="AE624" s="209"/>
      <c r="AF624" s="121"/>
      <c r="AG624" s="208"/>
      <c r="AH624" s="208"/>
      <c r="AI624" s="208"/>
      <c r="AJ624" s="208"/>
      <c r="AK624" s="208"/>
      <c r="AL624" s="208"/>
      <c r="AM624" s="208"/>
      <c r="AN624" s="208"/>
      <c r="AO624" s="208"/>
      <c r="AP624" s="208"/>
      <c r="AQ624" s="208"/>
      <c r="AR624" s="208"/>
      <c r="AS624" s="208"/>
      <c r="AT624" s="208"/>
      <c r="AU624" s="208"/>
      <c r="AV624" s="208"/>
      <c r="AW624" s="208"/>
      <c r="AX624" s="121"/>
      <c r="AY624" s="209"/>
      <c r="AZ624" s="121"/>
      <c r="BA624" s="121"/>
      <c r="BB624" s="121"/>
      <c r="BC624" s="121"/>
      <c r="BD624" s="121"/>
      <c r="BE624" s="121"/>
      <c r="BF624" s="121"/>
      <c r="BG624" s="121"/>
      <c r="BH624" s="207"/>
      <c r="BI624" s="207"/>
      <c r="BJ624" s="207"/>
    </row>
    <row r="625" spans="6:62">
      <c r="F625" s="208"/>
      <c r="G625" s="208"/>
      <c r="H625" s="209"/>
      <c r="I625" s="121"/>
      <c r="J625" s="121"/>
      <c r="K625" s="121"/>
      <c r="L625" s="121"/>
      <c r="M625" s="209"/>
      <c r="N625" s="121"/>
      <c r="O625" s="121"/>
      <c r="P625" s="121"/>
      <c r="Q625" s="121"/>
      <c r="R625" s="209"/>
      <c r="S625" s="121"/>
      <c r="T625" s="121"/>
      <c r="U625" s="208"/>
      <c r="V625" s="208"/>
      <c r="W625" s="208"/>
      <c r="X625" s="208"/>
      <c r="Y625" s="121"/>
      <c r="Z625" s="121"/>
      <c r="AA625" s="121"/>
      <c r="AB625" s="209"/>
      <c r="AC625" s="121"/>
      <c r="AD625" s="121"/>
      <c r="AE625" s="209"/>
      <c r="AF625" s="121"/>
      <c r="AG625" s="208"/>
      <c r="AH625" s="208"/>
      <c r="AI625" s="208"/>
      <c r="AJ625" s="208"/>
      <c r="AK625" s="208"/>
      <c r="AL625" s="208"/>
      <c r="AM625" s="208"/>
      <c r="AN625" s="208"/>
      <c r="AO625" s="208"/>
      <c r="AP625" s="208"/>
      <c r="AQ625" s="208"/>
      <c r="AR625" s="208"/>
      <c r="AS625" s="208"/>
      <c r="AT625" s="208"/>
      <c r="AU625" s="208"/>
      <c r="AV625" s="208"/>
      <c r="AW625" s="208"/>
      <c r="AX625" s="121"/>
      <c r="AY625" s="209"/>
      <c r="AZ625" s="121"/>
      <c r="BA625" s="121"/>
      <c r="BB625" s="121"/>
      <c r="BC625" s="121"/>
      <c r="BD625" s="121"/>
      <c r="BE625" s="121"/>
      <c r="BF625" s="121"/>
      <c r="BG625" s="121"/>
      <c r="BH625" s="207"/>
      <c r="BI625" s="207"/>
      <c r="BJ625" s="207"/>
    </row>
    <row r="626" spans="6:62">
      <c r="F626" s="208"/>
      <c r="G626" s="208"/>
      <c r="H626" s="209"/>
      <c r="I626" s="121"/>
      <c r="J626" s="121"/>
      <c r="K626" s="121"/>
      <c r="L626" s="121"/>
      <c r="M626" s="209"/>
      <c r="N626" s="121"/>
      <c r="O626" s="121"/>
      <c r="P626" s="121"/>
      <c r="Q626" s="121"/>
      <c r="R626" s="209"/>
      <c r="S626" s="121"/>
      <c r="T626" s="121"/>
      <c r="U626" s="208"/>
      <c r="V626" s="208"/>
      <c r="W626" s="208"/>
      <c r="X626" s="208"/>
      <c r="Y626" s="121"/>
      <c r="Z626" s="121"/>
      <c r="AA626" s="121"/>
      <c r="AB626" s="209"/>
      <c r="AC626" s="121"/>
      <c r="AD626" s="121"/>
      <c r="AE626" s="209"/>
      <c r="AF626" s="121"/>
      <c r="AG626" s="208"/>
      <c r="AH626" s="208"/>
      <c r="AI626" s="208"/>
      <c r="AJ626" s="208"/>
      <c r="AK626" s="208"/>
      <c r="AL626" s="208"/>
      <c r="AM626" s="208"/>
      <c r="AN626" s="208"/>
      <c r="AO626" s="208"/>
      <c r="AP626" s="208"/>
      <c r="AQ626" s="208"/>
      <c r="AR626" s="208"/>
      <c r="AS626" s="208"/>
      <c r="AT626" s="208"/>
      <c r="AU626" s="208"/>
      <c r="AV626" s="208"/>
      <c r="AW626" s="208"/>
      <c r="AX626" s="121"/>
      <c r="AY626" s="209"/>
      <c r="AZ626" s="121"/>
      <c r="BA626" s="121"/>
      <c r="BB626" s="121"/>
      <c r="BC626" s="121"/>
      <c r="BD626" s="121"/>
      <c r="BE626" s="121"/>
      <c r="BF626" s="121"/>
      <c r="BG626" s="121"/>
      <c r="BH626" s="207"/>
      <c r="BI626" s="207"/>
      <c r="BJ626" s="207"/>
    </row>
    <row r="627" spans="6:62">
      <c r="F627" s="208"/>
      <c r="G627" s="208"/>
      <c r="H627" s="209"/>
      <c r="I627" s="121"/>
      <c r="J627" s="121"/>
      <c r="K627" s="121"/>
      <c r="L627" s="121"/>
      <c r="M627" s="209"/>
      <c r="N627" s="121"/>
      <c r="O627" s="121"/>
      <c r="P627" s="121"/>
      <c r="Q627" s="121"/>
      <c r="R627" s="209"/>
      <c r="S627" s="121"/>
      <c r="T627" s="121"/>
      <c r="U627" s="208"/>
      <c r="V627" s="208"/>
      <c r="W627" s="208"/>
      <c r="X627" s="208"/>
      <c r="Y627" s="121"/>
      <c r="Z627" s="121"/>
      <c r="AA627" s="121"/>
      <c r="AB627" s="209"/>
      <c r="AC627" s="121"/>
      <c r="AD627" s="121"/>
      <c r="AE627" s="209"/>
      <c r="AF627" s="121"/>
      <c r="AG627" s="208"/>
      <c r="AH627" s="208"/>
      <c r="AI627" s="208"/>
      <c r="AJ627" s="208"/>
      <c r="AK627" s="208"/>
      <c r="AL627" s="208"/>
      <c r="AM627" s="208"/>
      <c r="AN627" s="208"/>
      <c r="AO627" s="208"/>
      <c r="AP627" s="208"/>
      <c r="AQ627" s="208"/>
      <c r="AR627" s="208"/>
      <c r="AS627" s="208"/>
      <c r="AT627" s="208"/>
      <c r="AU627" s="208"/>
      <c r="AV627" s="208"/>
      <c r="AW627" s="208"/>
      <c r="AX627" s="121"/>
      <c r="AY627" s="209"/>
      <c r="AZ627" s="121"/>
      <c r="BA627" s="121"/>
      <c r="BB627" s="121"/>
      <c r="BC627" s="121"/>
      <c r="BD627" s="121"/>
      <c r="BE627" s="121"/>
      <c r="BF627" s="121"/>
      <c r="BG627" s="121"/>
      <c r="BH627" s="207"/>
      <c r="BI627" s="207"/>
      <c r="BJ627" s="207"/>
    </row>
    <row r="628" spans="6:62">
      <c r="F628" s="208"/>
      <c r="G628" s="208"/>
      <c r="H628" s="209"/>
      <c r="I628" s="121"/>
      <c r="J628" s="121"/>
      <c r="K628" s="121"/>
      <c r="L628" s="121"/>
      <c r="M628" s="209"/>
      <c r="N628" s="121"/>
      <c r="O628" s="121"/>
      <c r="P628" s="121"/>
      <c r="Q628" s="121"/>
      <c r="R628" s="209"/>
      <c r="S628" s="121"/>
      <c r="T628" s="121"/>
      <c r="U628" s="208"/>
      <c r="V628" s="208"/>
      <c r="W628" s="208"/>
      <c r="X628" s="208"/>
      <c r="Y628" s="121"/>
      <c r="Z628" s="121"/>
      <c r="AA628" s="121"/>
      <c r="AB628" s="209"/>
      <c r="AC628" s="121"/>
      <c r="AD628" s="121"/>
      <c r="AE628" s="209"/>
      <c r="AF628" s="121"/>
      <c r="AG628" s="208"/>
      <c r="AH628" s="208"/>
      <c r="AI628" s="208"/>
      <c r="AJ628" s="208"/>
      <c r="AK628" s="208"/>
      <c r="AL628" s="208"/>
      <c r="AM628" s="208"/>
      <c r="AN628" s="208"/>
      <c r="AO628" s="208"/>
      <c r="AP628" s="208"/>
      <c r="AQ628" s="208"/>
      <c r="AR628" s="208"/>
      <c r="AS628" s="208"/>
      <c r="AT628" s="208"/>
      <c r="AU628" s="208"/>
      <c r="AV628" s="208"/>
      <c r="AW628" s="208"/>
      <c r="AX628" s="121"/>
      <c r="AY628" s="209"/>
      <c r="AZ628" s="121"/>
      <c r="BA628" s="121"/>
      <c r="BB628" s="121"/>
      <c r="BC628" s="121"/>
      <c r="BD628" s="121"/>
      <c r="BE628" s="121"/>
      <c r="BF628" s="121"/>
      <c r="BG628" s="121"/>
      <c r="BH628" s="207"/>
      <c r="BI628" s="207"/>
      <c r="BJ628" s="207"/>
    </row>
    <row r="629" spans="6:62">
      <c r="F629" s="208"/>
      <c r="G629" s="208"/>
      <c r="H629" s="209"/>
      <c r="I629" s="121"/>
      <c r="J629" s="121"/>
      <c r="K629" s="121"/>
      <c r="L629" s="121"/>
      <c r="M629" s="209"/>
      <c r="N629" s="121"/>
      <c r="O629" s="121"/>
      <c r="P629" s="121"/>
      <c r="Q629" s="121"/>
      <c r="R629" s="209"/>
      <c r="S629" s="121"/>
      <c r="T629" s="121"/>
      <c r="U629" s="208"/>
      <c r="V629" s="208"/>
      <c r="W629" s="208"/>
      <c r="X629" s="208"/>
      <c r="Y629" s="121"/>
      <c r="Z629" s="121"/>
      <c r="AA629" s="121"/>
      <c r="AB629" s="209"/>
      <c r="AC629" s="121"/>
      <c r="AD629" s="121"/>
      <c r="AE629" s="209"/>
      <c r="AF629" s="121"/>
      <c r="AG629" s="208"/>
      <c r="AH629" s="208"/>
      <c r="AI629" s="208"/>
      <c r="AJ629" s="208"/>
      <c r="AK629" s="208"/>
      <c r="AL629" s="208"/>
      <c r="AM629" s="208"/>
      <c r="AN629" s="208"/>
      <c r="AO629" s="208"/>
      <c r="AP629" s="208"/>
      <c r="AQ629" s="208"/>
      <c r="AR629" s="208"/>
      <c r="AS629" s="208"/>
      <c r="AT629" s="208"/>
      <c r="AU629" s="208"/>
      <c r="AV629" s="208"/>
      <c r="AW629" s="208"/>
      <c r="AX629" s="121"/>
      <c r="AY629" s="209"/>
      <c r="AZ629" s="121"/>
      <c r="BA629" s="121"/>
      <c r="BB629" s="121"/>
      <c r="BC629" s="121"/>
      <c r="BD629" s="121"/>
      <c r="BE629" s="121"/>
      <c r="BF629" s="121"/>
      <c r="BG629" s="121"/>
      <c r="BH629" s="207"/>
      <c r="BI629" s="207"/>
      <c r="BJ629" s="207"/>
    </row>
    <row r="630" spans="6:62">
      <c r="F630" s="208"/>
      <c r="G630" s="208"/>
      <c r="H630" s="209"/>
      <c r="I630" s="121"/>
      <c r="J630" s="121"/>
      <c r="K630" s="121"/>
      <c r="L630" s="121"/>
      <c r="M630" s="209"/>
      <c r="N630" s="121"/>
      <c r="O630" s="121"/>
      <c r="P630" s="121"/>
      <c r="Q630" s="121"/>
      <c r="R630" s="209"/>
      <c r="S630" s="121"/>
      <c r="T630" s="121"/>
      <c r="U630" s="208"/>
      <c r="V630" s="208"/>
      <c r="W630" s="208"/>
      <c r="X630" s="208"/>
      <c r="Y630" s="121"/>
      <c r="Z630" s="121"/>
      <c r="AA630" s="121"/>
      <c r="AB630" s="209"/>
      <c r="AC630" s="121"/>
      <c r="AD630" s="121"/>
      <c r="AE630" s="209"/>
      <c r="AF630" s="121"/>
      <c r="AG630" s="208"/>
      <c r="AH630" s="208"/>
      <c r="AI630" s="208"/>
      <c r="AJ630" s="208"/>
      <c r="AK630" s="208"/>
      <c r="AL630" s="208"/>
      <c r="AM630" s="208"/>
      <c r="AN630" s="208"/>
      <c r="AO630" s="208"/>
      <c r="AP630" s="208"/>
      <c r="AQ630" s="208"/>
      <c r="AR630" s="208"/>
      <c r="AS630" s="208"/>
      <c r="AT630" s="208"/>
      <c r="AU630" s="208"/>
      <c r="AV630" s="208"/>
      <c r="AW630" s="208"/>
      <c r="AX630" s="121"/>
      <c r="AY630" s="209"/>
      <c r="AZ630" s="121"/>
      <c r="BA630" s="121"/>
      <c r="BB630" s="121"/>
      <c r="BC630" s="121"/>
      <c r="BD630" s="121"/>
      <c r="BE630" s="121"/>
      <c r="BF630" s="121"/>
      <c r="BG630" s="121"/>
      <c r="BH630" s="207"/>
      <c r="BI630" s="207"/>
      <c r="BJ630" s="207"/>
    </row>
    <row r="631" spans="6:62">
      <c r="F631" s="208"/>
      <c r="G631" s="208"/>
      <c r="H631" s="209"/>
      <c r="I631" s="121"/>
      <c r="J631" s="121"/>
      <c r="K631" s="121"/>
      <c r="L631" s="121"/>
      <c r="M631" s="209"/>
      <c r="N631" s="121"/>
      <c r="O631" s="121"/>
      <c r="P631" s="121"/>
      <c r="Q631" s="121"/>
      <c r="R631" s="209"/>
      <c r="S631" s="121"/>
      <c r="T631" s="121"/>
      <c r="U631" s="208"/>
      <c r="V631" s="208"/>
      <c r="W631" s="208"/>
      <c r="X631" s="208"/>
      <c r="Y631" s="121"/>
      <c r="Z631" s="121"/>
      <c r="AA631" s="121"/>
      <c r="AB631" s="209"/>
      <c r="AC631" s="121"/>
      <c r="AD631" s="121"/>
      <c r="AE631" s="209"/>
      <c r="AF631" s="121"/>
      <c r="AG631" s="208"/>
      <c r="AH631" s="208"/>
      <c r="AI631" s="208"/>
      <c r="AJ631" s="208"/>
      <c r="AK631" s="208"/>
      <c r="AL631" s="208"/>
      <c r="AM631" s="208"/>
      <c r="AN631" s="208"/>
      <c r="AO631" s="208"/>
      <c r="AP631" s="208"/>
      <c r="AQ631" s="208"/>
      <c r="AR631" s="208"/>
      <c r="AS631" s="208"/>
      <c r="AT631" s="208"/>
      <c r="AU631" s="208"/>
      <c r="AV631" s="208"/>
      <c r="AW631" s="208"/>
      <c r="AX631" s="121"/>
      <c r="AY631" s="209"/>
      <c r="AZ631" s="121"/>
      <c r="BA631" s="121"/>
      <c r="BB631" s="121"/>
      <c r="BC631" s="121"/>
      <c r="BD631" s="121"/>
      <c r="BE631" s="121"/>
      <c r="BF631" s="121"/>
      <c r="BG631" s="121"/>
      <c r="BH631" s="207"/>
      <c r="BI631" s="207"/>
      <c r="BJ631" s="207"/>
    </row>
    <row r="632" spans="6:62">
      <c r="F632" s="208"/>
      <c r="G632" s="208"/>
      <c r="H632" s="209"/>
      <c r="I632" s="121"/>
      <c r="J632" s="121"/>
      <c r="K632" s="121"/>
      <c r="L632" s="121"/>
      <c r="M632" s="209"/>
      <c r="N632" s="121"/>
      <c r="O632" s="121"/>
      <c r="P632" s="121"/>
      <c r="Q632" s="121"/>
      <c r="R632" s="209"/>
      <c r="S632" s="121"/>
      <c r="T632" s="121"/>
      <c r="U632" s="208"/>
      <c r="V632" s="208"/>
      <c r="W632" s="208"/>
      <c r="X632" s="208"/>
      <c r="Y632" s="121"/>
      <c r="Z632" s="121"/>
      <c r="AA632" s="121"/>
      <c r="AB632" s="209"/>
      <c r="AC632" s="121"/>
      <c r="AD632" s="121"/>
      <c r="AE632" s="209"/>
      <c r="AF632" s="121"/>
      <c r="AG632" s="208"/>
      <c r="AH632" s="208"/>
      <c r="AI632" s="208"/>
      <c r="AJ632" s="208"/>
      <c r="AK632" s="208"/>
      <c r="AL632" s="208"/>
      <c r="AM632" s="208"/>
      <c r="AN632" s="208"/>
      <c r="AO632" s="208"/>
      <c r="AP632" s="208"/>
      <c r="AQ632" s="208"/>
      <c r="AR632" s="208"/>
      <c r="AS632" s="208"/>
      <c r="AT632" s="208"/>
      <c r="AU632" s="208"/>
      <c r="AV632" s="208"/>
      <c r="AW632" s="208"/>
      <c r="AX632" s="121"/>
      <c r="AY632" s="209"/>
      <c r="AZ632" s="121"/>
      <c r="BA632" s="121"/>
      <c r="BB632" s="121"/>
      <c r="BC632" s="121"/>
      <c r="BD632" s="121"/>
      <c r="BE632" s="121"/>
      <c r="BF632" s="121"/>
      <c r="BG632" s="121"/>
      <c r="BH632" s="207"/>
      <c r="BI632" s="207"/>
      <c r="BJ632" s="207"/>
    </row>
    <row r="633" spans="6:62">
      <c r="F633" s="208"/>
      <c r="G633" s="208"/>
      <c r="H633" s="209"/>
      <c r="I633" s="121"/>
      <c r="J633" s="121"/>
      <c r="K633" s="121"/>
      <c r="L633" s="121"/>
      <c r="M633" s="209"/>
      <c r="N633" s="121"/>
      <c r="O633" s="121"/>
      <c r="P633" s="121"/>
      <c r="Q633" s="121"/>
      <c r="R633" s="209"/>
      <c r="S633" s="121"/>
      <c r="T633" s="121"/>
      <c r="U633" s="208"/>
      <c r="V633" s="208"/>
      <c r="W633" s="208"/>
      <c r="X633" s="208"/>
      <c r="Y633" s="121"/>
      <c r="Z633" s="121"/>
      <c r="AA633" s="121"/>
      <c r="AB633" s="209"/>
      <c r="AC633" s="121"/>
      <c r="AD633" s="121"/>
      <c r="AE633" s="209"/>
      <c r="AF633" s="121"/>
      <c r="AG633" s="208"/>
      <c r="AH633" s="208"/>
      <c r="AI633" s="208"/>
      <c r="AJ633" s="208"/>
      <c r="AK633" s="208"/>
      <c r="AL633" s="208"/>
      <c r="AM633" s="208"/>
      <c r="AN633" s="208"/>
      <c r="AO633" s="208"/>
      <c r="AP633" s="208"/>
      <c r="AQ633" s="208"/>
      <c r="AR633" s="208"/>
      <c r="AS633" s="208"/>
      <c r="AT633" s="208"/>
      <c r="AU633" s="208"/>
      <c r="AV633" s="208"/>
      <c r="AW633" s="208"/>
      <c r="AX633" s="121"/>
      <c r="AY633" s="209"/>
      <c r="AZ633" s="121"/>
      <c r="BA633" s="121"/>
      <c r="BB633" s="121"/>
      <c r="BC633" s="121"/>
      <c r="BD633" s="121"/>
      <c r="BE633" s="121"/>
      <c r="BF633" s="121"/>
      <c r="BG633" s="121"/>
      <c r="BH633" s="207"/>
      <c r="BI633" s="207"/>
      <c r="BJ633" s="207"/>
    </row>
    <row r="634" spans="6:62">
      <c r="F634" s="208"/>
      <c r="G634" s="208"/>
      <c r="H634" s="209"/>
      <c r="I634" s="121"/>
      <c r="J634" s="121"/>
      <c r="K634" s="121"/>
      <c r="L634" s="121"/>
      <c r="M634" s="209"/>
      <c r="N634" s="121"/>
      <c r="O634" s="121"/>
      <c r="P634" s="121"/>
      <c r="Q634" s="121"/>
      <c r="R634" s="209"/>
      <c r="S634" s="121"/>
      <c r="T634" s="121"/>
      <c r="U634" s="208"/>
      <c r="V634" s="208"/>
      <c r="W634" s="208"/>
      <c r="X634" s="208"/>
      <c r="Y634" s="121"/>
      <c r="Z634" s="121"/>
      <c r="AA634" s="121"/>
      <c r="AB634" s="209"/>
      <c r="AC634" s="121"/>
      <c r="AD634" s="121"/>
      <c r="AE634" s="209"/>
      <c r="AF634" s="121"/>
      <c r="AG634" s="208"/>
      <c r="AH634" s="208"/>
      <c r="AI634" s="208"/>
      <c r="AJ634" s="208"/>
      <c r="AK634" s="208"/>
      <c r="AL634" s="208"/>
      <c r="AM634" s="208"/>
      <c r="AN634" s="208"/>
      <c r="AO634" s="208"/>
      <c r="AP634" s="208"/>
      <c r="AQ634" s="208"/>
      <c r="AR634" s="208"/>
      <c r="AS634" s="208"/>
      <c r="AT634" s="208"/>
      <c r="AU634" s="208"/>
      <c r="AV634" s="208"/>
      <c r="AW634" s="208"/>
      <c r="AX634" s="121"/>
      <c r="AY634" s="209"/>
      <c r="AZ634" s="121"/>
      <c r="BA634" s="121"/>
      <c r="BB634" s="121"/>
      <c r="BC634" s="121"/>
      <c r="BD634" s="121"/>
      <c r="BE634" s="121"/>
      <c r="BF634" s="121"/>
      <c r="BG634" s="121"/>
      <c r="BH634" s="207"/>
      <c r="BI634" s="207"/>
      <c r="BJ634" s="207"/>
    </row>
  </sheetData>
  <mergeCells count="9">
    <mergeCell ref="E1:BK1"/>
    <mergeCell ref="C2:BK2"/>
    <mergeCell ref="A3:A4"/>
    <mergeCell ref="C3:C4"/>
    <mergeCell ref="D3:D4"/>
    <mergeCell ref="E3:E4"/>
    <mergeCell ref="F3:Y3"/>
    <mergeCell ref="Z3:AX3"/>
    <mergeCell ref="AY3:BK3"/>
  </mergeCells>
  <pageMargins left="0.19685039370078741" right="0.19685039370078741" top="0.35433070866141736" bottom="0.55118110236220474" header="0.31496062992125984" footer="0.51181102362204722"/>
  <pageSetup paperSize="9" orientation="landscape" r:id="rId1"/>
  <headerFooter alignWithMargins="0"/>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P15"/>
  <sheetViews>
    <sheetView workbookViewId="0">
      <selection activeCell="F13" sqref="F13:P15"/>
    </sheetView>
  </sheetViews>
  <sheetFormatPr defaultRowHeight="15"/>
  <cols>
    <col min="4" max="4" width="5.5703125" customWidth="1"/>
    <col min="5" max="5" width="3.28515625" customWidth="1"/>
    <col min="10" max="10" width="3.42578125" customWidth="1"/>
  </cols>
  <sheetData>
    <row r="1" spans="1:16">
      <c r="A1" s="361" t="s">
        <v>211</v>
      </c>
      <c r="B1" s="361"/>
      <c r="C1" s="361"/>
      <c r="D1" s="361"/>
      <c r="E1" t="s">
        <v>11</v>
      </c>
      <c r="F1" s="224" t="s">
        <v>212</v>
      </c>
      <c r="G1" s="224"/>
      <c r="H1" s="224"/>
      <c r="I1" s="224"/>
      <c r="J1" s="210" t="s">
        <v>11</v>
      </c>
      <c r="K1" s="362" t="s">
        <v>213</v>
      </c>
      <c r="L1" s="362"/>
      <c r="M1" s="362"/>
    </row>
    <row r="3" spans="1:16">
      <c r="F3" s="245" t="s">
        <v>214</v>
      </c>
      <c r="G3" s="245"/>
      <c r="H3" s="245"/>
      <c r="I3" s="245"/>
      <c r="J3" s="245"/>
      <c r="K3" s="245"/>
      <c r="L3" s="245"/>
      <c r="M3" s="245"/>
      <c r="N3" s="245"/>
    </row>
    <row r="4" spans="1:16">
      <c r="F4" s="245" t="s">
        <v>215</v>
      </c>
      <c r="G4" s="245"/>
      <c r="H4" s="245"/>
      <c r="I4" s="245"/>
      <c r="J4" s="245"/>
      <c r="K4" s="245"/>
      <c r="L4" s="245"/>
      <c r="M4" s="245"/>
      <c r="N4" s="245"/>
    </row>
    <row r="5" spans="1:16">
      <c r="F5" s="245" t="s">
        <v>216</v>
      </c>
      <c r="G5" s="245"/>
      <c r="H5" s="245"/>
      <c r="I5" s="245"/>
      <c r="J5" s="245"/>
      <c r="K5" s="245"/>
      <c r="L5" s="245"/>
      <c r="M5" s="245"/>
      <c r="N5" s="245"/>
    </row>
    <row r="6" spans="1:16">
      <c r="F6" s="245" t="s">
        <v>217</v>
      </c>
      <c r="G6" s="245"/>
      <c r="H6" s="245"/>
      <c r="I6" s="245"/>
      <c r="J6" s="245"/>
      <c r="K6" s="245"/>
      <c r="L6" s="245"/>
      <c r="M6" s="245"/>
      <c r="N6" s="245"/>
    </row>
    <row r="7" spans="1:16">
      <c r="F7" s="245" t="s">
        <v>218</v>
      </c>
      <c r="G7" s="245"/>
      <c r="H7" s="245"/>
      <c r="I7" s="245"/>
      <c r="J7" s="245"/>
      <c r="K7" s="245"/>
      <c r="L7" s="245"/>
      <c r="M7" s="245"/>
      <c r="N7" s="245"/>
    </row>
    <row r="8" spans="1:16">
      <c r="F8" s="245" t="s">
        <v>219</v>
      </c>
      <c r="G8" s="245"/>
      <c r="H8" s="245"/>
      <c r="I8" s="245"/>
      <c r="J8" s="245"/>
      <c r="K8" s="245"/>
      <c r="L8" s="245"/>
      <c r="M8" s="245"/>
      <c r="N8" s="245"/>
    </row>
    <row r="9" spans="1:16">
      <c r="F9" s="245" t="s">
        <v>220</v>
      </c>
      <c r="G9" s="245"/>
      <c r="H9" s="245"/>
      <c r="I9" s="245"/>
      <c r="J9" s="245"/>
      <c r="K9" s="245"/>
      <c r="L9" s="245"/>
      <c r="M9" s="245"/>
      <c r="N9" s="245"/>
    </row>
    <row r="10" spans="1:16">
      <c r="F10" s="245" t="s">
        <v>221</v>
      </c>
      <c r="G10" s="245"/>
      <c r="H10" s="245"/>
      <c r="I10" s="245"/>
      <c r="J10" s="245"/>
      <c r="K10" s="245"/>
      <c r="L10" s="245"/>
      <c r="M10" s="245"/>
      <c r="N10" s="245"/>
    </row>
    <row r="11" spans="1:16">
      <c r="F11" s="245" t="s">
        <v>222</v>
      </c>
      <c r="G11" s="245"/>
      <c r="H11" s="245"/>
      <c r="I11" s="245"/>
      <c r="J11" s="245"/>
      <c r="K11" s="245"/>
      <c r="L11" s="245"/>
      <c r="M11" s="245"/>
      <c r="N11" s="245"/>
    </row>
    <row r="13" spans="1:16">
      <c r="F13" s="360" t="s">
        <v>242</v>
      </c>
      <c r="G13" s="360"/>
      <c r="H13" s="360"/>
      <c r="I13" s="360"/>
      <c r="J13" s="360"/>
      <c r="K13" s="360"/>
      <c r="L13" s="360"/>
      <c r="M13" s="360"/>
      <c r="N13" s="360"/>
      <c r="O13" s="360"/>
      <c r="P13" s="360"/>
    </row>
    <row r="14" spans="1:16">
      <c r="F14" s="360"/>
      <c r="G14" s="360"/>
      <c r="H14" s="360"/>
      <c r="I14" s="360"/>
      <c r="J14" s="360"/>
      <c r="K14" s="360"/>
      <c r="L14" s="360"/>
      <c r="M14" s="360"/>
      <c r="N14" s="360"/>
      <c r="O14" s="360"/>
      <c r="P14" s="360"/>
    </row>
    <row r="15" spans="1:16" ht="32.25" customHeight="1">
      <c r="F15" s="360"/>
      <c r="G15" s="360"/>
      <c r="H15" s="360"/>
      <c r="I15" s="360"/>
      <c r="J15" s="360"/>
      <c r="K15" s="360"/>
      <c r="L15" s="360"/>
      <c r="M15" s="360"/>
      <c r="N15" s="360"/>
      <c r="O15" s="360"/>
      <c r="P15" s="360"/>
    </row>
  </sheetData>
  <mergeCells count="13">
    <mergeCell ref="F13:P15"/>
    <mergeCell ref="A1:D1"/>
    <mergeCell ref="F1:I1"/>
    <mergeCell ref="K1:M1"/>
    <mergeCell ref="F3:N3"/>
    <mergeCell ref="F4:N4"/>
    <mergeCell ref="F11:N11"/>
    <mergeCell ref="F5:N5"/>
    <mergeCell ref="F6:N6"/>
    <mergeCell ref="F7:N7"/>
    <mergeCell ref="F8:N8"/>
    <mergeCell ref="F9:N9"/>
    <mergeCell ref="F10:N10"/>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1:X4"/>
  <sheetViews>
    <sheetView workbookViewId="0">
      <selection activeCell="H17" sqref="H17"/>
    </sheetView>
  </sheetViews>
  <sheetFormatPr defaultRowHeight="15"/>
  <sheetData>
    <row r="1" spans="2:24">
      <c r="B1" s="363" t="s">
        <v>5</v>
      </c>
      <c r="C1" s="363"/>
      <c r="D1" s="363"/>
      <c r="E1" s="363"/>
      <c r="F1" s="363"/>
      <c r="G1" s="363"/>
      <c r="H1" s="363"/>
      <c r="I1" s="363"/>
      <c r="J1" s="363"/>
      <c r="K1" s="363"/>
      <c r="L1" s="363"/>
    </row>
    <row r="2" spans="2:24">
      <c r="C2" s="363" t="s">
        <v>223</v>
      </c>
      <c r="D2" s="363"/>
      <c r="E2" s="363"/>
      <c r="F2" s="363"/>
      <c r="G2" s="363"/>
      <c r="H2" s="363"/>
      <c r="I2" s="363"/>
      <c r="J2" s="363"/>
      <c r="K2" s="363"/>
      <c r="L2" s="363"/>
      <c r="M2" s="363"/>
      <c r="N2" s="363"/>
      <c r="O2" s="363"/>
      <c r="P2" s="363"/>
      <c r="Q2" s="363"/>
      <c r="R2" s="363"/>
      <c r="S2" s="363"/>
      <c r="T2" s="363"/>
      <c r="U2" s="363"/>
      <c r="V2" s="363"/>
      <c r="W2" s="363"/>
      <c r="X2" s="363"/>
    </row>
    <row r="3" spans="2:24">
      <c r="D3" s="363" t="s">
        <v>224</v>
      </c>
      <c r="E3" s="363"/>
      <c r="F3" s="363"/>
      <c r="G3" s="363"/>
      <c r="H3" s="363"/>
      <c r="I3" s="363"/>
      <c r="J3" s="363"/>
      <c r="K3" s="363"/>
      <c r="L3" s="363"/>
      <c r="M3" s="363"/>
      <c r="N3" s="363"/>
      <c r="O3" s="363"/>
      <c r="P3" s="363"/>
      <c r="Q3" s="363"/>
      <c r="R3" s="363"/>
      <c r="S3" s="363"/>
      <c r="T3" s="363"/>
      <c r="U3" s="363"/>
      <c r="V3" s="363"/>
      <c r="W3" s="363"/>
      <c r="X3" s="363"/>
    </row>
    <row r="4" spans="2:24">
      <c r="D4" s="215" t="s">
        <v>225</v>
      </c>
      <c r="E4" s="215"/>
      <c r="F4" s="215"/>
      <c r="G4" s="215"/>
      <c r="H4" s="215"/>
      <c r="I4" s="215"/>
      <c r="J4" s="215"/>
      <c r="K4" s="215"/>
      <c r="L4" s="215"/>
      <c r="M4" s="215"/>
      <c r="N4" s="215"/>
      <c r="O4" s="215"/>
      <c r="P4" s="215"/>
      <c r="Q4" s="215"/>
      <c r="R4" s="215"/>
      <c r="S4" s="215"/>
      <c r="T4" s="215"/>
      <c r="U4" s="215"/>
      <c r="V4" s="215"/>
      <c r="W4" s="215"/>
      <c r="X4" s="215"/>
    </row>
  </sheetData>
  <mergeCells count="4">
    <mergeCell ref="B1:L1"/>
    <mergeCell ref="C2:X2"/>
    <mergeCell ref="D3:X3"/>
    <mergeCell ref="D4:X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66"/>
  </sheetPr>
  <dimension ref="B1:R6"/>
  <sheetViews>
    <sheetView workbookViewId="0">
      <selection activeCell="P26" sqref="P26"/>
    </sheetView>
  </sheetViews>
  <sheetFormatPr defaultRowHeight="15"/>
  <sheetData>
    <row r="1" spans="2:18">
      <c r="B1" s="363" t="s">
        <v>226</v>
      </c>
      <c r="C1" s="363"/>
      <c r="D1" s="363"/>
      <c r="E1" s="363"/>
      <c r="F1" s="363"/>
      <c r="G1" s="363"/>
      <c r="H1" s="363"/>
      <c r="I1" s="363"/>
      <c r="J1" s="363"/>
      <c r="K1" s="363"/>
      <c r="L1" s="363"/>
    </row>
    <row r="2" spans="2:18">
      <c r="B2" s="211" t="s">
        <v>227</v>
      </c>
      <c r="C2" s="364" t="s">
        <v>228</v>
      </c>
      <c r="D2" s="364"/>
      <c r="E2" s="364"/>
      <c r="F2" s="364"/>
      <c r="G2" s="364"/>
      <c r="H2" s="364"/>
      <c r="I2" s="364"/>
      <c r="J2" s="364"/>
      <c r="K2" s="364"/>
      <c r="L2" s="364"/>
      <c r="M2" s="364"/>
      <c r="N2" s="364"/>
      <c r="O2" s="364"/>
      <c r="P2" s="364"/>
      <c r="Q2" s="364"/>
      <c r="R2" s="364"/>
    </row>
    <row r="3" spans="2:18">
      <c r="C3" s="364" t="s">
        <v>229</v>
      </c>
      <c r="D3" s="364"/>
      <c r="E3" s="364"/>
      <c r="F3" s="364"/>
      <c r="G3" s="364"/>
      <c r="H3" s="364"/>
      <c r="I3" s="364"/>
      <c r="J3" s="364"/>
      <c r="K3" s="364"/>
      <c r="L3" s="364"/>
      <c r="M3" s="364"/>
      <c r="N3" s="364"/>
      <c r="O3" s="364"/>
      <c r="P3" s="364"/>
      <c r="Q3" s="364"/>
      <c r="R3" s="364"/>
    </row>
    <row r="4" spans="2:18">
      <c r="C4" s="364" t="s">
        <v>230</v>
      </c>
      <c r="D4" s="364"/>
      <c r="E4" s="364"/>
      <c r="F4" s="364"/>
      <c r="G4" s="364"/>
      <c r="H4" s="364"/>
      <c r="I4" s="364"/>
      <c r="J4" s="364"/>
      <c r="K4" s="364"/>
      <c r="L4" s="364"/>
      <c r="M4" s="364"/>
      <c r="N4" s="364"/>
      <c r="O4" s="364"/>
      <c r="P4" s="364"/>
      <c r="Q4" s="364"/>
      <c r="R4" s="364"/>
    </row>
    <row r="5" spans="2:18">
      <c r="C5" s="364" t="s">
        <v>231</v>
      </c>
      <c r="D5" s="364"/>
      <c r="E5" s="364"/>
      <c r="F5" s="364"/>
      <c r="G5" s="364"/>
      <c r="H5" s="364"/>
      <c r="I5" s="364"/>
      <c r="J5" s="364"/>
      <c r="K5" s="364"/>
      <c r="L5" s="364"/>
      <c r="M5" s="364"/>
      <c r="N5" s="364"/>
      <c r="O5" s="364"/>
      <c r="P5" s="364"/>
      <c r="Q5" s="364"/>
      <c r="R5" s="364"/>
    </row>
    <row r="6" spans="2:18">
      <c r="C6" s="364" t="s">
        <v>232</v>
      </c>
      <c r="D6" s="364"/>
      <c r="E6" s="364"/>
      <c r="F6" s="364"/>
      <c r="G6" s="364"/>
      <c r="H6" s="364"/>
      <c r="I6" s="364"/>
      <c r="J6" s="364"/>
      <c r="K6" s="364"/>
      <c r="L6" s="364"/>
      <c r="M6" s="364"/>
      <c r="N6" s="364"/>
      <c r="O6" s="364"/>
      <c r="P6" s="364"/>
      <c r="Q6" s="364"/>
      <c r="R6" s="364"/>
    </row>
  </sheetData>
  <mergeCells count="6">
    <mergeCell ref="C6:R6"/>
    <mergeCell ref="B1:L1"/>
    <mergeCell ref="C2:R2"/>
    <mergeCell ref="C3:R3"/>
    <mergeCell ref="C4:R4"/>
    <mergeCell ref="C5:R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1:Q9"/>
  <sheetViews>
    <sheetView workbookViewId="0">
      <selection activeCell="I27" sqref="I27"/>
    </sheetView>
  </sheetViews>
  <sheetFormatPr defaultRowHeight="15"/>
  <sheetData>
    <row r="1" spans="2:17">
      <c r="B1" s="241" t="s">
        <v>233</v>
      </c>
      <c r="C1" s="241"/>
      <c r="D1" s="241"/>
      <c r="E1" s="241"/>
      <c r="F1" s="241"/>
      <c r="G1" s="241"/>
      <c r="H1" s="241"/>
      <c r="I1" s="241"/>
      <c r="J1" s="241"/>
      <c r="K1" s="241"/>
    </row>
    <row r="2" spans="2:17">
      <c r="C2" s="258" t="s">
        <v>234</v>
      </c>
      <c r="D2" s="258"/>
      <c r="E2" s="258"/>
      <c r="F2" s="258"/>
      <c r="G2" s="258"/>
      <c r="H2" s="258"/>
      <c r="I2" s="258"/>
      <c r="J2" s="258"/>
      <c r="K2" s="258"/>
      <c r="L2" s="258"/>
      <c r="M2" s="258"/>
      <c r="N2" s="258"/>
      <c r="O2" s="258"/>
      <c r="P2" s="258"/>
      <c r="Q2" s="258"/>
    </row>
    <row r="3" spans="2:17">
      <c r="C3" s="258" t="s">
        <v>235</v>
      </c>
      <c r="D3" s="258"/>
      <c r="E3" s="258"/>
      <c r="F3" s="258"/>
      <c r="G3" s="258"/>
      <c r="H3" s="258"/>
      <c r="I3" s="258"/>
      <c r="J3" s="258"/>
      <c r="K3" s="258"/>
      <c r="L3" s="258"/>
      <c r="M3" s="258"/>
      <c r="N3" s="258"/>
      <c r="O3" s="258"/>
      <c r="P3" s="258"/>
      <c r="Q3" s="258"/>
    </row>
    <row r="4" spans="2:17">
      <c r="C4" s="258" t="s">
        <v>236</v>
      </c>
      <c r="D4" s="258"/>
      <c r="E4" s="258"/>
      <c r="F4" s="258"/>
      <c r="G4" s="258"/>
      <c r="H4" s="258"/>
      <c r="I4" s="258"/>
      <c r="J4" s="258"/>
      <c r="K4" s="258"/>
      <c r="L4" s="258"/>
      <c r="M4" s="258"/>
      <c r="N4" s="258"/>
      <c r="O4" s="258"/>
      <c r="P4" s="258"/>
      <c r="Q4" s="258"/>
    </row>
    <row r="5" spans="2:17">
      <c r="C5" s="258" t="s">
        <v>237</v>
      </c>
      <c r="D5" s="258"/>
      <c r="E5" s="258"/>
      <c r="F5" s="258"/>
      <c r="G5" s="258"/>
      <c r="H5" s="258"/>
      <c r="I5" s="258"/>
      <c r="J5" s="258"/>
      <c r="K5" s="258"/>
      <c r="L5" s="258"/>
      <c r="M5" s="258"/>
      <c r="N5" s="258"/>
      <c r="O5" s="258"/>
      <c r="P5" s="258"/>
      <c r="Q5" s="258"/>
    </row>
    <row r="6" spans="2:17">
      <c r="C6" s="258" t="s">
        <v>238</v>
      </c>
      <c r="D6" s="258"/>
      <c r="E6" s="258"/>
      <c r="F6" s="258"/>
      <c r="G6" s="258"/>
      <c r="H6" s="258"/>
      <c r="I6" s="258"/>
      <c r="J6" s="258"/>
      <c r="K6" s="258"/>
      <c r="L6" s="258"/>
      <c r="M6" s="258"/>
      <c r="N6" s="258"/>
      <c r="O6" s="258"/>
      <c r="P6" s="258"/>
      <c r="Q6" s="258"/>
    </row>
    <row r="7" spans="2:17">
      <c r="C7" s="258" t="s">
        <v>239</v>
      </c>
      <c r="D7" s="258"/>
      <c r="E7" s="258"/>
      <c r="F7" s="258"/>
      <c r="G7" s="258"/>
      <c r="H7" s="258"/>
      <c r="I7" s="258"/>
      <c r="J7" s="258"/>
      <c r="K7" s="258"/>
      <c r="L7" s="258"/>
      <c r="M7" s="258"/>
      <c r="N7" s="258"/>
      <c r="O7" s="258"/>
      <c r="P7" s="258"/>
      <c r="Q7" s="258"/>
    </row>
    <row r="8" spans="2:17">
      <c r="C8" s="258" t="s">
        <v>240</v>
      </c>
      <c r="D8" s="258"/>
      <c r="E8" s="258"/>
      <c r="F8" s="258"/>
      <c r="G8" s="258"/>
      <c r="H8" s="258"/>
      <c r="I8" s="258"/>
      <c r="J8" s="258"/>
      <c r="K8" s="258"/>
      <c r="L8" s="258"/>
      <c r="M8" s="258"/>
      <c r="N8" s="258"/>
      <c r="O8" s="258"/>
      <c r="P8" s="258"/>
      <c r="Q8" s="258"/>
    </row>
    <row r="9" spans="2:17">
      <c r="C9" s="258" t="s">
        <v>241</v>
      </c>
      <c r="D9" s="258"/>
      <c r="E9" s="258"/>
      <c r="F9" s="258"/>
      <c r="G9" s="258"/>
      <c r="H9" s="258"/>
      <c r="I9" s="258"/>
      <c r="J9" s="258"/>
      <c r="K9" s="258"/>
      <c r="L9" s="258"/>
      <c r="M9" s="258"/>
      <c r="N9" s="258"/>
      <c r="O9" s="258"/>
      <c r="P9" s="258"/>
      <c r="Q9" s="258"/>
    </row>
  </sheetData>
  <mergeCells count="9">
    <mergeCell ref="C7:Q7"/>
    <mergeCell ref="C8:Q8"/>
    <mergeCell ref="C9:Q9"/>
    <mergeCell ref="B1:K1"/>
    <mergeCell ref="C2:Q2"/>
    <mergeCell ref="C3:Q3"/>
    <mergeCell ref="C4:Q4"/>
    <mergeCell ref="C5:Q5"/>
    <mergeCell ref="C6:Q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HOME</vt:lpstr>
      <vt:lpstr>SC TÀU</vt:lpstr>
      <vt:lpstr>ĐBKT</vt:lpstr>
      <vt:lpstr>HỐ SƠ TÀU</vt:lpstr>
      <vt:lpstr>QUẢN LÝ VẬT TƯ - MUA SẮM</vt:lpstr>
      <vt:lpstr>HOẠT ĐỘNG TÀU</vt:lpstr>
      <vt:lpstr>QL TRANG BỊ TỎ HỢP CHUYÊN DÙNG</vt:lpstr>
      <vt:lpstr>Mẫu báo cáo</vt:lpstr>
      <vt:lpstr>TRUY XUẤT DỮ LIỆU</vt:lpstr>
      <vt:lpstr>CẬP NHẬT DỮ LIỆU</vt:lpstr>
      <vt:lpstr>THỐNG KÊ PHÂN TÍCH DỮ LIỆU</vt:lpstr>
      <vt:lpstr>'HOẠT ĐỘNG TÀU'!_04_2020</vt:lpstr>
      <vt:lpstr>'QL TRANG BỊ TỎ HỢP CHUYÊN DÙNG'!Print_Area</vt:lpstr>
      <vt:lpstr>'HOẠT ĐỘNG TÀU'!Print_Titles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2021-06-25T02:59:04Z</dcterms:created>
  <dcterms:modified xsi:type="dcterms:W3CDTF">2022-02-18T07:46:40Z</dcterms:modified>
</cp:coreProperties>
</file>