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caro/Documents/GitHub/cd_2f_calibration/data/chemdraws/"/>
    </mc:Choice>
  </mc:AlternateContent>
  <xr:revisionPtr revIDLastSave="0" documentId="13_ncr:1_{43BCB442-BA73-FA4B-9FF8-0E0BCBD25CB6}" xr6:coauthVersionLast="47" xr6:coauthVersionMax="47" xr10:uidLastSave="{00000000-0000-0000-0000-000000000000}"/>
  <bookViews>
    <workbookView xWindow="0" yWindow="760" windowWidth="30240" windowHeight="18880" xr2:uid="{6AC582BD-263E-2E40-B635-98C7B682B9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42" i="1"/>
  <c r="G38" i="1"/>
  <c r="G33" i="1"/>
  <c r="G2" i="1"/>
  <c r="G45" i="1"/>
  <c r="G44" i="1"/>
  <c r="G41" i="1"/>
  <c r="G37" i="1"/>
  <c r="G47" i="1"/>
  <c r="G46" i="1"/>
  <c r="G40" i="1"/>
  <c r="G39" i="1"/>
  <c r="G36" i="1"/>
  <c r="G35" i="1"/>
  <c r="G34" i="1"/>
  <c r="G32" i="1"/>
  <c r="G31" i="1"/>
  <c r="G29" i="1"/>
  <c r="G28" i="1"/>
  <c r="G27" i="1"/>
  <c r="G26" i="1"/>
  <c r="G25" i="1"/>
  <c r="G24" i="1"/>
  <c r="G23" i="1"/>
  <c r="G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3" i="1"/>
</calcChain>
</file>

<file path=xl/sharedStrings.xml><?xml version="1.0" encoding="utf-8"?>
<sst xmlns="http://schemas.openxmlformats.org/spreadsheetml/2006/main" count="198" uniqueCount="147">
  <si>
    <t>compound</t>
  </si>
  <si>
    <t>MW</t>
  </si>
  <si>
    <t>SMILES</t>
  </si>
  <si>
    <t>O=C(O)C(N)C</t>
  </si>
  <si>
    <t>formula</t>
  </si>
  <si>
    <t>O=C(O)C(N)CCCNC(=N)N</t>
  </si>
  <si>
    <t xml:space="preserve">133.10	</t>
  </si>
  <si>
    <t>O=C(O)CC(N)C(=O)O</t>
  </si>
  <si>
    <t>Cysteine</t>
  </si>
  <si>
    <t>O=C(O)C(N)CS</t>
  </si>
  <si>
    <t xml:space="preserve">147.13	</t>
  </si>
  <si>
    <t>Glutamic acid</t>
  </si>
  <si>
    <t>O=C(O)CCC(N)C(=O)O</t>
  </si>
  <si>
    <t>Glutamine</t>
  </si>
  <si>
    <t>O=C(O)C(N)CCC(=O)N</t>
  </si>
  <si>
    <t>Glycine</t>
  </si>
  <si>
    <t>C2H5NO2</t>
  </si>
  <si>
    <t>O=C(O)CN</t>
  </si>
  <si>
    <t>Aspartic Acid</t>
  </si>
  <si>
    <t>Asparagine</t>
  </si>
  <si>
    <t>Argininie</t>
  </si>
  <si>
    <t>Alanine</t>
  </si>
  <si>
    <t>Histidine</t>
  </si>
  <si>
    <t>O=C(O)C(N)CC1=CN=CN1</t>
  </si>
  <si>
    <t>Isoleucine</t>
  </si>
  <si>
    <t xml:space="preserve">131.17	</t>
  </si>
  <si>
    <t>[C@H]([C@H](CC)C)(C(O)=O)N</t>
  </si>
  <si>
    <t>Leucine</t>
  </si>
  <si>
    <t>O=C(O)C(N)CC(C)C</t>
  </si>
  <si>
    <t>Lysine</t>
  </si>
  <si>
    <t xml:space="preserve">146.19	</t>
  </si>
  <si>
    <t>O=C(O)C(N)CCCCN</t>
  </si>
  <si>
    <t>Methionine</t>
  </si>
  <si>
    <t xml:space="preserve">149.21	</t>
  </si>
  <si>
    <t>O=C(O)C(N)CCSC</t>
  </si>
  <si>
    <t>Phenylalanine</t>
  </si>
  <si>
    <t>O=C(O)C(N)CC=1C=CC=CC1</t>
  </si>
  <si>
    <t>Proline</t>
  </si>
  <si>
    <t>C5H9NO2</t>
  </si>
  <si>
    <t>O=C(O)C1NCCC1</t>
  </si>
  <si>
    <t>O=C(O)C(N)CO</t>
  </si>
  <si>
    <t>Serine</t>
  </si>
  <si>
    <t>Threonine</t>
  </si>
  <si>
    <t>[C@H]([C@@H](C)O)(C(O)=O)N</t>
  </si>
  <si>
    <t>Tryptophan</t>
  </si>
  <si>
    <t>O=C(O)C(N)CC1=CNC=2C=CC=CC21</t>
  </si>
  <si>
    <t>Tyrosine</t>
  </si>
  <si>
    <t>O=C(O)C(N)CC1=CC=C(O)C=C1</t>
  </si>
  <si>
    <t>Valine</t>
  </si>
  <si>
    <t>O=C(O)C(N)C(C)C</t>
  </si>
  <si>
    <t>H</t>
  </si>
  <si>
    <t>H_exchangable</t>
  </si>
  <si>
    <t>AMP</t>
  </si>
  <si>
    <t>O[C@H]1[C@H](N2C=3C(N=C2)=C(N)N=CN3)O[C@H](COP(=O)(O)O)[C@H]1O</t>
  </si>
  <si>
    <t>GMP</t>
  </si>
  <si>
    <t>O=C1C2=C(N(C=N2)[C@@H]3O[C@H](COP(=O)(O)O)[C@@H](O)[C@H]3O)NC(N)=N1</t>
  </si>
  <si>
    <t>CMP</t>
  </si>
  <si>
    <t>O[C@H]1[C@@H](O[C@H](COP(=O)(O)O)[C@H]1O)N2C(=O)N=C(N)C=C2</t>
  </si>
  <si>
    <t>UMP</t>
  </si>
  <si>
    <t>O[C@H]1[C@@H](O[C@H](COP(=O)(O)O)[C@H]1O)N2C(=O)NC(=O)C=C2</t>
  </si>
  <si>
    <t>dAMP</t>
  </si>
  <si>
    <t>NC1=C2C(N(C=N2)[C@@H]3O[C@H](COP(=O)(O)O)[C@@H](O)C3)=NC=N1</t>
  </si>
  <si>
    <t>dGMP</t>
  </si>
  <si>
    <t>O=C1C2=C(N(C=N2)[C@@H]3O[C@H](COP(=O)(O)O)[C@@H](O)C3)NC(N)=N1</t>
  </si>
  <si>
    <t>dCMP</t>
  </si>
  <si>
    <t>O=C1N(C=CC(N)=N1)[C@@H]2O[C@H](COP(=O)(O)O)[C@@H](O)C2</t>
  </si>
  <si>
    <t>dTMP</t>
  </si>
  <si>
    <t>O=C1N([C@@H]2O[C@H](COP(=O)(O)O)[C@@H](O)C2)C=C(C)C(=O)N1</t>
  </si>
  <si>
    <t>O=C(O[C@]([H])(COP(OCC[NH3+])([O-])=O)COC(CCCCCCC/C=C\CCCCCC)=O)CCCCCCCCCCCCCCC</t>
  </si>
  <si>
    <t>C(O)[C@@H]1[C@@H](O)[C@H](O)[C@@H](O)C(O)O1</t>
  </si>
  <si>
    <t>Rhamnose</t>
  </si>
  <si>
    <t>[C@@H]([C@H]([C@H](C)O)O)([C@H](C=O)O)O</t>
  </si>
  <si>
    <t>Heptose</t>
  </si>
  <si>
    <t>Phosphatidylethanolamine</t>
  </si>
  <si>
    <t>Glucosamine</t>
  </si>
  <si>
    <t>KDO</t>
  </si>
  <si>
    <t>[C@H]([C@@H]([C@@H](CO)O)O)([C@@H](CC(C(O)=O)=O)O)O</t>
  </si>
  <si>
    <t>Diaminopimelic acid</t>
  </si>
  <si>
    <t>O=C(O)C(N)CCCC(N)C(=O)O</t>
  </si>
  <si>
    <t>NCCCCN</t>
  </si>
  <si>
    <t>C4H12N2</t>
  </si>
  <si>
    <t>Putrescine</t>
  </si>
  <si>
    <t>C7H19N3</t>
  </si>
  <si>
    <t>Spermidine</t>
  </si>
  <si>
    <t>NCCCNCCCCN</t>
  </si>
  <si>
    <t>OC(CCCCCC(O)CCCCCCC)=O</t>
  </si>
  <si>
    <t>Hydroxymyristic acid</t>
  </si>
  <si>
    <t>frac_H_exc</t>
  </si>
  <si>
    <t>C(O)[C@@H]1[C@@H](O)[C@H](O)[C@@H](N)C(O)O1</t>
  </si>
  <si>
    <t>OCC(O)C1OC(O)C(O)C(O)C1O</t>
  </si>
  <si>
    <t>N-Acetylglucosamine</t>
  </si>
  <si>
    <t>O[C@@H]([C@@H]1O[*])[C@H]([C@@H](O[*])O[C@@H]1CO)NC(C)=O</t>
  </si>
  <si>
    <t>C3H5NO2</t>
  </si>
  <si>
    <t>C6H12N4O2</t>
  </si>
  <si>
    <t>C4H6N2O3</t>
  </si>
  <si>
    <t>C4H6NO4</t>
  </si>
  <si>
    <t>C3H5NO2S</t>
  </si>
  <si>
    <t>C5H7NO4</t>
  </si>
  <si>
    <t>C5H8N2O3</t>
  </si>
  <si>
    <t>C2H3NO2</t>
  </si>
  <si>
    <t>C6H7N3O2</t>
  </si>
  <si>
    <t>C6H11NO2</t>
  </si>
  <si>
    <t>C6H12N2O2</t>
  </si>
  <si>
    <t>C5H9NO2S</t>
  </si>
  <si>
    <t>C9H9NO2</t>
  </si>
  <si>
    <t>C5H7NO2</t>
  </si>
  <si>
    <t>C3H5NO3</t>
  </si>
  <si>
    <t>C4H7NO3</t>
  </si>
  <si>
    <t>C11H10N2O2</t>
  </si>
  <si>
    <t>C9H9NO3</t>
  </si>
  <si>
    <t>C10H12N5O7P</t>
  </si>
  <si>
    <t>C10H12N5O8P</t>
  </si>
  <si>
    <t>C9H12N3O8P</t>
  </si>
  <si>
    <t>C9H11N2O9P</t>
  </si>
  <si>
    <t>C10H12N5O6P</t>
  </si>
  <si>
    <t>C9H12N3O7P</t>
  </si>
  <si>
    <t>C10H13N2O8P</t>
  </si>
  <si>
    <t>C6H10O6</t>
  </si>
  <si>
    <t>C6H9NO5</t>
  </si>
  <si>
    <t>C6H10O5</t>
  </si>
  <si>
    <t>C7H12O7</t>
  </si>
  <si>
    <t>C8H11O8</t>
  </si>
  <si>
    <t>C14H18O3</t>
  </si>
  <si>
    <t>C7H12N2O4</t>
  </si>
  <si>
    <t>C8H13NO6</t>
  </si>
  <si>
    <t>N-Acetylmuramic acid</t>
  </si>
  <si>
    <t>C11H17NO8</t>
  </si>
  <si>
    <t>OC[C@H]1OC([C@@H]([C@H]([C@@H]1O[*])O[C@H](C)C(O)=O)NC(C)=O)O[*]</t>
  </si>
  <si>
    <t>group</t>
  </si>
  <si>
    <t>Protein</t>
  </si>
  <si>
    <t>RNA</t>
  </si>
  <si>
    <t>DNA</t>
  </si>
  <si>
    <t>Lipid</t>
  </si>
  <si>
    <t>LPS</t>
  </si>
  <si>
    <t>Ethanolamine</t>
  </si>
  <si>
    <t>C14:0 Fatty Acid</t>
  </si>
  <si>
    <t>Peptidoglycan</t>
  </si>
  <si>
    <t>Polyamines</t>
  </si>
  <si>
    <t>Glucose</t>
  </si>
  <si>
    <t>Glycogen</t>
  </si>
  <si>
    <t>C14H27O2</t>
  </si>
  <si>
    <t>O=C(O[*])CCCCCCCCCCCCC</t>
  </si>
  <si>
    <t>[*]NCCO[*]</t>
  </si>
  <si>
    <t>amt (umol/g dried cells)</t>
  </si>
  <si>
    <t>Phosphatidylglycerol</t>
  </si>
  <si>
    <t>C37H72NO8P</t>
  </si>
  <si>
    <t>C37H70O10P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</si>
</sst>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6262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14" fontId="0" fillId="0" borderId="0" xfId="0" applyNumberFormat="1"/>
    <xf numFmtId="0" fontId="2" fillId="0" borderId="0" xfId="0" applyFont="1"/>
    <xf numFmtId="0" fontId="1" fillId="0" borderId="0" xfId="0" applyFont="1"/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DB77-0AD9-0A45-AF30-DFE4207D12CB}">
  <dimension ref="A1:I47"/>
  <sheetViews>
    <sheetView tabSelected="1" zoomScale="109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F25" sqref="F25"/>
    </sheetView>
  </sheetViews>
  <sheetFormatPr baseColWidth="10" defaultRowHeight="16" x14ac:dyDescent="0.2"/>
  <cols>
    <col min="1" max="1" width="19.83203125" customWidth="1"/>
    <col min="2" max="2" width="13.83203125" customWidth="1"/>
    <col min="3" max="3" width="16" customWidth="1"/>
    <col min="4" max="4" width="10.83203125" style="1"/>
    <col min="5" max="5" width="6" customWidth="1"/>
    <col min="6" max="6" width="15.5" customWidth="1"/>
    <col min="8" max="8" width="21.33203125" customWidth="1"/>
    <col min="9" max="9" width="28.5" customWidth="1"/>
  </cols>
  <sheetData>
    <row r="1" spans="1:9" s="5" customFormat="1" x14ac:dyDescent="0.2">
      <c r="A1" s="5" t="s">
        <v>0</v>
      </c>
      <c r="B1" s="5" t="s">
        <v>128</v>
      </c>
      <c r="C1" s="5" t="s">
        <v>4</v>
      </c>
      <c r="D1" s="6" t="s">
        <v>1</v>
      </c>
      <c r="E1" s="5" t="s">
        <v>50</v>
      </c>
      <c r="F1" s="5" t="s">
        <v>51</v>
      </c>
      <c r="G1" s="5" t="s">
        <v>87</v>
      </c>
      <c r="H1" s="5" t="s">
        <v>143</v>
      </c>
      <c r="I1" s="5" t="s">
        <v>2</v>
      </c>
    </row>
    <row r="2" spans="1:9" x14ac:dyDescent="0.2">
      <c r="A2" t="s">
        <v>21</v>
      </c>
      <c r="B2" t="s">
        <v>129</v>
      </c>
      <c r="C2" t="s">
        <v>92</v>
      </c>
      <c r="D2" s="2">
        <v>89.09</v>
      </c>
      <c r="E2">
        <v>5</v>
      </c>
      <c r="F2">
        <v>1</v>
      </c>
      <c r="G2">
        <f>F2/E2</f>
        <v>0.2</v>
      </c>
      <c r="H2">
        <v>488</v>
      </c>
      <c r="I2" s="3" t="s">
        <v>3</v>
      </c>
    </row>
    <row r="3" spans="1:9" x14ac:dyDescent="0.2">
      <c r="A3" t="s">
        <v>20</v>
      </c>
      <c r="B3" t="s">
        <v>129</v>
      </c>
      <c r="C3" t="s">
        <v>93</v>
      </c>
      <c r="D3" s="2">
        <v>174.2</v>
      </c>
      <c r="E3">
        <v>12</v>
      </c>
      <c r="F3">
        <v>5</v>
      </c>
      <c r="G3">
        <f t="shared" ref="G3:G40" si="0">F3/E3</f>
        <v>0.41666666666666669</v>
      </c>
      <c r="H3">
        <v>281</v>
      </c>
      <c r="I3" s="4" t="s">
        <v>5</v>
      </c>
    </row>
    <row r="4" spans="1:9" x14ac:dyDescent="0.2">
      <c r="A4" t="s">
        <v>19</v>
      </c>
      <c r="B4" t="s">
        <v>129</v>
      </c>
      <c r="C4" t="s">
        <v>94</v>
      </c>
      <c r="D4" s="2">
        <v>132.12</v>
      </c>
      <c r="E4">
        <v>6</v>
      </c>
      <c r="F4">
        <v>3</v>
      </c>
      <c r="G4">
        <f t="shared" si="0"/>
        <v>0.5</v>
      </c>
      <c r="H4">
        <v>229</v>
      </c>
      <c r="I4" t="s">
        <v>7</v>
      </c>
    </row>
    <row r="5" spans="1:9" x14ac:dyDescent="0.2">
      <c r="A5" t="s">
        <v>18</v>
      </c>
      <c r="B5" t="s">
        <v>129</v>
      </c>
      <c r="C5" t="s">
        <v>95</v>
      </c>
      <c r="D5" s="1" t="s">
        <v>6</v>
      </c>
      <c r="E5">
        <v>6</v>
      </c>
      <c r="F5">
        <v>2</v>
      </c>
      <c r="G5">
        <f t="shared" si="0"/>
        <v>0.33333333333333331</v>
      </c>
      <c r="H5">
        <v>229</v>
      </c>
      <c r="I5" s="4" t="s">
        <v>7</v>
      </c>
    </row>
    <row r="6" spans="1:9" x14ac:dyDescent="0.2">
      <c r="A6" t="s">
        <v>8</v>
      </c>
      <c r="B6" t="s">
        <v>129</v>
      </c>
      <c r="C6" t="s">
        <v>96</v>
      </c>
      <c r="D6" s="2">
        <v>121.16</v>
      </c>
      <c r="E6">
        <v>5</v>
      </c>
      <c r="F6">
        <v>2</v>
      </c>
      <c r="G6">
        <f t="shared" si="0"/>
        <v>0.4</v>
      </c>
      <c r="H6">
        <v>87</v>
      </c>
      <c r="I6" t="s">
        <v>9</v>
      </c>
    </row>
    <row r="7" spans="1:9" x14ac:dyDescent="0.2">
      <c r="A7" t="s">
        <v>11</v>
      </c>
      <c r="B7" t="s">
        <v>129</v>
      </c>
      <c r="C7" t="s">
        <v>97</v>
      </c>
      <c r="D7" s="1" t="s">
        <v>10</v>
      </c>
      <c r="E7">
        <v>7</v>
      </c>
      <c r="F7">
        <v>2</v>
      </c>
      <c r="G7">
        <f t="shared" si="0"/>
        <v>0.2857142857142857</v>
      </c>
      <c r="H7">
        <v>250</v>
      </c>
      <c r="I7" t="s">
        <v>12</v>
      </c>
    </row>
    <row r="8" spans="1:9" x14ac:dyDescent="0.2">
      <c r="A8" t="s">
        <v>13</v>
      </c>
      <c r="B8" t="s">
        <v>129</v>
      </c>
      <c r="C8" t="s">
        <v>98</v>
      </c>
      <c r="D8" s="2">
        <v>146.13999999999999</v>
      </c>
      <c r="E8">
        <v>8</v>
      </c>
      <c r="F8">
        <v>3</v>
      </c>
      <c r="G8">
        <f t="shared" si="0"/>
        <v>0.375</v>
      </c>
      <c r="H8">
        <v>250</v>
      </c>
      <c r="I8" t="s">
        <v>14</v>
      </c>
    </row>
    <row r="9" spans="1:9" x14ac:dyDescent="0.2">
      <c r="A9" t="s">
        <v>15</v>
      </c>
      <c r="B9" t="s">
        <v>129</v>
      </c>
      <c r="C9" t="s">
        <v>99</v>
      </c>
      <c r="D9" s="1">
        <v>75.069999999999993</v>
      </c>
      <c r="E9">
        <v>3</v>
      </c>
      <c r="F9">
        <v>1</v>
      </c>
      <c r="G9">
        <f t="shared" si="0"/>
        <v>0.33333333333333331</v>
      </c>
      <c r="H9">
        <v>582</v>
      </c>
      <c r="I9" t="s">
        <v>17</v>
      </c>
    </row>
    <row r="10" spans="1:9" x14ac:dyDescent="0.2">
      <c r="A10" t="s">
        <v>22</v>
      </c>
      <c r="B10" t="s">
        <v>129</v>
      </c>
      <c r="C10" t="s">
        <v>100</v>
      </c>
      <c r="D10" s="2">
        <v>155.15</v>
      </c>
      <c r="E10">
        <v>7</v>
      </c>
      <c r="F10">
        <v>2</v>
      </c>
      <c r="G10">
        <f t="shared" si="0"/>
        <v>0.2857142857142857</v>
      </c>
      <c r="H10">
        <v>90</v>
      </c>
      <c r="I10" t="s">
        <v>23</v>
      </c>
    </row>
    <row r="11" spans="1:9" x14ac:dyDescent="0.2">
      <c r="A11" t="s">
        <v>24</v>
      </c>
      <c r="B11" t="s">
        <v>129</v>
      </c>
      <c r="C11" t="s">
        <v>101</v>
      </c>
      <c r="D11" s="1" t="s">
        <v>25</v>
      </c>
      <c r="E11">
        <v>11</v>
      </c>
      <c r="F11">
        <v>1</v>
      </c>
      <c r="G11">
        <f t="shared" si="0"/>
        <v>9.0909090909090912E-2</v>
      </c>
      <c r="H11">
        <v>276</v>
      </c>
      <c r="I11" t="s">
        <v>26</v>
      </c>
    </row>
    <row r="12" spans="1:9" x14ac:dyDescent="0.2">
      <c r="A12" t="s">
        <v>27</v>
      </c>
      <c r="B12" t="s">
        <v>129</v>
      </c>
      <c r="C12" t="s">
        <v>101</v>
      </c>
      <c r="D12" s="1">
        <v>131.16999999999999</v>
      </c>
      <c r="E12">
        <v>11</v>
      </c>
      <c r="F12">
        <v>1</v>
      </c>
      <c r="G12">
        <f t="shared" si="0"/>
        <v>9.0909090909090912E-2</v>
      </c>
      <c r="H12">
        <v>428</v>
      </c>
      <c r="I12" t="s">
        <v>28</v>
      </c>
    </row>
    <row r="13" spans="1:9" x14ac:dyDescent="0.2">
      <c r="A13" t="s">
        <v>29</v>
      </c>
      <c r="B13" t="s">
        <v>129</v>
      </c>
      <c r="C13" t="s">
        <v>102</v>
      </c>
      <c r="D13" s="1" t="s">
        <v>30</v>
      </c>
      <c r="E13">
        <v>12</v>
      </c>
      <c r="F13">
        <v>3</v>
      </c>
      <c r="G13">
        <f t="shared" si="0"/>
        <v>0.25</v>
      </c>
      <c r="H13">
        <v>326</v>
      </c>
      <c r="I13" t="s">
        <v>31</v>
      </c>
    </row>
    <row r="14" spans="1:9" x14ac:dyDescent="0.2">
      <c r="A14" t="s">
        <v>32</v>
      </c>
      <c r="B14" t="s">
        <v>129</v>
      </c>
      <c r="C14" t="s">
        <v>103</v>
      </c>
      <c r="D14" s="1" t="s">
        <v>33</v>
      </c>
      <c r="E14">
        <v>9</v>
      </c>
      <c r="F14">
        <v>1</v>
      </c>
      <c r="G14">
        <f t="shared" si="0"/>
        <v>0.1111111111111111</v>
      </c>
      <c r="H14">
        <v>146</v>
      </c>
      <c r="I14" t="s">
        <v>34</v>
      </c>
    </row>
    <row r="15" spans="1:9" x14ac:dyDescent="0.2">
      <c r="A15" t="s">
        <v>35</v>
      </c>
      <c r="B15" t="s">
        <v>129</v>
      </c>
      <c r="C15" t="s">
        <v>104</v>
      </c>
      <c r="D15" s="1">
        <v>165.19</v>
      </c>
      <c r="E15">
        <v>9</v>
      </c>
      <c r="F15">
        <v>1</v>
      </c>
      <c r="G15">
        <f t="shared" si="0"/>
        <v>0.1111111111111111</v>
      </c>
      <c r="H15">
        <v>176</v>
      </c>
      <c r="I15" t="s">
        <v>36</v>
      </c>
    </row>
    <row r="16" spans="1:9" x14ac:dyDescent="0.2">
      <c r="A16" t="s">
        <v>37</v>
      </c>
      <c r="B16" t="s">
        <v>129</v>
      </c>
      <c r="C16" t="s">
        <v>105</v>
      </c>
      <c r="D16" s="1">
        <v>115.13</v>
      </c>
      <c r="E16">
        <v>7</v>
      </c>
      <c r="F16">
        <v>0</v>
      </c>
      <c r="G16">
        <f t="shared" si="0"/>
        <v>0</v>
      </c>
      <c r="H16">
        <v>210</v>
      </c>
      <c r="I16" t="s">
        <v>39</v>
      </c>
    </row>
    <row r="17" spans="1:9" x14ac:dyDescent="0.2">
      <c r="A17" t="s">
        <v>41</v>
      </c>
      <c r="B17" t="s">
        <v>129</v>
      </c>
      <c r="C17" t="s">
        <v>106</v>
      </c>
      <c r="D17" s="1">
        <v>105.09</v>
      </c>
      <c r="E17">
        <v>5</v>
      </c>
      <c r="F17">
        <v>2</v>
      </c>
      <c r="G17">
        <f t="shared" si="0"/>
        <v>0.4</v>
      </c>
      <c r="H17">
        <v>205</v>
      </c>
      <c r="I17" t="s">
        <v>40</v>
      </c>
    </row>
    <row r="18" spans="1:9" x14ac:dyDescent="0.2">
      <c r="A18" t="s">
        <v>42</v>
      </c>
      <c r="B18" t="s">
        <v>129</v>
      </c>
      <c r="C18" t="s">
        <v>107</v>
      </c>
      <c r="D18" s="1">
        <v>119.12</v>
      </c>
      <c r="E18">
        <v>7</v>
      </c>
      <c r="F18">
        <v>2</v>
      </c>
      <c r="G18">
        <f t="shared" si="0"/>
        <v>0.2857142857142857</v>
      </c>
      <c r="H18">
        <v>241</v>
      </c>
      <c r="I18" t="s">
        <v>43</v>
      </c>
    </row>
    <row r="19" spans="1:9" x14ac:dyDescent="0.2">
      <c r="A19" t="s">
        <v>44</v>
      </c>
      <c r="B19" t="s">
        <v>129</v>
      </c>
      <c r="C19" t="s">
        <v>108</v>
      </c>
      <c r="D19" s="1">
        <v>204.23</v>
      </c>
      <c r="E19">
        <v>10</v>
      </c>
      <c r="F19">
        <v>2</v>
      </c>
      <c r="G19">
        <f t="shared" si="0"/>
        <v>0.2</v>
      </c>
      <c r="H19">
        <v>54</v>
      </c>
      <c r="I19" t="s">
        <v>45</v>
      </c>
    </row>
    <row r="20" spans="1:9" x14ac:dyDescent="0.2">
      <c r="A20" t="s">
        <v>46</v>
      </c>
      <c r="B20" t="s">
        <v>129</v>
      </c>
      <c r="C20" t="s">
        <v>109</v>
      </c>
      <c r="D20" s="1">
        <v>181.19</v>
      </c>
      <c r="E20">
        <v>9</v>
      </c>
      <c r="F20">
        <v>2</v>
      </c>
      <c r="G20">
        <f t="shared" si="0"/>
        <v>0.22222222222222221</v>
      </c>
      <c r="H20">
        <v>131</v>
      </c>
      <c r="I20" t="s">
        <v>47</v>
      </c>
    </row>
    <row r="21" spans="1:9" x14ac:dyDescent="0.2">
      <c r="A21" t="s">
        <v>48</v>
      </c>
      <c r="B21" t="s">
        <v>129</v>
      </c>
      <c r="C21" t="s">
        <v>38</v>
      </c>
      <c r="D21" s="1">
        <v>117.15</v>
      </c>
      <c r="E21">
        <v>9</v>
      </c>
      <c r="F21">
        <v>1</v>
      </c>
      <c r="G21">
        <f t="shared" si="0"/>
        <v>0.1111111111111111</v>
      </c>
      <c r="H21">
        <v>402</v>
      </c>
      <c r="I21" t="s">
        <v>49</v>
      </c>
    </row>
    <row r="22" spans="1:9" x14ac:dyDescent="0.2">
      <c r="A22" t="s">
        <v>52</v>
      </c>
      <c r="B22" t="s">
        <v>130</v>
      </c>
      <c r="C22" t="s">
        <v>110</v>
      </c>
      <c r="D22" s="1">
        <v>347.22</v>
      </c>
      <c r="E22">
        <v>12</v>
      </c>
      <c r="F22">
        <v>4</v>
      </c>
      <c r="G22">
        <f t="shared" si="0"/>
        <v>0.33333333333333331</v>
      </c>
      <c r="H22">
        <v>165</v>
      </c>
      <c r="I22" t="s">
        <v>53</v>
      </c>
    </row>
    <row r="23" spans="1:9" x14ac:dyDescent="0.2">
      <c r="A23" t="s">
        <v>54</v>
      </c>
      <c r="B23" t="s">
        <v>130</v>
      </c>
      <c r="C23" t="s">
        <v>111</v>
      </c>
      <c r="D23" s="1">
        <v>363.22</v>
      </c>
      <c r="E23">
        <v>12</v>
      </c>
      <c r="F23">
        <v>5</v>
      </c>
      <c r="G23">
        <f t="shared" si="0"/>
        <v>0.41666666666666669</v>
      </c>
      <c r="H23">
        <v>203</v>
      </c>
      <c r="I23" t="s">
        <v>55</v>
      </c>
    </row>
    <row r="24" spans="1:9" x14ac:dyDescent="0.2">
      <c r="A24" t="s">
        <v>56</v>
      </c>
      <c r="B24" t="s">
        <v>130</v>
      </c>
      <c r="C24" t="s">
        <v>112</v>
      </c>
      <c r="D24" s="1">
        <v>323.2</v>
      </c>
      <c r="E24">
        <v>12</v>
      </c>
      <c r="F24">
        <v>4</v>
      </c>
      <c r="G24">
        <f t="shared" si="0"/>
        <v>0.33333333333333331</v>
      </c>
      <c r="H24">
        <v>126</v>
      </c>
      <c r="I24" t="s">
        <v>57</v>
      </c>
    </row>
    <row r="25" spans="1:9" x14ac:dyDescent="0.2">
      <c r="A25" t="s">
        <v>58</v>
      </c>
      <c r="B25" t="s">
        <v>130</v>
      </c>
      <c r="C25" t="s">
        <v>113</v>
      </c>
      <c r="D25" s="1">
        <v>324.18</v>
      </c>
      <c r="E25">
        <v>11</v>
      </c>
      <c r="F25">
        <v>2</v>
      </c>
      <c r="G25">
        <f t="shared" si="0"/>
        <v>0.18181818181818182</v>
      </c>
      <c r="H25">
        <v>136</v>
      </c>
      <c r="I25" t="s">
        <v>59</v>
      </c>
    </row>
    <row r="26" spans="1:9" x14ac:dyDescent="0.2">
      <c r="A26" t="s">
        <v>60</v>
      </c>
      <c r="B26" t="s">
        <v>131</v>
      </c>
      <c r="C26" t="s">
        <v>114</v>
      </c>
      <c r="D26" s="1">
        <v>331.22</v>
      </c>
      <c r="E26">
        <v>12</v>
      </c>
      <c r="F26">
        <v>3</v>
      </c>
      <c r="G26">
        <f t="shared" si="0"/>
        <v>0.25</v>
      </c>
      <c r="H26">
        <v>24.6</v>
      </c>
      <c r="I26" t="s">
        <v>61</v>
      </c>
    </row>
    <row r="27" spans="1:9" x14ac:dyDescent="0.2">
      <c r="A27" t="s">
        <v>62</v>
      </c>
      <c r="B27" t="s">
        <v>131</v>
      </c>
      <c r="C27" t="s">
        <v>110</v>
      </c>
      <c r="D27" s="1">
        <v>347.22</v>
      </c>
      <c r="E27">
        <v>12</v>
      </c>
      <c r="F27">
        <v>4</v>
      </c>
      <c r="G27">
        <f t="shared" si="0"/>
        <v>0.33333333333333331</v>
      </c>
      <c r="H27">
        <v>25.4</v>
      </c>
      <c r="I27" t="s">
        <v>63</v>
      </c>
    </row>
    <row r="28" spans="1:9" x14ac:dyDescent="0.2">
      <c r="A28" t="s">
        <v>64</v>
      </c>
      <c r="B28" t="s">
        <v>131</v>
      </c>
      <c r="C28" t="s">
        <v>115</v>
      </c>
      <c r="D28" s="1">
        <v>307.2</v>
      </c>
      <c r="E28">
        <v>12</v>
      </c>
      <c r="F28">
        <v>3</v>
      </c>
      <c r="G28">
        <f t="shared" si="0"/>
        <v>0.25</v>
      </c>
      <c r="H28">
        <v>25.4</v>
      </c>
      <c r="I28" t="s">
        <v>65</v>
      </c>
    </row>
    <row r="29" spans="1:9" x14ac:dyDescent="0.2">
      <c r="A29" t="s">
        <v>66</v>
      </c>
      <c r="B29" t="s">
        <v>131</v>
      </c>
      <c r="C29" t="s">
        <v>116</v>
      </c>
      <c r="D29" s="1">
        <v>322.20999999999998</v>
      </c>
      <c r="E29">
        <v>13</v>
      </c>
      <c r="F29">
        <v>2</v>
      </c>
      <c r="G29">
        <f t="shared" si="0"/>
        <v>0.15384615384615385</v>
      </c>
      <c r="H29">
        <v>24.6</v>
      </c>
      <c r="I29" t="s">
        <v>67</v>
      </c>
    </row>
    <row r="30" spans="1:9" x14ac:dyDescent="0.2">
      <c r="A30" t="s">
        <v>144</v>
      </c>
      <c r="B30" t="s">
        <v>132</v>
      </c>
      <c r="C30" t="s">
        <v>146</v>
      </c>
      <c r="D30" s="1">
        <v>705.93</v>
      </c>
      <c r="E30">
        <v>70</v>
      </c>
      <c r="F30">
        <v>3</v>
      </c>
      <c r="G30">
        <f t="shared" si="0"/>
        <v>4.2857142857142858E-2</v>
      </c>
      <c r="H30">
        <v>32</v>
      </c>
    </row>
    <row r="31" spans="1:9" x14ac:dyDescent="0.2">
      <c r="A31" t="s">
        <v>73</v>
      </c>
      <c r="B31" t="s">
        <v>132</v>
      </c>
      <c r="C31" t="s">
        <v>145</v>
      </c>
      <c r="D31" s="1">
        <v>689.96</v>
      </c>
      <c r="E31">
        <v>72</v>
      </c>
      <c r="F31">
        <v>4</v>
      </c>
      <c r="G31">
        <f t="shared" si="0"/>
        <v>5.5555555555555552E-2</v>
      </c>
      <c r="H31">
        <v>97</v>
      </c>
      <c r="I31" t="s">
        <v>68</v>
      </c>
    </row>
    <row r="32" spans="1:9" x14ac:dyDescent="0.2">
      <c r="A32" t="s">
        <v>138</v>
      </c>
      <c r="B32" t="s">
        <v>133</v>
      </c>
      <c r="C32" t="s">
        <v>117</v>
      </c>
      <c r="D32" s="1">
        <v>180.16</v>
      </c>
      <c r="E32">
        <v>10</v>
      </c>
      <c r="F32">
        <v>3</v>
      </c>
      <c r="G32">
        <f t="shared" si="0"/>
        <v>0.3</v>
      </c>
      <c r="H32">
        <v>16.8</v>
      </c>
      <c r="I32" t="s">
        <v>69</v>
      </c>
    </row>
    <row r="33" spans="1:9" x14ac:dyDescent="0.2">
      <c r="A33" t="s">
        <v>134</v>
      </c>
      <c r="B33" t="s">
        <v>133</v>
      </c>
      <c r="C33" t="s">
        <v>16</v>
      </c>
      <c r="D33" s="1">
        <v>59.07</v>
      </c>
      <c r="E33">
        <v>5</v>
      </c>
      <c r="F33">
        <v>1</v>
      </c>
      <c r="G33">
        <f t="shared" si="0"/>
        <v>0.2</v>
      </c>
      <c r="H33">
        <v>25.2</v>
      </c>
      <c r="I33" t="s">
        <v>142</v>
      </c>
    </row>
    <row r="34" spans="1:9" x14ac:dyDescent="0.2">
      <c r="A34" t="s">
        <v>74</v>
      </c>
      <c r="B34" t="s">
        <v>133</v>
      </c>
      <c r="C34" t="s">
        <v>118</v>
      </c>
      <c r="D34" s="1">
        <v>179.17</v>
      </c>
      <c r="E34">
        <v>9</v>
      </c>
      <c r="F34">
        <v>2</v>
      </c>
      <c r="G34">
        <f t="shared" si="0"/>
        <v>0.22222222222222221</v>
      </c>
      <c r="H34">
        <v>16.8</v>
      </c>
      <c r="I34" t="s">
        <v>88</v>
      </c>
    </row>
    <row r="35" spans="1:9" x14ac:dyDescent="0.2">
      <c r="A35" t="s">
        <v>70</v>
      </c>
      <c r="B35" t="s">
        <v>133</v>
      </c>
      <c r="C35" t="s">
        <v>119</v>
      </c>
      <c r="D35" s="1">
        <v>164.16</v>
      </c>
      <c r="E35">
        <v>10</v>
      </c>
      <c r="F35">
        <v>2</v>
      </c>
      <c r="G35">
        <f t="shared" si="0"/>
        <v>0.2</v>
      </c>
      <c r="H35">
        <v>8.4</v>
      </c>
      <c r="I35" t="s">
        <v>71</v>
      </c>
    </row>
    <row r="36" spans="1:9" x14ac:dyDescent="0.2">
      <c r="A36" t="s">
        <v>72</v>
      </c>
      <c r="B36" t="s">
        <v>133</v>
      </c>
      <c r="C36" t="s">
        <v>120</v>
      </c>
      <c r="D36" s="1">
        <v>210.18</v>
      </c>
      <c r="E36">
        <v>12</v>
      </c>
      <c r="F36">
        <v>4</v>
      </c>
      <c r="G36">
        <f t="shared" si="0"/>
        <v>0.33333333333333331</v>
      </c>
      <c r="H36">
        <v>25.2</v>
      </c>
      <c r="I36" t="s">
        <v>89</v>
      </c>
    </row>
    <row r="37" spans="1:9" x14ac:dyDescent="0.2">
      <c r="A37" t="s">
        <v>86</v>
      </c>
      <c r="B37" t="s">
        <v>133</v>
      </c>
      <c r="C37" t="s">
        <v>122</v>
      </c>
      <c r="D37" s="1">
        <v>244.38</v>
      </c>
      <c r="E37">
        <v>18</v>
      </c>
      <c r="F37">
        <v>1</v>
      </c>
      <c r="G37">
        <f>F37/E37</f>
        <v>5.5555555555555552E-2</v>
      </c>
      <c r="H37">
        <v>33.6</v>
      </c>
      <c r="I37" t="s">
        <v>85</v>
      </c>
    </row>
    <row r="38" spans="1:9" x14ac:dyDescent="0.2">
      <c r="A38" t="s">
        <v>135</v>
      </c>
      <c r="B38" t="s">
        <v>133</v>
      </c>
      <c r="C38" t="s">
        <v>140</v>
      </c>
      <c r="D38" s="1">
        <v>227.27</v>
      </c>
      <c r="E38">
        <v>27</v>
      </c>
      <c r="F38">
        <v>0</v>
      </c>
      <c r="G38">
        <f>F38/E38</f>
        <v>0</v>
      </c>
      <c r="H38">
        <v>16.8</v>
      </c>
      <c r="I38" t="s">
        <v>141</v>
      </c>
    </row>
    <row r="39" spans="1:9" x14ac:dyDescent="0.2">
      <c r="A39" t="s">
        <v>75</v>
      </c>
      <c r="B39" t="s">
        <v>133</v>
      </c>
      <c r="C39" t="s">
        <v>121</v>
      </c>
      <c r="D39" s="1">
        <v>238.19</v>
      </c>
      <c r="E39">
        <v>11</v>
      </c>
      <c r="F39">
        <v>3</v>
      </c>
      <c r="G39">
        <f t="shared" si="0"/>
        <v>0.27272727272727271</v>
      </c>
      <c r="H39">
        <v>25.2</v>
      </c>
      <c r="I39" t="s">
        <v>76</v>
      </c>
    </row>
    <row r="40" spans="1:9" x14ac:dyDescent="0.2">
      <c r="A40" t="s">
        <v>77</v>
      </c>
      <c r="B40" t="s">
        <v>136</v>
      </c>
      <c r="C40" t="s">
        <v>123</v>
      </c>
      <c r="D40" s="1">
        <v>190.2</v>
      </c>
      <c r="E40">
        <v>12</v>
      </c>
      <c r="F40">
        <v>4</v>
      </c>
      <c r="G40">
        <f t="shared" si="0"/>
        <v>0.33333333333333331</v>
      </c>
      <c r="H40">
        <v>27.6</v>
      </c>
      <c r="I40" t="s">
        <v>78</v>
      </c>
    </row>
    <row r="41" spans="1:9" x14ac:dyDescent="0.2">
      <c r="A41" t="s">
        <v>90</v>
      </c>
      <c r="B41" t="s">
        <v>136</v>
      </c>
      <c r="C41" t="s">
        <v>124</v>
      </c>
      <c r="D41" s="1">
        <v>221.208</v>
      </c>
      <c r="E41">
        <v>13</v>
      </c>
      <c r="F41">
        <v>3</v>
      </c>
      <c r="G41">
        <f>F41/E41</f>
        <v>0.23076923076923078</v>
      </c>
      <c r="H41">
        <v>27.6</v>
      </c>
      <c r="I41" t="s">
        <v>91</v>
      </c>
    </row>
    <row r="42" spans="1:9" x14ac:dyDescent="0.2">
      <c r="A42" t="s">
        <v>125</v>
      </c>
      <c r="B42" t="s">
        <v>136</v>
      </c>
      <c r="C42" t="s">
        <v>126</v>
      </c>
      <c r="D42" s="1">
        <v>291.26</v>
      </c>
      <c r="E42">
        <v>17</v>
      </c>
      <c r="F42">
        <v>3</v>
      </c>
      <c r="G42">
        <f>F42/E42</f>
        <v>0.17647058823529413</v>
      </c>
      <c r="H42">
        <v>27.6</v>
      </c>
      <c r="I42" t="s">
        <v>127</v>
      </c>
    </row>
    <row r="43" spans="1:9" x14ac:dyDescent="0.2">
      <c r="A43" t="s">
        <v>21</v>
      </c>
      <c r="B43" t="s">
        <v>136</v>
      </c>
      <c r="C43" t="s">
        <v>92</v>
      </c>
      <c r="D43" s="2">
        <v>89.09</v>
      </c>
      <c r="E43">
        <v>5</v>
      </c>
      <c r="F43">
        <v>1</v>
      </c>
      <c r="G43">
        <f>F43/E43</f>
        <v>0.2</v>
      </c>
      <c r="H43">
        <v>55.2</v>
      </c>
      <c r="I43" s="3" t="s">
        <v>3</v>
      </c>
    </row>
    <row r="44" spans="1:9" x14ac:dyDescent="0.2">
      <c r="A44" t="s">
        <v>11</v>
      </c>
      <c r="B44" t="s">
        <v>136</v>
      </c>
      <c r="C44" t="s">
        <v>97</v>
      </c>
      <c r="D44" s="1" t="s">
        <v>10</v>
      </c>
      <c r="E44">
        <v>7</v>
      </c>
      <c r="F44">
        <v>2</v>
      </c>
      <c r="G44">
        <f t="shared" ref="G44:G45" si="1">F44/E44</f>
        <v>0.2857142857142857</v>
      </c>
      <c r="H44">
        <v>27.6</v>
      </c>
      <c r="I44" t="s">
        <v>12</v>
      </c>
    </row>
    <row r="45" spans="1:9" x14ac:dyDescent="0.2">
      <c r="A45" t="s">
        <v>138</v>
      </c>
      <c r="B45" t="s">
        <v>139</v>
      </c>
      <c r="C45" t="s">
        <v>117</v>
      </c>
      <c r="D45" s="1">
        <v>180.16</v>
      </c>
      <c r="E45">
        <v>10</v>
      </c>
      <c r="F45">
        <v>3</v>
      </c>
      <c r="G45">
        <f t="shared" si="1"/>
        <v>0.3</v>
      </c>
      <c r="H45">
        <v>154</v>
      </c>
      <c r="I45" t="s">
        <v>69</v>
      </c>
    </row>
    <row r="46" spans="1:9" x14ac:dyDescent="0.2">
      <c r="A46" t="s">
        <v>81</v>
      </c>
      <c r="B46" t="s">
        <v>137</v>
      </c>
      <c r="C46" t="s">
        <v>80</v>
      </c>
      <c r="D46" s="1">
        <v>88.15</v>
      </c>
      <c r="E46">
        <v>12</v>
      </c>
      <c r="F46">
        <v>4</v>
      </c>
      <c r="G46">
        <f>F46/E46</f>
        <v>0.33333333333333331</v>
      </c>
      <c r="H46">
        <v>34.1</v>
      </c>
      <c r="I46" t="s">
        <v>79</v>
      </c>
    </row>
    <row r="47" spans="1:9" x14ac:dyDescent="0.2">
      <c r="A47" t="s">
        <v>83</v>
      </c>
      <c r="B47" t="s">
        <v>137</v>
      </c>
      <c r="C47" t="s">
        <v>82</v>
      </c>
      <c r="D47" s="1">
        <v>145.25</v>
      </c>
      <c r="E47">
        <v>19</v>
      </c>
      <c r="F47">
        <v>5</v>
      </c>
      <c r="G47">
        <f>F47/E47</f>
        <v>0.26315789473684209</v>
      </c>
      <c r="H47">
        <v>7</v>
      </c>
      <c r="I47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Caro</dc:creator>
  <cp:lastModifiedBy>Tristan Caro</cp:lastModifiedBy>
  <dcterms:created xsi:type="dcterms:W3CDTF">2023-06-30T19:26:46Z</dcterms:created>
  <dcterms:modified xsi:type="dcterms:W3CDTF">2023-07-03T18:57:35Z</dcterms:modified>
</cp:coreProperties>
</file>