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\Downloads\"/>
    </mc:Choice>
  </mc:AlternateContent>
  <xr:revisionPtr revIDLastSave="0" documentId="13_ncr:1_{2C7DFB88-6153-4AEE-9BCF-5A9C4D08A5D7}" xr6:coauthVersionLast="47" xr6:coauthVersionMax="47" xr10:uidLastSave="{00000000-0000-0000-0000-000000000000}"/>
  <bookViews>
    <workbookView xWindow="-108" yWindow="-108" windowWidth="23256" windowHeight="12456" xr2:uid="{CB692E85-429F-9945-A7F4-AE72E2EA569D}"/>
  </bookViews>
  <sheets>
    <sheet name="S2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11" l="1"/>
  <c r="Q23" i="11"/>
  <c r="Q22" i="11"/>
  <c r="Q21" i="11"/>
</calcChain>
</file>

<file path=xl/sharedStrings.xml><?xml version="1.0" encoding="utf-8"?>
<sst xmlns="http://schemas.openxmlformats.org/spreadsheetml/2006/main" count="51" uniqueCount="46">
  <si>
    <t>Soil, Water and Plant Testing Laboratory</t>
  </si>
  <si>
    <t>4780 National Western Drive</t>
  </si>
  <si>
    <t>Denver, CO 80216</t>
  </si>
  <si>
    <t xml:space="preserve">Tel: (970) 491-5061 </t>
  </si>
  <si>
    <t>Email: soiltestinglab@colostate.edu</t>
  </si>
  <si>
    <t>Lab ID:</t>
  </si>
  <si>
    <t>Lab ID</t>
  </si>
  <si>
    <t>Sample ID</t>
  </si>
  <si>
    <t>Depth</t>
  </si>
  <si>
    <t>pH 1:1</t>
  </si>
  <si>
    <t>EC 1:1</t>
  </si>
  <si>
    <t>Lime Estimate</t>
  </si>
  <si>
    <t>OM (%)</t>
  </si>
  <si>
    <t>KCl</t>
  </si>
  <si>
    <t>Olsen Bicarbonate</t>
  </si>
  <si>
    <t>Ammonium Acetate</t>
  </si>
  <si>
    <t>Total C</t>
  </si>
  <si>
    <t>Total N</t>
  </si>
  <si>
    <t>C:N Ratio</t>
  </si>
  <si>
    <r>
      <t>NO</t>
    </r>
    <r>
      <rPr>
        <b/>
        <vertAlign val="subscript"/>
        <sz val="12"/>
        <color theme="0"/>
        <rFont val="Calibri"/>
        <family val="2"/>
        <scheme val="minor"/>
      </rPr>
      <t>3</t>
    </r>
    <r>
      <rPr>
        <b/>
        <vertAlign val="superscript"/>
        <sz val="12"/>
        <color theme="0"/>
        <rFont val="Calibri"/>
        <family val="2"/>
        <scheme val="minor"/>
      </rPr>
      <t>-</t>
    </r>
    <r>
      <rPr>
        <b/>
        <sz val="12"/>
        <color theme="0"/>
        <rFont val="Calibri"/>
        <family val="2"/>
        <scheme val="minor"/>
      </rPr>
      <t xml:space="preserve"> </t>
    </r>
  </si>
  <si>
    <t>P</t>
  </si>
  <si>
    <t>S</t>
  </si>
  <si>
    <t>K</t>
  </si>
  <si>
    <t>in</t>
  </si>
  <si>
    <t>mmho/cm</t>
  </si>
  <si>
    <t>ICAP</t>
  </si>
  <si>
    <t>2200 Colorado Ave</t>
  </si>
  <si>
    <t>Benson Earth Science Bldg, Room 285</t>
  </si>
  <si>
    <t>Boulder, CO 80309</t>
  </si>
  <si>
    <t>Tristan Caro and Sebastian Kopf</t>
  </si>
  <si>
    <t>NONE</t>
  </si>
  <si>
    <t>&lt;0.1</t>
  </si>
  <si>
    <t>Total IC</t>
  </si>
  <si>
    <t>pUS</t>
  </si>
  <si>
    <t>p83</t>
  </si>
  <si>
    <t>p54</t>
  </si>
  <si>
    <t>p35</t>
  </si>
  <si>
    <t>2024S495 To 2024S498</t>
  </si>
  <si>
    <t>Date Reported: 4/15/2024</t>
  </si>
  <si>
    <t>--------------------- ppm ----------------------</t>
  </si>
  <si>
    <t>------------------ % ----------------</t>
  </si>
  <si>
    <t>Date Received: 2/29/2024</t>
  </si>
  <si>
    <t>2024S495</t>
  </si>
  <si>
    <t>2024S496</t>
  </si>
  <si>
    <t>2024S497</t>
  </si>
  <si>
    <t>2024S498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</si>
</sst>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.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vertAlign val="subscript"/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E1F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7" fillId="0" borderId="0" xfId="0" applyNumberFormat="1" applyFont="1"/>
    <xf numFmtId="0" fontId="0" fillId="0" borderId="0" xfId="0" applyAlignment="1">
      <alignment horizontal="left" wrapText="1"/>
    </xf>
    <xf numFmtId="0" fontId="11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/>
    </xf>
    <xf numFmtId="164" fontId="7" fillId="3" borderId="4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1" fillId="2" borderId="0" xfId="0" quotePrefix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0" fontId="7" fillId="3" borderId="0" xfId="0" quotePrefix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2" fontId="7" fillId="3" borderId="0" xfId="0" applyNumberFormat="1" applyFont="1" applyFill="1" applyBorder="1" applyAlignment="1">
      <alignment horizontal="center" vertical="center"/>
    </xf>
    <xf numFmtId="164" fontId="7" fillId="0" borderId="0" xfId="0" quotePrefix="1" applyNumberFormat="1" applyFont="1" applyBorder="1" applyAlignment="1">
      <alignment horizontal="center" vertical="center" wrapText="1"/>
    </xf>
    <xf numFmtId="164" fontId="7" fillId="3" borderId="0" xfId="0" quotePrefix="1" applyNumberFormat="1" applyFont="1" applyFill="1" applyBorder="1" applyAlignment="1">
      <alignment horizontal="center" vertical="center" wrapText="1"/>
    </xf>
    <xf numFmtId="2" fontId="15" fillId="0" borderId="0" xfId="0" applyNumberFormat="1" applyFont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2" fontId="15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30060</xdr:colOff>
      <xdr:row>0</xdr:row>
      <xdr:rowOff>0</xdr:rowOff>
    </xdr:from>
    <xdr:to>
      <xdr:col>5</xdr:col>
      <xdr:colOff>225930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1254DC-BE47-4AA8-B4C6-9F4A64B57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60" y="0"/>
          <a:ext cx="4572080" cy="746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1197381</xdr:colOff>
      <xdr:row>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583140-FE98-E38C-C123-8D9B0398D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762000"/>
          <a:ext cx="212598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22DB-B881-45E3-B413-93A7B3DE3E4D}">
  <dimension ref="C1:W37"/>
  <sheetViews>
    <sheetView tabSelected="1" topLeftCell="A15" workbookViewId="0">
      <selection activeCell="M30" sqref="M30"/>
    </sheetView>
  </sheetViews>
  <sheetFormatPr defaultColWidth="8.8984375" defaultRowHeight="23.4" x14ac:dyDescent="0.45"/>
  <cols>
    <col min="1" max="1" width="5.69921875" customWidth="1"/>
    <col min="2" max="2" width="10.69921875" customWidth="1"/>
    <col min="3" max="3" width="12.09765625" style="2" customWidth="1"/>
    <col min="4" max="4" width="16.09765625" style="2" customWidth="1"/>
    <col min="5" max="5" width="11.69921875" style="2" customWidth="1"/>
    <col min="6" max="6" width="10.69921875" style="1" customWidth="1"/>
    <col min="7" max="8" width="8.59765625" style="1" customWidth="1"/>
    <col min="9" max="9" width="8.59765625" style="10" customWidth="1"/>
    <col min="10" max="10" width="9.8984375" style="1" customWidth="1"/>
    <col min="11" max="11" width="11.296875" style="1" customWidth="1"/>
    <col min="12" max="12" width="8.59765625" style="1" customWidth="1"/>
    <col min="13" max="13" width="11.296875" style="3" customWidth="1"/>
    <col min="14" max="16" width="8.59765625" style="3" customWidth="1"/>
    <col min="17" max="17" width="8.59765625" customWidth="1"/>
    <col min="18" max="20" width="10.69921875" customWidth="1"/>
    <col min="21" max="21" width="10.09765625" customWidth="1"/>
  </cols>
  <sheetData>
    <row r="1" spans="3:23" ht="15" customHeight="1" x14ac:dyDescent="0.45">
      <c r="P1" s="5"/>
      <c r="Q1" s="4" t="s">
        <v>0</v>
      </c>
      <c r="R1" s="4"/>
      <c r="S1" s="5"/>
      <c r="T1" s="5"/>
      <c r="U1" s="5"/>
    </row>
    <row r="2" spans="3:23" ht="15" customHeight="1" x14ac:dyDescent="0.45">
      <c r="P2" s="5"/>
      <c r="Q2" s="7" t="s">
        <v>1</v>
      </c>
      <c r="R2" s="7"/>
      <c r="S2" s="5"/>
      <c r="T2" s="5"/>
      <c r="U2" s="5"/>
    </row>
    <row r="3" spans="3:23" ht="15" customHeight="1" x14ac:dyDescent="0.45">
      <c r="P3" s="5"/>
      <c r="Q3" s="7" t="s">
        <v>2</v>
      </c>
      <c r="R3" s="7"/>
      <c r="S3" s="5"/>
      <c r="T3" s="5"/>
      <c r="U3" s="5"/>
    </row>
    <row r="4" spans="3:23" ht="15" customHeight="1" x14ac:dyDescent="0.45">
      <c r="P4" s="5"/>
      <c r="Q4" s="7" t="s">
        <v>3</v>
      </c>
      <c r="R4" s="7"/>
      <c r="S4" s="5"/>
      <c r="T4" s="5"/>
      <c r="U4" s="5"/>
    </row>
    <row r="5" spans="3:23" ht="15" customHeight="1" x14ac:dyDescent="0.45">
      <c r="C5"/>
      <c r="P5" s="5"/>
      <c r="Q5" s="7" t="s">
        <v>4</v>
      </c>
      <c r="R5" s="7"/>
      <c r="S5" s="5"/>
      <c r="T5" s="5"/>
      <c r="U5" s="5"/>
    </row>
    <row r="6" spans="3:23" ht="15" customHeight="1" x14ac:dyDescent="0.45">
      <c r="K6" s="7"/>
      <c r="L6" s="7"/>
      <c r="M6" s="5"/>
      <c r="N6" s="5"/>
      <c r="O6" s="5"/>
      <c r="P6" s="5"/>
    </row>
    <row r="7" spans="3:23" ht="15" customHeight="1" x14ac:dyDescent="0.45">
      <c r="K7" s="7"/>
      <c r="L7" s="7"/>
      <c r="M7" s="5"/>
      <c r="N7" s="5"/>
      <c r="O7" s="5"/>
      <c r="P7" s="5"/>
    </row>
    <row r="8" spans="3:23" ht="15" customHeight="1" x14ac:dyDescent="0.45">
      <c r="K8" s="7"/>
      <c r="L8" s="7"/>
      <c r="M8" s="5"/>
      <c r="N8" s="5"/>
      <c r="O8" s="5"/>
      <c r="P8" s="5"/>
    </row>
    <row r="9" spans="3:23" ht="15" customHeight="1" x14ac:dyDescent="0.45">
      <c r="K9" s="7"/>
      <c r="L9" s="7"/>
      <c r="M9" s="5"/>
      <c r="N9" s="5"/>
      <c r="O9" s="5"/>
      <c r="P9" s="5"/>
    </row>
    <row r="10" spans="3:23" ht="15" customHeight="1" x14ac:dyDescent="0.3">
      <c r="C10" s="30" t="s">
        <v>29</v>
      </c>
      <c r="D10" s="30"/>
      <c r="E10" s="17"/>
      <c r="F10" s="8"/>
      <c r="G10" s="8"/>
      <c r="H10" s="8"/>
      <c r="I10" s="9"/>
      <c r="J10" s="9"/>
      <c r="K10" s="9"/>
      <c r="L10" s="9"/>
      <c r="M10" s="7"/>
      <c r="N10" s="7"/>
      <c r="O10" s="7"/>
      <c r="P10" s="7"/>
    </row>
    <row r="11" spans="3:23" ht="15" customHeight="1" x14ac:dyDescent="0.3">
      <c r="C11" s="24" t="s">
        <v>26</v>
      </c>
      <c r="D11" s="24"/>
      <c r="E11" s="14"/>
      <c r="F11" s="8"/>
      <c r="G11" s="8"/>
      <c r="H11" s="8"/>
      <c r="I11" s="9"/>
      <c r="J11" s="9"/>
      <c r="K11" s="9"/>
      <c r="L11" s="9"/>
      <c r="M11" s="9"/>
      <c r="N11" s="9"/>
      <c r="O11" s="9"/>
      <c r="P11" s="9"/>
    </row>
    <row r="12" spans="3:23" ht="15" customHeight="1" x14ac:dyDescent="0.3">
      <c r="C12" s="24" t="s">
        <v>27</v>
      </c>
      <c r="D12" s="24"/>
      <c r="E12" s="24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3:23" ht="15" customHeight="1" x14ac:dyDescent="0.3">
      <c r="C13" s="24" t="s">
        <v>28</v>
      </c>
      <c r="D13" s="2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3:23" ht="15" customHeight="1" x14ac:dyDescent="0.3"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3:23" ht="15" customHeight="1" x14ac:dyDescent="0.3">
      <c r="C15" s="8"/>
      <c r="D15" s="8"/>
      <c r="E15" s="8"/>
      <c r="F15" s="8"/>
      <c r="G15" s="8"/>
      <c r="H15" s="8"/>
      <c r="I15" s="8"/>
      <c r="J15" s="8"/>
      <c r="K15" s="8"/>
      <c r="L15" s="13"/>
      <c r="M15" s="8"/>
      <c r="N15" s="29" t="s">
        <v>41</v>
      </c>
      <c r="O15" s="29"/>
      <c r="P15" s="29"/>
      <c r="R15" s="13"/>
      <c r="S15" s="13"/>
      <c r="T15" s="13"/>
      <c r="U15" s="13"/>
      <c r="V15" s="13"/>
      <c r="W15" s="13"/>
    </row>
    <row r="16" spans="3:23" ht="15" customHeight="1" x14ac:dyDescent="0.3">
      <c r="C16" s="6" t="s">
        <v>5</v>
      </c>
      <c r="D16" s="31" t="s">
        <v>37</v>
      </c>
      <c r="E16" s="31"/>
      <c r="F16" s="31"/>
      <c r="G16" s="6"/>
      <c r="H16" s="6"/>
      <c r="I16" s="6"/>
      <c r="J16" s="6"/>
      <c r="K16" s="8"/>
      <c r="L16" s="13"/>
      <c r="M16" s="8"/>
      <c r="N16" s="29" t="s">
        <v>38</v>
      </c>
      <c r="O16" s="29"/>
      <c r="P16" s="29"/>
      <c r="R16" s="13"/>
      <c r="S16" s="13"/>
      <c r="T16" s="13"/>
      <c r="U16" s="13"/>
      <c r="V16" s="13"/>
      <c r="W16" s="13"/>
    </row>
    <row r="17" spans="3:17" ht="15" customHeight="1" x14ac:dyDescent="0.45">
      <c r="K17"/>
      <c r="L17"/>
      <c r="M17"/>
      <c r="N17"/>
      <c r="O17"/>
      <c r="P17"/>
    </row>
    <row r="18" spans="3:17" s="12" customFormat="1" ht="30" customHeight="1" x14ac:dyDescent="0.3">
      <c r="C18" s="25" t="s">
        <v>6</v>
      </c>
      <c r="D18" s="27" t="s">
        <v>7</v>
      </c>
      <c r="E18" s="27" t="s">
        <v>8</v>
      </c>
      <c r="F18" s="28" t="s">
        <v>9</v>
      </c>
      <c r="G18" s="27" t="s">
        <v>10</v>
      </c>
      <c r="H18" s="28" t="s">
        <v>11</v>
      </c>
      <c r="I18" s="27" t="s">
        <v>12</v>
      </c>
      <c r="J18" s="15" t="s">
        <v>13</v>
      </c>
      <c r="K18" s="16" t="s">
        <v>14</v>
      </c>
      <c r="L18" s="16" t="s">
        <v>25</v>
      </c>
      <c r="M18" s="16" t="s">
        <v>15</v>
      </c>
      <c r="N18" s="23" t="s">
        <v>16</v>
      </c>
      <c r="O18" s="23" t="s">
        <v>17</v>
      </c>
      <c r="P18" s="23" t="s">
        <v>32</v>
      </c>
      <c r="Q18" s="23" t="s">
        <v>18</v>
      </c>
    </row>
    <row r="19" spans="3:17" s="12" customFormat="1" ht="17.100000000000001" customHeight="1" x14ac:dyDescent="0.3">
      <c r="C19" s="26"/>
      <c r="D19" s="33"/>
      <c r="E19" s="33"/>
      <c r="F19" s="34"/>
      <c r="G19" s="33"/>
      <c r="H19" s="34"/>
      <c r="I19" s="33"/>
      <c r="J19" s="35" t="s">
        <v>19</v>
      </c>
      <c r="K19" s="36" t="s">
        <v>20</v>
      </c>
      <c r="L19" s="36" t="s">
        <v>21</v>
      </c>
      <c r="M19" s="37" t="s">
        <v>22</v>
      </c>
      <c r="N19" s="38"/>
      <c r="O19" s="38"/>
      <c r="P19" s="38"/>
      <c r="Q19" s="38"/>
    </row>
    <row r="20" spans="3:17" s="12" customFormat="1" ht="15" customHeight="1" x14ac:dyDescent="0.3">
      <c r="C20" s="26"/>
      <c r="D20" s="33"/>
      <c r="E20" s="37" t="s">
        <v>23</v>
      </c>
      <c r="F20" s="34"/>
      <c r="G20" s="37" t="s">
        <v>24</v>
      </c>
      <c r="H20" s="34"/>
      <c r="I20" s="33"/>
      <c r="J20" s="39" t="s">
        <v>39</v>
      </c>
      <c r="K20" s="39"/>
      <c r="L20" s="39"/>
      <c r="M20" s="39"/>
      <c r="N20" s="40" t="s">
        <v>40</v>
      </c>
      <c r="O20" s="38"/>
      <c r="P20" s="38"/>
      <c r="Q20" s="38"/>
    </row>
    <row r="21" spans="3:17" s="7" customFormat="1" ht="15" customHeight="1" x14ac:dyDescent="0.3">
      <c r="C21" s="41" t="s">
        <v>42</v>
      </c>
      <c r="D21" s="41" t="s">
        <v>33</v>
      </c>
      <c r="E21" s="41"/>
      <c r="F21" s="42">
        <v>6.45</v>
      </c>
      <c r="G21" s="41">
        <v>7.0000000000000007E-2</v>
      </c>
      <c r="H21" s="42" t="s">
        <v>30</v>
      </c>
      <c r="I21" s="49">
        <v>3.06</v>
      </c>
      <c r="J21" s="43">
        <v>0.5</v>
      </c>
      <c r="K21" s="54">
        <v>30.4</v>
      </c>
      <c r="L21" s="54">
        <v>9.6999999999999993</v>
      </c>
      <c r="M21" s="43">
        <v>339</v>
      </c>
      <c r="N21" s="32">
        <v>1.69</v>
      </c>
      <c r="O21" s="56">
        <v>0.08</v>
      </c>
      <c r="P21" s="41">
        <v>0</v>
      </c>
      <c r="Q21" s="50">
        <f>+N21/O21</f>
        <v>21.125</v>
      </c>
    </row>
    <row r="22" spans="3:17" s="7" customFormat="1" ht="15" customHeight="1" x14ac:dyDescent="0.3">
      <c r="C22" s="44" t="s">
        <v>43</v>
      </c>
      <c r="D22" s="44" t="s">
        <v>34</v>
      </c>
      <c r="E22" s="44"/>
      <c r="F22" s="45">
        <v>6.51</v>
      </c>
      <c r="G22" s="44">
        <v>0.39</v>
      </c>
      <c r="H22" s="45" t="s">
        <v>30</v>
      </c>
      <c r="I22" s="53">
        <v>1.35</v>
      </c>
      <c r="J22" s="46" t="s">
        <v>31</v>
      </c>
      <c r="K22" s="55">
        <v>35.799999999999997</v>
      </c>
      <c r="L22" s="55">
        <v>36.299999999999997</v>
      </c>
      <c r="M22" s="46">
        <v>199</v>
      </c>
      <c r="N22" s="47">
        <v>2.12</v>
      </c>
      <c r="O22" s="57">
        <v>0.17</v>
      </c>
      <c r="P22" s="44">
        <v>0</v>
      </c>
      <c r="Q22" s="52">
        <f t="shared" ref="Q22:Q24" si="0">+N22/O22</f>
        <v>12.470588235294118</v>
      </c>
    </row>
    <row r="23" spans="3:17" s="7" customFormat="1" ht="15" customHeight="1" x14ac:dyDescent="0.3">
      <c r="C23" s="41" t="s">
        <v>44</v>
      </c>
      <c r="D23" s="41" t="s">
        <v>35</v>
      </c>
      <c r="E23" s="41"/>
      <c r="F23" s="42">
        <v>6.39</v>
      </c>
      <c r="G23" s="41">
        <v>0.28999999999999998</v>
      </c>
      <c r="H23" s="42" t="s">
        <v>30</v>
      </c>
      <c r="I23" s="49">
        <v>2.04</v>
      </c>
      <c r="J23" s="43" t="s">
        <v>31</v>
      </c>
      <c r="K23" s="54">
        <v>75.400000000000006</v>
      </c>
      <c r="L23" s="54">
        <v>50.9</v>
      </c>
      <c r="M23" s="43">
        <v>168</v>
      </c>
      <c r="N23" s="32">
        <v>4.24</v>
      </c>
      <c r="O23" s="56">
        <v>0.3</v>
      </c>
      <c r="P23" s="41">
        <v>0</v>
      </c>
      <c r="Q23" s="51">
        <f t="shared" si="0"/>
        <v>14.133333333333335</v>
      </c>
    </row>
    <row r="24" spans="3:17" s="8" customFormat="1" ht="16.95" customHeight="1" thickBot="1" x14ac:dyDescent="0.35">
      <c r="C24" s="18" t="s">
        <v>45</v>
      </c>
      <c r="D24" s="19" t="s">
        <v>36</v>
      </c>
      <c r="E24" s="18"/>
      <c r="F24" s="20">
        <v>7.09</v>
      </c>
      <c r="G24" s="21">
        <v>0.55000000000000004</v>
      </c>
      <c r="H24" s="18" t="s">
        <v>30</v>
      </c>
      <c r="I24" s="21">
        <v>1.64</v>
      </c>
      <c r="J24" s="22" t="s">
        <v>31</v>
      </c>
      <c r="K24" s="20">
        <v>57.8</v>
      </c>
      <c r="L24" s="20">
        <v>52.5</v>
      </c>
      <c r="M24" s="18">
        <v>174</v>
      </c>
      <c r="N24" s="48">
        <v>3.1</v>
      </c>
      <c r="O24" s="58">
        <v>0.22</v>
      </c>
      <c r="P24" s="18">
        <v>0</v>
      </c>
      <c r="Q24" s="22">
        <f t="shared" si="0"/>
        <v>14.090909090909092</v>
      </c>
    </row>
    <row r="25" spans="3:17" ht="24" thickTop="1" x14ac:dyDescent="0.45">
      <c r="F25"/>
      <c r="G25"/>
    </row>
    <row r="27" spans="3:17" ht="16.95" customHeight="1" x14ac:dyDescent="0.45"/>
    <row r="28" spans="3:17" ht="16.95" customHeight="1" x14ac:dyDescent="0.45"/>
    <row r="29" spans="3:17" ht="16.95" customHeight="1" x14ac:dyDescent="0.45"/>
    <row r="30" spans="3:17" ht="16.95" customHeight="1" x14ac:dyDescent="0.45"/>
    <row r="31" spans="3:17" ht="16.95" customHeight="1" x14ac:dyDescent="0.45"/>
    <row r="32" spans="3:17" ht="16.95" customHeight="1" x14ac:dyDescent="0.45"/>
    <row r="33" ht="16.95" customHeight="1" x14ac:dyDescent="0.45"/>
    <row r="34" ht="16.95" customHeight="1" x14ac:dyDescent="0.45"/>
    <row r="35" ht="16.95" customHeight="1" x14ac:dyDescent="0.45"/>
    <row r="36" ht="16.95" customHeight="1" x14ac:dyDescent="0.45"/>
    <row r="37" ht="16.95" customHeight="1" x14ac:dyDescent="0.45"/>
  </sheetData>
  <mergeCells count="20">
    <mergeCell ref="C10:D10"/>
    <mergeCell ref="C11:D11"/>
    <mergeCell ref="D16:F16"/>
    <mergeCell ref="I18:I20"/>
    <mergeCell ref="C12:E12"/>
    <mergeCell ref="Q18:Q20"/>
    <mergeCell ref="P18:P19"/>
    <mergeCell ref="N20:P20"/>
    <mergeCell ref="C13:D13"/>
    <mergeCell ref="C18:C20"/>
    <mergeCell ref="D18:D20"/>
    <mergeCell ref="F18:F20"/>
    <mergeCell ref="H18:H20"/>
    <mergeCell ref="E18:E19"/>
    <mergeCell ref="G18:G19"/>
    <mergeCell ref="N15:P15"/>
    <mergeCell ref="N16:P16"/>
    <mergeCell ref="J20:M20"/>
    <mergeCell ref="N18:N19"/>
    <mergeCell ref="O18:O19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Trujillo,Wilma</cp:lastModifiedBy>
  <cp:revision/>
  <dcterms:created xsi:type="dcterms:W3CDTF">2021-05-19T18:44:26Z</dcterms:created>
  <dcterms:modified xsi:type="dcterms:W3CDTF">2024-04-16T23:47:04Z</dcterms:modified>
  <cp:category/>
  <cp:contentStatus/>
</cp:coreProperties>
</file>