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xr:revisionPtr revIDLastSave="0" documentId="13_ncr:1000001_{70A178E4-FA7D-6941-A544-530F6289C1F2}" xr6:coauthVersionLast="32" xr6:coauthVersionMax="32" xr10:uidLastSave="{00000000-0000-0000-0000-000000000000}"/>
  <bookViews>
    <workbookView xWindow="0" yWindow="0" windowWidth="19425" windowHeight="11025" activeTab="1" xr2:uid="{00000000-000D-0000-FFFF-FFFF00000000}"/>
  </bookViews>
  <sheets>
    <sheet name="MD12-FS" sheetId="4" r:id="rId1"/>
    <sheet name="MD12" sheetId="3" r:id="rId2"/>
    <sheet name="MD24" sheetId="2" r:id="rId3"/>
    <sheet name="Sheet1" sheetId="1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2" l="1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33" i="2"/>
  <c r="G32" i="2"/>
  <c r="G30" i="2"/>
  <c r="G29" i="2"/>
  <c r="G28" i="2"/>
  <c r="G27" i="2"/>
  <c r="G26" i="2"/>
  <c r="G25" i="2"/>
  <c r="G24" i="2"/>
  <c r="G23" i="2"/>
  <c r="G22" i="2"/>
  <c r="G21" i="2"/>
  <c r="G20" i="2"/>
  <c r="G19" i="2"/>
  <c r="G16" i="2"/>
  <c r="G15" i="2"/>
  <c r="G14" i="2"/>
  <c r="G13" i="2"/>
  <c r="G12" i="2"/>
  <c r="G11" i="2"/>
  <c r="G10" i="2"/>
  <c r="G9" i="2"/>
</calcChain>
</file>

<file path=xl/sharedStrings.xml><?xml version="1.0" encoding="utf-8"?>
<sst xmlns="http://schemas.openxmlformats.org/spreadsheetml/2006/main" count="342" uniqueCount="144">
  <si>
    <t>PART LIST</t>
  </si>
  <si>
    <t xml:space="preserve">    MODEL  : MD12</t>
    <phoneticPr fontId="3" type="noConversion"/>
  </si>
  <si>
    <t>SMD inch size</t>
    <phoneticPr fontId="3" type="noConversion"/>
  </si>
  <si>
    <t>mm size</t>
    <phoneticPr fontId="3" type="noConversion"/>
  </si>
  <si>
    <t xml:space="preserve">    제 품 사 양 : 저항은 F급으로 진행 부탁드립니다.</t>
    <phoneticPr fontId="3" type="noConversion"/>
  </si>
  <si>
    <t>미삽 부품</t>
    <phoneticPr fontId="3" type="noConversion"/>
  </si>
  <si>
    <t>타입 및 부품 화인</t>
    <phoneticPr fontId="3" type="noConversion"/>
  </si>
  <si>
    <t>NO.</t>
  </si>
  <si>
    <t>CLASS</t>
  </si>
  <si>
    <t>Q'TY</t>
  </si>
  <si>
    <t>PART NAME</t>
  </si>
  <si>
    <t>TYPE</t>
  </si>
  <si>
    <t>LOC. NO.</t>
  </si>
  <si>
    <t xml:space="preserve">SMD C/C </t>
  </si>
  <si>
    <t>100nF/50V</t>
    <phoneticPr fontId="3" type="noConversion"/>
  </si>
  <si>
    <t>C1608</t>
    <phoneticPr fontId="3" type="noConversion"/>
  </si>
  <si>
    <t>C1,C2,C4,C9,C10,C11</t>
    <phoneticPr fontId="3" type="noConversion"/>
  </si>
  <si>
    <t>10uF/25V</t>
    <phoneticPr fontId="3" type="noConversion"/>
  </si>
  <si>
    <t>C5,C6</t>
  </si>
  <si>
    <t>2.2uF/50V</t>
    <phoneticPr fontId="3" type="noConversion"/>
  </si>
  <si>
    <t>C8</t>
    <phoneticPr fontId="3" type="noConversion"/>
  </si>
  <si>
    <t>101/50V</t>
    <phoneticPr fontId="3" type="noConversion"/>
  </si>
  <si>
    <t>C7</t>
    <phoneticPr fontId="3" type="noConversion"/>
  </si>
  <si>
    <t>4.7uF/50V</t>
    <phoneticPr fontId="3" type="noConversion"/>
  </si>
  <si>
    <t>C3216</t>
    <phoneticPr fontId="3" type="noConversion"/>
  </si>
  <si>
    <t>C3</t>
    <phoneticPr fontId="3" type="noConversion"/>
  </si>
  <si>
    <t>Connector</t>
    <phoneticPr fontId="3" type="noConversion"/>
  </si>
  <si>
    <t>5268-03P</t>
    <phoneticPr fontId="3" type="noConversion"/>
  </si>
  <si>
    <t>DIP( 연호전자 )</t>
    <phoneticPr fontId="3" type="noConversion"/>
  </si>
  <si>
    <t>J1</t>
    <phoneticPr fontId="3" type="noConversion"/>
  </si>
  <si>
    <t>53051-05A</t>
    <phoneticPr fontId="3" type="noConversion"/>
  </si>
  <si>
    <t>J2</t>
    <phoneticPr fontId="3" type="noConversion"/>
  </si>
  <si>
    <t>SMD LED</t>
    <phoneticPr fontId="3" type="noConversion"/>
  </si>
  <si>
    <t>LED-Green</t>
    <phoneticPr fontId="3" type="noConversion"/>
  </si>
  <si>
    <t>L1608</t>
    <phoneticPr fontId="3" type="noConversion"/>
  </si>
  <si>
    <t>D3</t>
    <phoneticPr fontId="3" type="noConversion"/>
  </si>
  <si>
    <t>TVS Diode</t>
    <phoneticPr fontId="3" type="noConversion"/>
  </si>
  <si>
    <t>SOT-23</t>
    <phoneticPr fontId="3" type="noConversion"/>
  </si>
  <si>
    <t>D1</t>
    <phoneticPr fontId="3" type="noConversion"/>
  </si>
  <si>
    <t>D2</t>
    <phoneticPr fontId="3" type="noConversion"/>
  </si>
  <si>
    <t>SMD Resistor</t>
    <phoneticPr fontId="3" type="noConversion"/>
  </si>
  <si>
    <t>NC</t>
    <phoneticPr fontId="3" type="noConversion"/>
  </si>
  <si>
    <t>R1608</t>
    <phoneticPr fontId="3" type="noConversion"/>
  </si>
  <si>
    <t>R3</t>
    <phoneticPr fontId="3" type="noConversion"/>
  </si>
  <si>
    <t>R1</t>
    <phoneticPr fontId="3" type="noConversion"/>
  </si>
  <si>
    <t>R9,R10,R11,R13,R15,R16</t>
    <phoneticPr fontId="3" type="noConversion"/>
  </si>
  <si>
    <t>1K</t>
    <phoneticPr fontId="3" type="noConversion"/>
  </si>
  <si>
    <t>R4,R6,R7</t>
  </si>
  <si>
    <t>4.7K</t>
    <phoneticPr fontId="3" type="noConversion"/>
  </si>
  <si>
    <t>R14</t>
  </si>
  <si>
    <t>10K</t>
    <phoneticPr fontId="3" type="noConversion"/>
  </si>
  <si>
    <t>R5,R17</t>
    <phoneticPr fontId="3" type="noConversion"/>
  </si>
  <si>
    <t>16.5K</t>
    <phoneticPr fontId="3" type="noConversion"/>
  </si>
  <si>
    <t>R8</t>
    <phoneticPr fontId="3" type="noConversion"/>
  </si>
  <si>
    <t>100K</t>
    <phoneticPr fontId="3" type="noConversion"/>
  </si>
  <si>
    <t>R2</t>
    <phoneticPr fontId="3" type="noConversion"/>
  </si>
  <si>
    <t>470K</t>
    <phoneticPr fontId="3" type="noConversion"/>
  </si>
  <si>
    <t>R12</t>
    <phoneticPr fontId="3" type="noConversion"/>
  </si>
  <si>
    <t>R3216</t>
    <phoneticPr fontId="3" type="noConversion"/>
  </si>
  <si>
    <t>R18</t>
    <phoneticPr fontId="3" type="noConversion"/>
  </si>
  <si>
    <t>FET</t>
    <phoneticPr fontId="3" type="noConversion"/>
  </si>
  <si>
    <t>QM2416K</t>
    <phoneticPr fontId="3" type="noConversion"/>
  </si>
  <si>
    <t>SOT23</t>
    <phoneticPr fontId="3" type="noConversion"/>
  </si>
  <si>
    <t>Q1,Q2,Q3,Q4,Q5</t>
  </si>
  <si>
    <t>Hall Sensor</t>
    <phoneticPr fontId="3" type="noConversion"/>
  </si>
  <si>
    <t>AH1807</t>
  </si>
  <si>
    <t>HS1</t>
  </si>
  <si>
    <t>IC</t>
    <phoneticPr fontId="3" type="noConversion"/>
  </si>
  <si>
    <t>STM8S003F3</t>
  </si>
  <si>
    <t>TSSOP20</t>
  </si>
  <si>
    <t>U2</t>
    <phoneticPr fontId="3" type="noConversion"/>
  </si>
  <si>
    <t>Regulator</t>
    <phoneticPr fontId="3" type="noConversion"/>
  </si>
  <si>
    <t>78L05A</t>
  </si>
  <si>
    <t>SOT89</t>
    <phoneticPr fontId="3" type="noConversion"/>
  </si>
  <si>
    <t>U1</t>
    <phoneticPr fontId="3" type="noConversion"/>
  </si>
  <si>
    <t>C7,C8,C9,C13,C14,C15,C16,C17</t>
    <phoneticPr fontId="3" type="noConversion"/>
  </si>
  <si>
    <t>1uF/50V</t>
    <phoneticPr fontId="3" type="noConversion"/>
  </si>
  <si>
    <t>C1,C2,C10,C11</t>
  </si>
  <si>
    <t>C12</t>
  </si>
  <si>
    <t>SMD T/C</t>
    <phoneticPr fontId="3" type="noConversion"/>
  </si>
  <si>
    <t>TANTAL C(6032)</t>
    <phoneticPr fontId="3" type="noConversion"/>
  </si>
  <si>
    <t>C4,C5</t>
    <phoneticPr fontId="3" type="noConversion"/>
  </si>
  <si>
    <t>DIP E/C</t>
    <phoneticPr fontId="3" type="noConversion"/>
  </si>
  <si>
    <t>15F/2.7V</t>
    <phoneticPr fontId="3" type="noConversion"/>
  </si>
  <si>
    <t>DR 2R7 156</t>
    <phoneticPr fontId="3" type="noConversion"/>
  </si>
  <si>
    <t>C3,C6</t>
  </si>
  <si>
    <t>SMW250-05P</t>
    <phoneticPr fontId="3" type="noConversion"/>
  </si>
  <si>
    <t>SMAW250-05P</t>
    <phoneticPr fontId="3" type="noConversion"/>
  </si>
  <si>
    <t>DIP Angle( 연호전자 )</t>
    <phoneticPr fontId="3" type="noConversion"/>
  </si>
  <si>
    <t>Inductor</t>
    <phoneticPr fontId="3" type="noConversion"/>
  </si>
  <si>
    <t>L1</t>
    <phoneticPr fontId="3" type="noConversion"/>
  </si>
  <si>
    <t>15uH</t>
    <phoneticPr fontId="3" type="noConversion"/>
  </si>
  <si>
    <t>L2</t>
    <phoneticPr fontId="3" type="noConversion"/>
  </si>
  <si>
    <t>Diode</t>
    <phoneticPr fontId="3" type="noConversion"/>
  </si>
  <si>
    <t>SK54B</t>
    <phoneticPr fontId="3" type="noConversion"/>
  </si>
  <si>
    <t>SMD</t>
    <phoneticPr fontId="3" type="noConversion"/>
  </si>
  <si>
    <t>D1,D2,D4,D5,D6</t>
    <phoneticPr fontId="3" type="noConversion"/>
  </si>
  <si>
    <t>R28,R29,R30</t>
    <phoneticPr fontId="3" type="noConversion"/>
  </si>
  <si>
    <t>R9,R14,R31,R32</t>
    <phoneticPr fontId="3" type="noConversion"/>
  </si>
  <si>
    <t>R15,R16,R20,R23</t>
  </si>
  <si>
    <t>R7,R17,R18,R19</t>
    <phoneticPr fontId="3" type="noConversion"/>
  </si>
  <si>
    <t>R11</t>
    <phoneticPr fontId="3" type="noConversion"/>
  </si>
  <si>
    <t>2K</t>
    <phoneticPr fontId="3" type="noConversion"/>
  </si>
  <si>
    <t>6.2K</t>
    <phoneticPr fontId="3" type="noConversion"/>
  </si>
  <si>
    <t>R1</t>
  </si>
  <si>
    <t>R4,R5,R8,R13,R22,R25,R26,R27</t>
    <phoneticPr fontId="3" type="noConversion"/>
  </si>
  <si>
    <t>75K</t>
    <phoneticPr fontId="3" type="noConversion"/>
  </si>
  <si>
    <t>R10,R12,R24</t>
  </si>
  <si>
    <t>R3,R6,R21</t>
  </si>
  <si>
    <t>Q1,Q2,Q3,Q4</t>
    <phoneticPr fontId="3" type="noConversion"/>
  </si>
  <si>
    <t>MT3608</t>
  </si>
  <si>
    <t>SOT23-6</t>
  </si>
  <si>
    <t>HU1</t>
    <phoneticPr fontId="3" type="noConversion"/>
  </si>
  <si>
    <t>FAC1410</t>
    <phoneticPr fontId="3" type="noConversion"/>
  </si>
  <si>
    <t>SOIC-8</t>
    <phoneticPr fontId="3" type="noConversion"/>
  </si>
  <si>
    <t>U1</t>
  </si>
  <si>
    <t>U3</t>
    <phoneticPr fontId="3" type="noConversion"/>
  </si>
  <si>
    <t>U2</t>
  </si>
  <si>
    <t xml:space="preserve">    MODEL  : MD24</t>
    <phoneticPr fontId="3" type="noConversion"/>
  </si>
  <si>
    <t xml:space="preserve">    MODEL  : MD12-FS , EDLC Controller</t>
    <phoneticPr fontId="3" type="noConversion"/>
  </si>
  <si>
    <t>C1,C9,C10,C11</t>
    <phoneticPr fontId="3" type="noConversion"/>
  </si>
  <si>
    <t>C6</t>
    <phoneticPr fontId="3" type="noConversion"/>
  </si>
  <si>
    <t>R9,R10,R13,R15,R16</t>
    <phoneticPr fontId="3" type="noConversion"/>
  </si>
  <si>
    <t>R6,R7</t>
    <phoneticPr fontId="3" type="noConversion"/>
  </si>
  <si>
    <t>R17</t>
    <phoneticPr fontId="3" type="noConversion"/>
  </si>
  <si>
    <t>TR</t>
    <phoneticPr fontId="3" type="noConversion"/>
  </si>
  <si>
    <t>MMBT2222</t>
    <phoneticPr fontId="3" type="noConversion"/>
  </si>
  <si>
    <t xml:space="preserve">    P C B : FR-4 1.2t  39 * 43.5</t>
    <phoneticPr fontId="3" type="noConversion"/>
  </si>
  <si>
    <t xml:space="preserve">    P C B : FR-4 1.2t 75 * 43.5</t>
    <phoneticPr fontId="3" type="noConversion"/>
  </si>
  <si>
    <t>단가</t>
    <phoneticPr fontId="3" type="noConversion"/>
  </si>
  <si>
    <t>8주</t>
    <phoneticPr fontId="3" type="noConversion"/>
  </si>
  <si>
    <t>$ 18주</t>
    <phoneticPr fontId="3" type="noConversion"/>
  </si>
  <si>
    <t>$ 4주</t>
    <phoneticPr fontId="3" type="noConversion"/>
  </si>
  <si>
    <t>10주</t>
    <phoneticPr fontId="3" type="noConversion"/>
  </si>
  <si>
    <t>SM12-02HTG/LT4ME12A</t>
    <phoneticPr fontId="3" type="noConversion"/>
  </si>
  <si>
    <t>SM36-02HTG/LT4ME36A</t>
    <phoneticPr fontId="3" type="noConversion"/>
  </si>
  <si>
    <t>22uH</t>
    <phoneticPr fontId="3" type="noConversion"/>
  </si>
  <si>
    <t>SMD Size 10*10*3</t>
    <phoneticPr fontId="3" type="noConversion"/>
  </si>
  <si>
    <t>SMD Size 7.3*7.3*3</t>
    <phoneticPr fontId="3" type="noConversion"/>
  </si>
  <si>
    <t>6-8주</t>
  </si>
  <si>
    <t>6주</t>
  </si>
  <si>
    <t>R1608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</si>
</sst>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0;[Red]0"/>
    <numFmt numFmtId="177" formatCode="_-* #,##0.0_-;\-* #,##0.0_-;_-* &quot;-&quot;_-;_-@_-"/>
    <numFmt numFmtId="178" formatCode="#,##0.000_ "/>
    <numFmt numFmtId="179" formatCode="_-* #,##0.000_-;\-* #,##0.000_-;_-* &quot;-&quot;_-;_-@_-"/>
    <numFmt numFmtId="180" formatCode="0.0_ "/>
    <numFmt numFmtId="181" formatCode="0.000_ "/>
    <numFmt numFmtId="182" formatCode="0.00_ "/>
  </numFmts>
  <fonts count="9" x14ac:knownFonts="1">
    <font>
      <sz val="11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49" fontId="5" fillId="0" borderId="4" xfId="1" applyNumberFormat="1" applyFont="1" applyFill="1" applyBorder="1" applyAlignment="1">
      <alignment horizontal="center" vertical="center"/>
    </xf>
    <xf numFmtId="176" fontId="4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1" applyNumberFormat="1" applyFont="1" applyBorder="1" applyAlignment="1">
      <alignment horizontal="left" vertical="center"/>
    </xf>
    <xf numFmtId="0" fontId="4" fillId="2" borderId="4" xfId="1" applyNumberFormat="1" applyFont="1" applyFill="1" applyBorder="1" applyAlignment="1">
      <alignment horizontal="left" vertical="center"/>
    </xf>
    <xf numFmtId="0" fontId="4" fillId="3" borderId="4" xfId="1" applyNumberFormat="1" applyFont="1" applyFill="1" applyBorder="1" applyAlignment="1">
      <alignment horizontal="left" vertical="center"/>
    </xf>
    <xf numFmtId="0" fontId="6" fillId="0" borderId="5" xfId="1" applyNumberFormat="1" applyFont="1" applyFill="1" applyBorder="1" applyAlignment="1" applyProtection="1">
      <alignment horizontal="center" vertical="center"/>
    </xf>
    <xf numFmtId="0" fontId="6" fillId="0" borderId="6" xfId="1" applyNumberFormat="1" applyFont="1" applyFill="1" applyBorder="1" applyAlignment="1" applyProtection="1">
      <alignment horizontal="center" vertical="center"/>
    </xf>
    <xf numFmtId="49" fontId="6" fillId="0" borderId="6" xfId="1" applyNumberFormat="1" applyFont="1" applyFill="1" applyBorder="1" applyAlignment="1" applyProtection="1">
      <alignment horizontal="center" vertical="center"/>
    </xf>
    <xf numFmtId="0" fontId="6" fillId="0" borderId="7" xfId="1" applyNumberFormat="1" applyFont="1" applyFill="1" applyBorder="1" applyAlignment="1" applyProtection="1">
      <alignment horizontal="center" vertical="center"/>
    </xf>
    <xf numFmtId="0" fontId="0" fillId="0" borderId="4" xfId="0" applyFill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3" borderId="4" xfId="0" applyFill="1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 applyAlignment="1">
      <alignment horizontal="left" vertical="center"/>
    </xf>
    <xf numFmtId="0" fontId="4" fillId="0" borderId="3" xfId="1" applyNumberFormat="1" applyFont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 wrapText="1"/>
    </xf>
    <xf numFmtId="177" fontId="0" fillId="0" borderId="0" xfId="2" applyNumberFormat="1" applyFont="1" applyAlignment="1">
      <alignment horizontal="center" vertical="center"/>
    </xf>
    <xf numFmtId="177" fontId="0" fillId="0" borderId="0" xfId="2" applyNumberFormat="1" applyFont="1">
      <alignment vertical="center"/>
    </xf>
    <xf numFmtId="177" fontId="0" fillId="0" borderId="4" xfId="2" applyNumberFormat="1" applyFont="1" applyBorder="1">
      <alignment vertical="center"/>
    </xf>
    <xf numFmtId="178" fontId="8" fillId="0" borderId="4" xfId="2" applyNumberFormat="1" applyFont="1" applyBorder="1">
      <alignment vertical="center"/>
    </xf>
    <xf numFmtId="179" fontId="8" fillId="0" borderId="4" xfId="2" applyNumberFormat="1" applyFont="1" applyBorder="1">
      <alignment vertical="center"/>
    </xf>
    <xf numFmtId="180" fontId="0" fillId="0" borderId="4" xfId="0" applyNumberFormat="1" applyBorder="1">
      <alignment vertical="center"/>
    </xf>
    <xf numFmtId="181" fontId="8" fillId="0" borderId="4" xfId="0" applyNumberFormat="1" applyFont="1" applyBorder="1">
      <alignment vertical="center"/>
    </xf>
    <xf numFmtId="0" fontId="8" fillId="0" borderId="0" xfId="0" applyFont="1">
      <alignment vertical="center"/>
    </xf>
    <xf numFmtId="0" fontId="8" fillId="0" borderId="9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182" fontId="0" fillId="0" borderId="4" xfId="0" applyNumberFormat="1" applyBorder="1">
      <alignment vertical="center"/>
    </xf>
    <xf numFmtId="0" fontId="0" fillId="2" borderId="4" xfId="0" applyFill="1" applyBorder="1" applyAlignment="1">
      <alignment horizontal="left" vertical="center"/>
    </xf>
    <xf numFmtId="180" fontId="0" fillId="2" borderId="4" xfId="0" applyNumberFormat="1" applyFill="1" applyBorder="1">
      <alignment vertical="center"/>
    </xf>
    <xf numFmtId="0" fontId="0" fillId="4" borderId="9" xfId="0" applyFill="1" applyBorder="1">
      <alignment vertical="center"/>
    </xf>
    <xf numFmtId="177" fontId="0" fillId="2" borderId="4" xfId="2" applyNumberFormat="1" applyFont="1" applyFill="1" applyBorder="1">
      <alignment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2" xfId="1" applyNumberFormat="1" applyFont="1" applyBorder="1" applyAlignment="1">
      <alignment horizontal="center" vertical="center"/>
    </xf>
  </cellXfs>
  <cellStyles count="3">
    <cellStyle name="설명 텍스트 118" xfId="1" xr:uid="{00000000-0005-0000-0000-000000000000}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5"/>
  <sheetViews>
    <sheetView topLeftCell="C6" zoomScaleNormal="100" workbookViewId="0" xr3:uid="{AEA406A1-0E4B-5B11-9CD5-51D6E497D94C}">
      <selection activeCell="I9" sqref="I9"/>
    </sheetView>
  </sheetViews>
  <sheetFormatPr defaultColWidth="8.7890625" defaultRowHeight="16.5" x14ac:dyDescent="0.25"/>
  <cols>
    <col min="2" max="2" width="17.328125" customWidth="1"/>
    <col min="4" max="4" width="16.83203125" customWidth="1"/>
    <col min="5" max="5" width="20.05078125" customWidth="1"/>
    <col min="6" max="6" width="15.96875" customWidth="1"/>
    <col min="7" max="7" width="11.015625" bestFit="1" customWidth="1"/>
    <col min="8" max="8" width="8.5390625" style="24" customWidth="1"/>
    <col min="9" max="9" width="11.015625" bestFit="1" customWidth="1"/>
  </cols>
  <sheetData>
    <row r="1" spans="1:9" s="1" customFormat="1" ht="29.25" x14ac:dyDescent="0.25">
      <c r="A1" s="40" t="s">
        <v>0</v>
      </c>
      <c r="B1" s="41"/>
      <c r="C1" s="41"/>
      <c r="D1" s="41"/>
      <c r="E1" s="41"/>
      <c r="F1" s="41"/>
      <c r="H1" s="23"/>
    </row>
    <row r="2" spans="1:9" s="1" customFormat="1" x14ac:dyDescent="0.25">
      <c r="A2" s="19" t="s">
        <v>119</v>
      </c>
      <c r="B2" s="5"/>
      <c r="C2" s="5"/>
      <c r="D2" s="5"/>
      <c r="E2" s="5"/>
      <c r="F2" s="2" t="s">
        <v>2</v>
      </c>
      <c r="G2" s="2" t="s">
        <v>3</v>
      </c>
      <c r="H2" s="23"/>
    </row>
    <row r="3" spans="1:9" s="1" customFormat="1" x14ac:dyDescent="0.25">
      <c r="A3" s="19" t="s">
        <v>4</v>
      </c>
      <c r="B3" s="5"/>
      <c r="C3" s="5"/>
      <c r="D3" s="5"/>
      <c r="E3" s="5"/>
      <c r="F3" s="3">
        <v>402</v>
      </c>
      <c r="G3" s="4">
        <v>1005</v>
      </c>
      <c r="H3" s="23"/>
    </row>
    <row r="4" spans="1:9" s="1" customFormat="1" x14ac:dyDescent="0.25">
      <c r="A4" s="19" t="s">
        <v>128</v>
      </c>
      <c r="B4" s="5"/>
      <c r="C4" s="5"/>
      <c r="D4" s="5"/>
      <c r="E4" s="5"/>
      <c r="F4" s="3">
        <v>603</v>
      </c>
      <c r="G4" s="4">
        <v>1608</v>
      </c>
      <c r="H4" s="23"/>
    </row>
    <row r="5" spans="1:9" s="1" customFormat="1" x14ac:dyDescent="0.25">
      <c r="B5" s="5"/>
      <c r="C5" s="5"/>
      <c r="D5" s="6"/>
      <c r="E5" s="5"/>
      <c r="F5" s="3">
        <v>805</v>
      </c>
      <c r="G5" s="4">
        <v>2012</v>
      </c>
      <c r="H5" s="23"/>
    </row>
    <row r="6" spans="1:9" s="1" customFormat="1" x14ac:dyDescent="0.25">
      <c r="A6" s="5"/>
      <c r="B6" s="5"/>
      <c r="C6" s="5"/>
      <c r="D6" s="7"/>
      <c r="E6" s="5"/>
      <c r="F6" s="3">
        <v>1206</v>
      </c>
      <c r="G6" s="4">
        <v>3216</v>
      </c>
      <c r="H6" s="23"/>
    </row>
    <row r="7" spans="1:9" ht="17.25" thickBot="1" x14ac:dyDescent="0.3">
      <c r="F7" s="3">
        <v>1806</v>
      </c>
      <c r="G7" s="4">
        <v>4516</v>
      </c>
    </row>
    <row r="8" spans="1:9" x14ac:dyDescent="0.25">
      <c r="A8" s="8" t="s">
        <v>7</v>
      </c>
      <c r="B8" s="9" t="s">
        <v>8</v>
      </c>
      <c r="C8" s="9" t="s">
        <v>9</v>
      </c>
      <c r="D8" s="9" t="s">
        <v>10</v>
      </c>
      <c r="E8" s="10" t="s">
        <v>11</v>
      </c>
      <c r="F8" s="11" t="s">
        <v>12</v>
      </c>
      <c r="G8" s="9">
        <v>1</v>
      </c>
      <c r="H8" s="25" t="s">
        <v>129</v>
      </c>
    </row>
    <row r="9" spans="1:9" ht="30" x14ac:dyDescent="0.25">
      <c r="A9" s="4">
        <v>1</v>
      </c>
      <c r="B9" s="4" t="s">
        <v>13</v>
      </c>
      <c r="C9" s="4">
        <v>8</v>
      </c>
      <c r="D9" s="12" t="s">
        <v>14</v>
      </c>
      <c r="E9" s="13" t="s">
        <v>15</v>
      </c>
      <c r="F9" s="14" t="s">
        <v>75</v>
      </c>
      <c r="G9" s="4">
        <f>C9*$G$8</f>
        <v>8</v>
      </c>
      <c r="H9" s="28"/>
      <c r="I9" s="34"/>
    </row>
    <row r="10" spans="1:9" x14ac:dyDescent="0.25">
      <c r="A10" s="4">
        <v>2</v>
      </c>
      <c r="B10" s="4" t="s">
        <v>13</v>
      </c>
      <c r="C10" s="4">
        <v>4</v>
      </c>
      <c r="D10" s="12" t="s">
        <v>76</v>
      </c>
      <c r="E10" s="13" t="s">
        <v>15</v>
      </c>
      <c r="F10" s="14" t="s">
        <v>77</v>
      </c>
      <c r="G10" s="4">
        <f>C10*$G$8</f>
        <v>4</v>
      </c>
      <c r="H10" s="25"/>
    </row>
    <row r="11" spans="1:9" x14ac:dyDescent="0.25">
      <c r="A11" s="4">
        <v>3</v>
      </c>
      <c r="B11" s="4" t="s">
        <v>13</v>
      </c>
      <c r="C11" s="4">
        <v>1</v>
      </c>
      <c r="D11" s="12" t="s">
        <v>19</v>
      </c>
      <c r="E11" s="13" t="s">
        <v>15</v>
      </c>
      <c r="F11" s="14" t="s">
        <v>78</v>
      </c>
      <c r="G11" s="4">
        <f>C11*$G$8</f>
        <v>1</v>
      </c>
      <c r="H11" s="13"/>
      <c r="I11" s="34"/>
    </row>
    <row r="12" spans="1:9" x14ac:dyDescent="0.25">
      <c r="A12" s="4">
        <v>4</v>
      </c>
      <c r="B12" s="4" t="s">
        <v>79</v>
      </c>
      <c r="C12" s="4">
        <v>2</v>
      </c>
      <c r="D12" s="13" t="s">
        <v>17</v>
      </c>
      <c r="E12" s="13" t="s">
        <v>80</v>
      </c>
      <c r="F12" s="13" t="s">
        <v>81</v>
      </c>
      <c r="G12" s="4">
        <f t="shared" ref="G12:G35" si="0">C12*$G$8</f>
        <v>2</v>
      </c>
      <c r="H12" s="25">
        <v>102</v>
      </c>
    </row>
    <row r="13" spans="1:9" x14ac:dyDescent="0.25">
      <c r="A13" s="4">
        <v>5</v>
      </c>
      <c r="B13" s="4" t="s">
        <v>82</v>
      </c>
      <c r="C13" s="4">
        <v>2</v>
      </c>
      <c r="D13" s="12" t="s">
        <v>83</v>
      </c>
      <c r="E13" s="13" t="s">
        <v>84</v>
      </c>
      <c r="F13" s="13" t="s">
        <v>85</v>
      </c>
      <c r="G13" s="4">
        <f t="shared" si="0"/>
        <v>2</v>
      </c>
      <c r="H13" s="25">
        <v>1343</v>
      </c>
    </row>
    <row r="14" spans="1:9" x14ac:dyDescent="0.25">
      <c r="A14" s="4">
        <v>6</v>
      </c>
      <c r="B14" s="4" t="s">
        <v>26</v>
      </c>
      <c r="C14" s="4">
        <v>1</v>
      </c>
      <c r="D14" s="12" t="s">
        <v>86</v>
      </c>
      <c r="E14" s="13" t="s">
        <v>28</v>
      </c>
      <c r="F14" s="13" t="s">
        <v>31</v>
      </c>
      <c r="G14" s="4">
        <f t="shared" si="0"/>
        <v>1</v>
      </c>
      <c r="H14" s="25">
        <v>22.4</v>
      </c>
    </row>
    <row r="15" spans="1:9" x14ac:dyDescent="0.25">
      <c r="A15" s="4">
        <v>7</v>
      </c>
      <c r="B15" s="4" t="s">
        <v>26</v>
      </c>
      <c r="C15" s="4">
        <v>1</v>
      </c>
      <c r="D15" s="12" t="s">
        <v>87</v>
      </c>
      <c r="E15" s="13" t="s">
        <v>88</v>
      </c>
      <c r="F15" s="13" t="s">
        <v>29</v>
      </c>
      <c r="G15" s="4">
        <f t="shared" si="0"/>
        <v>1</v>
      </c>
      <c r="H15" s="25">
        <v>26</v>
      </c>
    </row>
    <row r="16" spans="1:9" x14ac:dyDescent="0.25">
      <c r="A16" s="20">
        <v>8</v>
      </c>
      <c r="B16" s="20" t="s">
        <v>89</v>
      </c>
      <c r="C16" s="20">
        <v>1</v>
      </c>
      <c r="D16" s="21" t="s">
        <v>136</v>
      </c>
      <c r="E16" s="21" t="s">
        <v>137</v>
      </c>
      <c r="F16" s="21" t="s">
        <v>90</v>
      </c>
      <c r="G16" s="20">
        <f t="shared" si="0"/>
        <v>1</v>
      </c>
      <c r="H16" s="39">
        <v>184</v>
      </c>
      <c r="I16" t="s">
        <v>140</v>
      </c>
    </row>
    <row r="17" spans="1:10" x14ac:dyDescent="0.25">
      <c r="A17" s="20">
        <v>9</v>
      </c>
      <c r="B17" s="20" t="s">
        <v>89</v>
      </c>
      <c r="C17" s="20">
        <v>1</v>
      </c>
      <c r="D17" s="21" t="s">
        <v>91</v>
      </c>
      <c r="E17" s="21" t="s">
        <v>138</v>
      </c>
      <c r="F17" s="21" t="s">
        <v>92</v>
      </c>
      <c r="G17" s="20">
        <f t="shared" si="0"/>
        <v>1</v>
      </c>
      <c r="H17" s="39">
        <v>219</v>
      </c>
      <c r="I17" t="s">
        <v>140</v>
      </c>
    </row>
    <row r="18" spans="1:10" x14ac:dyDescent="0.25">
      <c r="A18" s="4">
        <v>10</v>
      </c>
      <c r="B18" s="4" t="s">
        <v>32</v>
      </c>
      <c r="C18" s="4">
        <v>1</v>
      </c>
      <c r="D18" s="12" t="s">
        <v>33</v>
      </c>
      <c r="E18" s="13" t="s">
        <v>34</v>
      </c>
      <c r="F18" s="13" t="s">
        <v>35</v>
      </c>
      <c r="G18" s="4">
        <f t="shared" si="0"/>
        <v>1</v>
      </c>
      <c r="H18" s="25">
        <v>49</v>
      </c>
    </row>
    <row r="19" spans="1:10" x14ac:dyDescent="0.25">
      <c r="A19" s="4">
        <v>11</v>
      </c>
      <c r="B19" s="4" t="s">
        <v>93</v>
      </c>
      <c r="C19" s="4">
        <v>5</v>
      </c>
      <c r="D19" s="13" t="s">
        <v>94</v>
      </c>
      <c r="E19" s="13" t="s">
        <v>95</v>
      </c>
      <c r="F19" s="13" t="s">
        <v>96</v>
      </c>
      <c r="G19" s="4">
        <f t="shared" si="0"/>
        <v>5</v>
      </c>
      <c r="H19" s="25">
        <v>95</v>
      </c>
    </row>
    <row r="20" spans="1:10" x14ac:dyDescent="0.25">
      <c r="A20" s="4">
        <v>12</v>
      </c>
      <c r="B20" s="4" t="s">
        <v>40</v>
      </c>
      <c r="C20" s="4">
        <v>3</v>
      </c>
      <c r="D20" s="18">
        <v>3</v>
      </c>
      <c r="E20" s="13" t="s">
        <v>58</v>
      </c>
      <c r="F20" s="13" t="s">
        <v>97</v>
      </c>
      <c r="G20" s="4">
        <f t="shared" si="0"/>
        <v>3</v>
      </c>
      <c r="H20" s="25">
        <v>4</v>
      </c>
    </row>
    <row r="21" spans="1:10" x14ac:dyDescent="0.25">
      <c r="A21" s="4">
        <v>13</v>
      </c>
      <c r="B21" s="4" t="s">
        <v>40</v>
      </c>
      <c r="C21" s="4">
        <v>4</v>
      </c>
      <c r="D21" s="18">
        <v>10</v>
      </c>
      <c r="E21" s="13" t="s">
        <v>58</v>
      </c>
      <c r="F21" s="13" t="s">
        <v>98</v>
      </c>
      <c r="G21" s="4">
        <f t="shared" si="0"/>
        <v>4</v>
      </c>
      <c r="H21" s="25">
        <v>4</v>
      </c>
    </row>
    <row r="22" spans="1:10" x14ac:dyDescent="0.25">
      <c r="A22" s="4">
        <v>14</v>
      </c>
      <c r="B22" s="4" t="s">
        <v>40</v>
      </c>
      <c r="C22" s="4">
        <v>4</v>
      </c>
      <c r="D22" s="16">
        <v>33</v>
      </c>
      <c r="E22" s="13" t="s">
        <v>42</v>
      </c>
      <c r="F22" s="13" t="s">
        <v>99</v>
      </c>
      <c r="G22" s="4">
        <f t="shared" si="0"/>
        <v>4</v>
      </c>
      <c r="H22" s="25">
        <v>0.7</v>
      </c>
    </row>
    <row r="23" spans="1:10" x14ac:dyDescent="0.25">
      <c r="A23" s="4">
        <v>15</v>
      </c>
      <c r="B23" s="4" t="s">
        <v>40</v>
      </c>
      <c r="C23" s="4">
        <v>4</v>
      </c>
      <c r="D23" s="16">
        <v>100</v>
      </c>
      <c r="E23" s="13" t="s">
        <v>42</v>
      </c>
      <c r="F23" s="13" t="s">
        <v>100</v>
      </c>
      <c r="G23" s="4">
        <f t="shared" si="0"/>
        <v>4</v>
      </c>
      <c r="H23" s="25">
        <v>0.7</v>
      </c>
    </row>
    <row r="24" spans="1:10" x14ac:dyDescent="0.25">
      <c r="A24" s="4">
        <v>16</v>
      </c>
      <c r="B24" s="4" t="s">
        <v>40</v>
      </c>
      <c r="C24" s="4">
        <v>1</v>
      </c>
      <c r="D24" s="16">
        <v>820</v>
      </c>
      <c r="E24" s="13" t="s">
        <v>42</v>
      </c>
      <c r="F24" s="13" t="s">
        <v>101</v>
      </c>
      <c r="G24" s="4">
        <f t="shared" si="0"/>
        <v>1</v>
      </c>
      <c r="H24" s="25">
        <v>0.7</v>
      </c>
    </row>
    <row r="25" spans="1:10" x14ac:dyDescent="0.25">
      <c r="A25" s="4">
        <v>17</v>
      </c>
      <c r="B25" s="4" t="s">
        <v>40</v>
      </c>
      <c r="C25" s="4">
        <v>1</v>
      </c>
      <c r="D25" s="16" t="s">
        <v>102</v>
      </c>
      <c r="E25" s="13" t="s">
        <v>42</v>
      </c>
      <c r="F25" s="13" t="s">
        <v>55</v>
      </c>
      <c r="G25" s="4">
        <f t="shared" si="0"/>
        <v>1</v>
      </c>
      <c r="H25" s="25">
        <v>0.7</v>
      </c>
    </row>
    <row r="26" spans="1:10" x14ac:dyDescent="0.25">
      <c r="A26" s="4">
        <v>18</v>
      </c>
      <c r="B26" s="4" t="s">
        <v>40</v>
      </c>
      <c r="C26" s="4">
        <v>1</v>
      </c>
      <c r="D26" s="16" t="s">
        <v>103</v>
      </c>
      <c r="E26" s="13" t="s">
        <v>42</v>
      </c>
      <c r="F26" s="13" t="s">
        <v>104</v>
      </c>
      <c r="G26" s="4">
        <f t="shared" si="0"/>
        <v>1</v>
      </c>
      <c r="H26" s="25">
        <v>0.7</v>
      </c>
    </row>
    <row r="27" spans="1:10" x14ac:dyDescent="0.25">
      <c r="A27" s="4">
        <v>19</v>
      </c>
      <c r="B27" s="4" t="s">
        <v>40</v>
      </c>
      <c r="C27" s="4">
        <v>8</v>
      </c>
      <c r="D27" s="13" t="s">
        <v>50</v>
      </c>
      <c r="E27" s="13" t="s">
        <v>42</v>
      </c>
      <c r="F27" s="13" t="s">
        <v>105</v>
      </c>
      <c r="G27" s="4">
        <f t="shared" si="0"/>
        <v>8</v>
      </c>
      <c r="H27" s="25">
        <v>0.7</v>
      </c>
    </row>
    <row r="28" spans="1:10" x14ac:dyDescent="0.25">
      <c r="A28" s="4">
        <v>20</v>
      </c>
      <c r="B28" s="4" t="s">
        <v>40</v>
      </c>
      <c r="C28" s="4">
        <v>3</v>
      </c>
      <c r="D28" s="13" t="s">
        <v>106</v>
      </c>
      <c r="E28" s="13" t="s">
        <v>42</v>
      </c>
      <c r="F28" s="13" t="s">
        <v>107</v>
      </c>
      <c r="G28" s="4">
        <f t="shared" si="0"/>
        <v>3</v>
      </c>
      <c r="H28" s="25">
        <v>0.7</v>
      </c>
    </row>
    <row r="29" spans="1:10" x14ac:dyDescent="0.25">
      <c r="A29" s="4">
        <v>21</v>
      </c>
      <c r="B29" s="4" t="s">
        <v>40</v>
      </c>
      <c r="C29" s="4">
        <v>3</v>
      </c>
      <c r="D29" s="13" t="s">
        <v>54</v>
      </c>
      <c r="E29" s="13" t="s">
        <v>42</v>
      </c>
      <c r="F29" s="13" t="s">
        <v>108</v>
      </c>
      <c r="G29" s="4">
        <f t="shared" si="0"/>
        <v>3</v>
      </c>
      <c r="H29" s="25">
        <v>0.7</v>
      </c>
    </row>
    <row r="30" spans="1:10" x14ac:dyDescent="0.25">
      <c r="A30" s="4">
        <v>22</v>
      </c>
      <c r="B30" s="17" t="s">
        <v>60</v>
      </c>
      <c r="C30" s="4">
        <v>4</v>
      </c>
      <c r="D30" s="13" t="s">
        <v>61</v>
      </c>
      <c r="E30" s="13" t="s">
        <v>62</v>
      </c>
      <c r="F30" s="13" t="s">
        <v>109</v>
      </c>
      <c r="G30" s="4">
        <f t="shared" si="0"/>
        <v>4</v>
      </c>
      <c r="H30" s="25">
        <v>43.2</v>
      </c>
    </row>
    <row r="31" spans="1:10" x14ac:dyDescent="0.25">
      <c r="A31" s="4">
        <v>23</v>
      </c>
      <c r="B31" s="4" t="s">
        <v>64</v>
      </c>
      <c r="C31" s="4">
        <v>1</v>
      </c>
      <c r="D31" s="12" t="s">
        <v>65</v>
      </c>
      <c r="E31" s="13" t="s">
        <v>62</v>
      </c>
      <c r="F31" s="13" t="s">
        <v>66</v>
      </c>
      <c r="G31" s="4">
        <f t="shared" si="0"/>
        <v>1</v>
      </c>
      <c r="H31" s="26">
        <v>0.29899999999999999</v>
      </c>
      <c r="I31" s="31" t="s">
        <v>131</v>
      </c>
      <c r="J31" s="32"/>
    </row>
    <row r="32" spans="1:10" x14ac:dyDescent="0.25">
      <c r="A32" s="20">
        <v>24</v>
      </c>
      <c r="B32" s="20" t="s">
        <v>67</v>
      </c>
      <c r="C32" s="20">
        <v>1</v>
      </c>
      <c r="D32" s="21" t="s">
        <v>110</v>
      </c>
      <c r="E32" s="21" t="s">
        <v>111</v>
      </c>
      <c r="F32" s="21" t="s">
        <v>112</v>
      </c>
      <c r="G32" s="20">
        <f t="shared" si="0"/>
        <v>1</v>
      </c>
      <c r="H32" s="39">
        <v>120</v>
      </c>
      <c r="I32" s="38" t="s">
        <v>133</v>
      </c>
      <c r="J32" s="32"/>
    </row>
    <row r="33" spans="1:10" x14ac:dyDescent="0.25">
      <c r="A33" s="20">
        <v>25</v>
      </c>
      <c r="B33" s="22" t="s">
        <v>67</v>
      </c>
      <c r="C33" s="20">
        <v>1</v>
      </c>
      <c r="D33" s="21" t="s">
        <v>113</v>
      </c>
      <c r="E33" s="21" t="s">
        <v>114</v>
      </c>
      <c r="F33" s="21" t="s">
        <v>115</v>
      </c>
      <c r="G33" s="20">
        <f t="shared" si="0"/>
        <v>1</v>
      </c>
      <c r="H33" s="39">
        <v>230</v>
      </c>
      <c r="I33" t="s">
        <v>139</v>
      </c>
      <c r="J33" s="32"/>
    </row>
    <row r="34" spans="1:10" x14ac:dyDescent="0.25">
      <c r="A34" s="4">
        <v>26</v>
      </c>
      <c r="B34" s="17" t="s">
        <v>67</v>
      </c>
      <c r="C34" s="4">
        <v>1</v>
      </c>
      <c r="D34" s="13" t="s">
        <v>68</v>
      </c>
      <c r="E34" s="13" t="s">
        <v>69</v>
      </c>
      <c r="F34" s="13" t="s">
        <v>116</v>
      </c>
      <c r="G34" s="4">
        <f t="shared" si="0"/>
        <v>1</v>
      </c>
      <c r="H34" s="27">
        <v>0.73499999999999999</v>
      </c>
      <c r="I34" s="31" t="s">
        <v>132</v>
      </c>
      <c r="J34" s="32"/>
    </row>
    <row r="35" spans="1:10" x14ac:dyDescent="0.25">
      <c r="A35" s="4">
        <v>27</v>
      </c>
      <c r="B35" s="17" t="s">
        <v>71</v>
      </c>
      <c r="C35" s="4">
        <v>1</v>
      </c>
      <c r="D35" s="13" t="s">
        <v>72</v>
      </c>
      <c r="E35" s="13" t="s">
        <v>73</v>
      </c>
      <c r="F35" s="13" t="s">
        <v>117</v>
      </c>
      <c r="G35" s="4">
        <f t="shared" si="0"/>
        <v>1</v>
      </c>
      <c r="H35" s="25">
        <v>97</v>
      </c>
    </row>
  </sheetData>
  <mergeCells count="1">
    <mergeCell ref="A1:F1"/>
  </mergeCells>
  <phoneticPr fontId="3" type="noConversion"/>
  <pageMargins left="0.7" right="0.7" top="0.75" bottom="0.75" header="0.3" footer="0.3"/>
  <pageSetup paperSize="9" scale="81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31"/>
  <sheetViews>
    <sheetView tabSelected="1" topLeftCell="E4" zoomScaleNormal="100" workbookViewId="0" xr3:uid="{958C4451-9541-5A59-BF78-D2F731DF1C81}">
      <selection activeCell="I13" sqref="I13"/>
    </sheetView>
  </sheetViews>
  <sheetFormatPr defaultColWidth="8.7890625" defaultRowHeight="16.5" x14ac:dyDescent="0.25"/>
  <cols>
    <col min="2" max="2" width="14.109375" customWidth="1"/>
    <col min="4" max="4" width="17.82421875" customWidth="1"/>
    <col min="5" max="5" width="16.33984375" customWidth="1"/>
    <col min="6" max="6" width="14.9765625" customWidth="1"/>
    <col min="7" max="7" width="11.015625" bestFit="1" customWidth="1"/>
    <col min="8" max="8" width="9.40625" customWidth="1"/>
    <col min="9" max="9" width="11.015625" bestFit="1" customWidth="1"/>
    <col min="10" max="10" width="6.8046875" bestFit="1" customWidth="1"/>
  </cols>
  <sheetData>
    <row r="1" spans="1:10" s="1" customFormat="1" ht="29.25" x14ac:dyDescent="0.25">
      <c r="A1" s="40" t="s">
        <v>0</v>
      </c>
      <c r="B1" s="41"/>
      <c r="C1" s="41"/>
      <c r="D1" s="41"/>
      <c r="E1" s="41"/>
      <c r="F1" s="41"/>
    </row>
    <row r="2" spans="1:10" s="1" customFormat="1" x14ac:dyDescent="0.25">
      <c r="A2" s="19" t="s">
        <v>1</v>
      </c>
      <c r="B2" s="5"/>
      <c r="C2" s="5"/>
      <c r="D2" s="5"/>
      <c r="E2" s="5"/>
      <c r="F2" s="2" t="s">
        <v>2</v>
      </c>
      <c r="G2" s="2" t="s">
        <v>3</v>
      </c>
    </row>
    <row r="3" spans="1:10" s="1" customFormat="1" x14ac:dyDescent="0.25">
      <c r="A3" s="19" t="s">
        <v>4</v>
      </c>
      <c r="B3" s="5"/>
      <c r="C3" s="5"/>
      <c r="D3" s="5"/>
      <c r="E3" s="5"/>
      <c r="F3" s="3">
        <v>402</v>
      </c>
      <c r="G3" s="4">
        <v>1005</v>
      </c>
    </row>
    <row r="4" spans="1:10" s="1" customFormat="1" x14ac:dyDescent="0.25">
      <c r="A4" s="19" t="s">
        <v>128</v>
      </c>
      <c r="B4" s="5"/>
      <c r="C4" s="5"/>
      <c r="D4" s="5"/>
      <c r="E4" s="5"/>
      <c r="F4" s="3">
        <v>603</v>
      </c>
      <c r="G4" s="4">
        <v>1608</v>
      </c>
    </row>
    <row r="5" spans="1:10" s="1" customFormat="1" x14ac:dyDescent="0.25">
      <c r="A5" s="5"/>
      <c r="B5" s="5"/>
      <c r="C5" s="5"/>
      <c r="D5" s="6" t="s">
        <v>5</v>
      </c>
      <c r="E5" s="5"/>
      <c r="F5" s="3">
        <v>805</v>
      </c>
      <c r="G5" s="4">
        <v>2012</v>
      </c>
    </row>
    <row r="6" spans="1:10" s="1" customFormat="1" x14ac:dyDescent="0.25">
      <c r="A6" s="5"/>
      <c r="B6" s="5"/>
      <c r="C6" s="5"/>
      <c r="D6" s="7" t="s">
        <v>6</v>
      </c>
      <c r="E6" s="5"/>
      <c r="F6" s="3">
        <v>1206</v>
      </c>
      <c r="G6" s="4">
        <v>3216</v>
      </c>
    </row>
    <row r="7" spans="1:10" ht="17.25" thickBot="1" x14ac:dyDescent="0.3">
      <c r="F7" s="3">
        <v>1806</v>
      </c>
      <c r="G7" s="4">
        <v>4516</v>
      </c>
    </row>
    <row r="8" spans="1:10" x14ac:dyDescent="0.25">
      <c r="A8" s="8" t="s">
        <v>7</v>
      </c>
      <c r="B8" s="9" t="s">
        <v>8</v>
      </c>
      <c r="C8" s="9" t="s">
        <v>9</v>
      </c>
      <c r="D8" s="9" t="s">
        <v>10</v>
      </c>
      <c r="E8" s="10" t="s">
        <v>11</v>
      </c>
      <c r="F8" s="11" t="s">
        <v>12</v>
      </c>
      <c r="G8" s="9">
        <v>1</v>
      </c>
      <c r="H8" s="13" t="s">
        <v>129</v>
      </c>
    </row>
    <row r="9" spans="1:10" x14ac:dyDescent="0.25">
      <c r="A9" s="4">
        <v>1</v>
      </c>
      <c r="B9" s="4" t="s">
        <v>13</v>
      </c>
      <c r="C9" s="4">
        <v>4</v>
      </c>
      <c r="D9" s="12" t="s">
        <v>14</v>
      </c>
      <c r="E9" s="13" t="s">
        <v>15</v>
      </c>
      <c r="F9" s="14" t="s">
        <v>120</v>
      </c>
      <c r="G9" s="4">
        <f>C9*$G$8</f>
        <v>4</v>
      </c>
      <c r="H9" s="28"/>
      <c r="I9" s="34"/>
    </row>
    <row r="10" spans="1:10" x14ac:dyDescent="0.25">
      <c r="A10" s="4">
        <v>2</v>
      </c>
      <c r="B10" s="4" t="s">
        <v>13</v>
      </c>
      <c r="C10" s="4">
        <v>1</v>
      </c>
      <c r="D10" s="12" t="s">
        <v>17</v>
      </c>
      <c r="E10" s="13" t="s">
        <v>15</v>
      </c>
      <c r="F10" s="14" t="s">
        <v>121</v>
      </c>
      <c r="G10" s="4">
        <f>C10*$G$8</f>
        <v>1</v>
      </c>
      <c r="H10" s="28"/>
      <c r="I10" s="34"/>
    </row>
    <row r="11" spans="1:10" x14ac:dyDescent="0.25">
      <c r="A11" s="4">
        <v>3</v>
      </c>
      <c r="B11" s="4" t="s">
        <v>13</v>
      </c>
      <c r="C11" s="4">
        <v>1</v>
      </c>
      <c r="D11" s="12" t="s">
        <v>19</v>
      </c>
      <c r="E11" s="13" t="s">
        <v>15</v>
      </c>
      <c r="F11" s="14" t="s">
        <v>20</v>
      </c>
      <c r="G11" s="4">
        <f>C11*$G$8</f>
        <v>1</v>
      </c>
      <c r="H11" s="13"/>
      <c r="I11" s="34"/>
      <c r="J11" s="32"/>
    </row>
    <row r="12" spans="1:10" x14ac:dyDescent="0.25">
      <c r="A12" s="4">
        <v>4</v>
      </c>
      <c r="B12" s="4" t="s">
        <v>13</v>
      </c>
      <c r="C12" s="4">
        <v>1</v>
      </c>
      <c r="D12" s="12" t="s">
        <v>21</v>
      </c>
      <c r="E12" s="13" t="s">
        <v>15</v>
      </c>
      <c r="F12" s="14" t="s">
        <v>22</v>
      </c>
      <c r="G12" s="4">
        <f>C12*$G$8</f>
        <v>1</v>
      </c>
      <c r="H12" s="35"/>
    </row>
    <row r="13" spans="1:10" x14ac:dyDescent="0.25">
      <c r="A13" s="4">
        <v>5</v>
      </c>
      <c r="B13" s="4" t="s">
        <v>13</v>
      </c>
      <c r="C13" s="4">
        <v>1</v>
      </c>
      <c r="D13" s="12" t="s">
        <v>23</v>
      </c>
      <c r="E13" s="13" t="s">
        <v>24</v>
      </c>
      <c r="F13" s="14" t="s">
        <v>25</v>
      </c>
      <c r="G13" s="4">
        <f>C13*$G$8</f>
        <v>1</v>
      </c>
      <c r="H13" s="28"/>
    </row>
    <row r="14" spans="1:10" x14ac:dyDescent="0.25">
      <c r="A14" s="4">
        <v>6</v>
      </c>
      <c r="B14" s="4" t="s">
        <v>26</v>
      </c>
      <c r="C14" s="4">
        <v>1</v>
      </c>
      <c r="D14" s="13" t="s">
        <v>27</v>
      </c>
      <c r="E14" s="13" t="s">
        <v>28</v>
      </c>
      <c r="F14" s="13" t="s">
        <v>29</v>
      </c>
      <c r="G14" s="4">
        <f t="shared" ref="G14:G31" si="0">C14*$G$8</f>
        <v>1</v>
      </c>
      <c r="H14" s="28">
        <v>15</v>
      </c>
    </row>
    <row r="15" spans="1:10" x14ac:dyDescent="0.25">
      <c r="A15" s="4">
        <v>7</v>
      </c>
      <c r="B15" s="4" t="s">
        <v>26</v>
      </c>
      <c r="C15" s="4">
        <v>1</v>
      </c>
      <c r="D15" s="13" t="s">
        <v>30</v>
      </c>
      <c r="E15" s="13" t="s">
        <v>28</v>
      </c>
      <c r="F15" s="13" t="s">
        <v>31</v>
      </c>
      <c r="G15" s="4">
        <f t="shared" si="0"/>
        <v>1</v>
      </c>
      <c r="H15" s="28">
        <v>26</v>
      </c>
    </row>
    <row r="16" spans="1:10" x14ac:dyDescent="0.25">
      <c r="A16" s="4">
        <v>8</v>
      </c>
      <c r="B16" s="4" t="s">
        <v>32</v>
      </c>
      <c r="C16" s="4">
        <v>1</v>
      </c>
      <c r="D16" s="15" t="s">
        <v>33</v>
      </c>
      <c r="E16" s="13" t="s">
        <v>34</v>
      </c>
      <c r="F16" s="13" t="s">
        <v>35</v>
      </c>
      <c r="G16" s="4">
        <f t="shared" si="0"/>
        <v>1</v>
      </c>
      <c r="H16" s="28">
        <v>49</v>
      </c>
    </row>
    <row r="17" spans="1:9" x14ac:dyDescent="0.25">
      <c r="A17" s="20">
        <v>9</v>
      </c>
      <c r="B17" s="20" t="s">
        <v>36</v>
      </c>
      <c r="C17" s="20">
        <v>1</v>
      </c>
      <c r="D17" s="21" t="s">
        <v>134</v>
      </c>
      <c r="E17" s="21" t="s">
        <v>37</v>
      </c>
      <c r="F17" s="21" t="s">
        <v>38</v>
      </c>
      <c r="G17" s="20">
        <f t="shared" si="0"/>
        <v>1</v>
      </c>
      <c r="H17" s="37">
        <v>120</v>
      </c>
    </row>
    <row r="18" spans="1:9" x14ac:dyDescent="0.25">
      <c r="A18" s="20">
        <v>10</v>
      </c>
      <c r="B18" s="20" t="s">
        <v>36</v>
      </c>
      <c r="C18" s="20">
        <v>1</v>
      </c>
      <c r="D18" s="21" t="s">
        <v>135</v>
      </c>
      <c r="E18" s="21" t="s">
        <v>37</v>
      </c>
      <c r="F18" s="21" t="s">
        <v>39</v>
      </c>
      <c r="G18" s="20">
        <f t="shared" si="0"/>
        <v>1</v>
      </c>
      <c r="H18" s="37">
        <v>120</v>
      </c>
    </row>
    <row r="19" spans="1:9" x14ac:dyDescent="0.25">
      <c r="A19" s="20">
        <v>11</v>
      </c>
      <c r="B19" s="20" t="s">
        <v>40</v>
      </c>
      <c r="C19" s="20">
        <v>1</v>
      </c>
      <c r="D19" s="36" t="s">
        <v>41</v>
      </c>
      <c r="E19" s="21" t="s">
        <v>141</v>
      </c>
      <c r="F19" s="21" t="s">
        <v>43</v>
      </c>
      <c r="G19" s="20">
        <f t="shared" si="0"/>
        <v>1</v>
      </c>
      <c r="H19" s="37"/>
    </row>
    <row r="20" spans="1:9" x14ac:dyDescent="0.25">
      <c r="A20" s="4">
        <v>12</v>
      </c>
      <c r="B20" s="4" t="s">
        <v>40</v>
      </c>
      <c r="C20" s="4">
        <v>1</v>
      </c>
      <c r="D20" s="16">
        <v>0</v>
      </c>
      <c r="E20" s="13" t="s">
        <v>42</v>
      </c>
      <c r="F20" s="13" t="s">
        <v>44</v>
      </c>
      <c r="G20" s="4">
        <f t="shared" si="0"/>
        <v>1</v>
      </c>
      <c r="H20" s="28">
        <v>0.7</v>
      </c>
    </row>
    <row r="21" spans="1:9" x14ac:dyDescent="0.25">
      <c r="A21" s="4">
        <v>13</v>
      </c>
      <c r="B21" s="4" t="s">
        <v>40</v>
      </c>
      <c r="C21" s="4">
        <v>5</v>
      </c>
      <c r="D21" s="16">
        <v>33</v>
      </c>
      <c r="E21" s="13" t="s">
        <v>42</v>
      </c>
      <c r="F21" s="13" t="s">
        <v>122</v>
      </c>
      <c r="G21" s="4">
        <f t="shared" si="0"/>
        <v>5</v>
      </c>
      <c r="H21" s="28">
        <v>0.7</v>
      </c>
    </row>
    <row r="22" spans="1:9" x14ac:dyDescent="0.25">
      <c r="A22" s="4">
        <v>14</v>
      </c>
      <c r="B22" s="4" t="s">
        <v>40</v>
      </c>
      <c r="C22" s="4">
        <v>2</v>
      </c>
      <c r="D22" s="16" t="s">
        <v>46</v>
      </c>
      <c r="E22" s="13" t="s">
        <v>42</v>
      </c>
      <c r="F22" s="13" t="s">
        <v>123</v>
      </c>
      <c r="G22" s="4">
        <f t="shared" si="0"/>
        <v>2</v>
      </c>
      <c r="H22" s="13">
        <v>0.7</v>
      </c>
    </row>
    <row r="23" spans="1:9" x14ac:dyDescent="0.25">
      <c r="A23" s="4">
        <v>15</v>
      </c>
      <c r="B23" s="4" t="s">
        <v>40</v>
      </c>
      <c r="C23" s="4">
        <v>1</v>
      </c>
      <c r="D23" s="16" t="s">
        <v>48</v>
      </c>
      <c r="E23" s="13" t="s">
        <v>42</v>
      </c>
      <c r="F23" s="13" t="s">
        <v>49</v>
      </c>
      <c r="G23" s="4">
        <f t="shared" si="0"/>
        <v>1</v>
      </c>
      <c r="H23" s="13">
        <v>0.7</v>
      </c>
    </row>
    <row r="24" spans="1:9" x14ac:dyDescent="0.25">
      <c r="A24" s="4">
        <v>16</v>
      </c>
      <c r="B24" s="4" t="s">
        <v>40</v>
      </c>
      <c r="C24" s="4">
        <v>1</v>
      </c>
      <c r="D24" s="16" t="s">
        <v>50</v>
      </c>
      <c r="E24" s="13" t="s">
        <v>42</v>
      </c>
      <c r="F24" s="13" t="s">
        <v>124</v>
      </c>
      <c r="G24" s="4">
        <f t="shared" si="0"/>
        <v>1</v>
      </c>
      <c r="H24" s="13">
        <v>0.7</v>
      </c>
    </row>
    <row r="25" spans="1:9" x14ac:dyDescent="0.25">
      <c r="A25" s="4">
        <v>17</v>
      </c>
      <c r="B25" s="4" t="s">
        <v>40</v>
      </c>
      <c r="C25" s="4">
        <v>1</v>
      </c>
      <c r="D25" s="13" t="s">
        <v>52</v>
      </c>
      <c r="E25" s="13" t="s">
        <v>42</v>
      </c>
      <c r="F25" s="13" t="s">
        <v>53</v>
      </c>
      <c r="G25" s="4">
        <f t="shared" si="0"/>
        <v>1</v>
      </c>
      <c r="H25" s="13">
        <v>0.7</v>
      </c>
    </row>
    <row r="26" spans="1:9" x14ac:dyDescent="0.25">
      <c r="A26" s="4">
        <v>18</v>
      </c>
      <c r="B26" s="4" t="s">
        <v>40</v>
      </c>
      <c r="C26" s="4">
        <v>1</v>
      </c>
      <c r="D26" s="13" t="s">
        <v>56</v>
      </c>
      <c r="E26" s="13" t="s">
        <v>42</v>
      </c>
      <c r="F26" s="13" t="s">
        <v>57</v>
      </c>
      <c r="G26" s="4">
        <f t="shared" si="0"/>
        <v>1</v>
      </c>
      <c r="H26" s="13">
        <v>0.7</v>
      </c>
    </row>
    <row r="27" spans="1:9" x14ac:dyDescent="0.25">
      <c r="A27" s="4">
        <v>19</v>
      </c>
      <c r="B27" s="4" t="s">
        <v>40</v>
      </c>
      <c r="C27" s="4">
        <v>1</v>
      </c>
      <c r="D27" s="16">
        <v>1</v>
      </c>
      <c r="E27" s="13" t="s">
        <v>58</v>
      </c>
      <c r="F27" s="13" t="s">
        <v>59</v>
      </c>
      <c r="G27" s="4">
        <f t="shared" si="0"/>
        <v>1</v>
      </c>
      <c r="H27" s="28">
        <v>4</v>
      </c>
    </row>
    <row r="28" spans="1:9" x14ac:dyDescent="0.25">
      <c r="A28" s="4">
        <v>20</v>
      </c>
      <c r="B28" s="17" t="s">
        <v>60</v>
      </c>
      <c r="C28" s="4">
        <v>5</v>
      </c>
      <c r="D28" s="13" t="s">
        <v>61</v>
      </c>
      <c r="E28" s="13" t="s">
        <v>62</v>
      </c>
      <c r="F28" s="13" t="s">
        <v>63</v>
      </c>
      <c r="G28" s="4">
        <f t="shared" si="0"/>
        <v>5</v>
      </c>
      <c r="H28" s="28">
        <v>43.2</v>
      </c>
      <c r="I28" s="33" t="s">
        <v>130</v>
      </c>
    </row>
    <row r="29" spans="1:9" x14ac:dyDescent="0.25">
      <c r="A29" s="4">
        <v>21</v>
      </c>
      <c r="B29" s="4" t="s">
        <v>64</v>
      </c>
      <c r="C29" s="4">
        <v>1</v>
      </c>
      <c r="D29" s="12" t="s">
        <v>65</v>
      </c>
      <c r="E29" s="13" t="s">
        <v>62</v>
      </c>
      <c r="F29" s="13" t="s">
        <v>66</v>
      </c>
      <c r="G29" s="4">
        <f t="shared" si="0"/>
        <v>1</v>
      </c>
      <c r="H29" s="29">
        <v>0.29899999999999999</v>
      </c>
      <c r="I29" s="31" t="s">
        <v>131</v>
      </c>
    </row>
    <row r="30" spans="1:9" x14ac:dyDescent="0.25">
      <c r="A30" s="4">
        <v>22</v>
      </c>
      <c r="B30" s="17" t="s">
        <v>67</v>
      </c>
      <c r="C30" s="4">
        <v>1</v>
      </c>
      <c r="D30" s="13" t="s">
        <v>68</v>
      </c>
      <c r="E30" s="13" t="s">
        <v>69</v>
      </c>
      <c r="F30" s="13" t="s">
        <v>70</v>
      </c>
      <c r="G30" s="4">
        <f t="shared" si="0"/>
        <v>1</v>
      </c>
      <c r="H30" s="29">
        <v>0.73499999999999999</v>
      </c>
      <c r="I30" s="30" t="s">
        <v>132</v>
      </c>
    </row>
    <row r="31" spans="1:9" x14ac:dyDescent="0.25">
      <c r="A31" s="4">
        <v>23</v>
      </c>
      <c r="B31" s="17" t="s">
        <v>71</v>
      </c>
      <c r="C31" s="4">
        <v>1</v>
      </c>
      <c r="D31" s="13" t="s">
        <v>72</v>
      </c>
      <c r="E31" s="13" t="s">
        <v>73</v>
      </c>
      <c r="F31" s="13" t="s">
        <v>74</v>
      </c>
      <c r="G31" s="4">
        <f t="shared" si="0"/>
        <v>1</v>
      </c>
      <c r="H31" s="28">
        <v>95</v>
      </c>
    </row>
  </sheetData>
  <mergeCells count="1">
    <mergeCell ref="A1:F1"/>
  </mergeCells>
  <phoneticPr fontId="3" type="noConversion"/>
  <pageMargins left="0.7" right="0.7" top="0.75" bottom="0.75" header="0.3" footer="0.3"/>
  <pageSetup paperSize="9" scale="91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3"/>
  <sheetViews>
    <sheetView topLeftCell="A12" zoomScaleNormal="100" workbookViewId="0" xr3:uid="{842E5F09-E766-5B8D-85AF-A39847EA96FD}">
      <selection activeCell="I14" sqref="I14"/>
    </sheetView>
  </sheetViews>
  <sheetFormatPr defaultColWidth="8.7890625" defaultRowHeight="16.5" x14ac:dyDescent="0.25"/>
  <cols>
    <col min="2" max="2" width="16.5859375" customWidth="1"/>
    <col min="4" max="4" width="19.43359375" customWidth="1"/>
    <col min="5" max="5" width="15.71875" customWidth="1"/>
    <col min="6" max="6" width="12.75" customWidth="1"/>
    <col min="7" max="7" width="11.015625" bestFit="1" customWidth="1"/>
    <col min="8" max="8" width="11.26171875" customWidth="1"/>
    <col min="9" max="9" width="11.015625" bestFit="1" customWidth="1"/>
    <col min="10" max="10" width="6.8046875" bestFit="1" customWidth="1"/>
  </cols>
  <sheetData>
    <row r="1" spans="1:10" s="1" customFormat="1" ht="29.25" x14ac:dyDescent="0.25">
      <c r="A1" s="40" t="s">
        <v>0</v>
      </c>
      <c r="B1" s="41"/>
      <c r="C1" s="41"/>
      <c r="D1" s="41"/>
      <c r="E1" s="41"/>
      <c r="F1" s="41"/>
    </row>
    <row r="2" spans="1:10" s="1" customFormat="1" x14ac:dyDescent="0.25">
      <c r="A2" s="19" t="s">
        <v>118</v>
      </c>
      <c r="B2" s="5"/>
      <c r="C2" s="5"/>
      <c r="D2" s="5"/>
      <c r="E2" s="5"/>
      <c r="F2" s="2" t="s">
        <v>2</v>
      </c>
      <c r="G2" s="2" t="s">
        <v>3</v>
      </c>
    </row>
    <row r="3" spans="1:10" s="1" customFormat="1" x14ac:dyDescent="0.25">
      <c r="A3" s="19" t="s">
        <v>4</v>
      </c>
      <c r="B3" s="5"/>
      <c r="C3" s="5"/>
      <c r="D3" s="5"/>
      <c r="E3" s="5"/>
      <c r="F3" s="3">
        <v>402</v>
      </c>
      <c r="G3" s="4">
        <v>1005</v>
      </c>
    </row>
    <row r="4" spans="1:10" s="1" customFormat="1" x14ac:dyDescent="0.25">
      <c r="A4" s="19" t="s">
        <v>127</v>
      </c>
      <c r="B4" s="5"/>
      <c r="C4" s="5"/>
      <c r="D4" s="5"/>
      <c r="E4" s="5"/>
      <c r="F4" s="3">
        <v>603</v>
      </c>
      <c r="G4" s="4">
        <v>1608</v>
      </c>
    </row>
    <row r="5" spans="1:10" s="1" customFormat="1" x14ac:dyDescent="0.25">
      <c r="A5" s="5"/>
      <c r="B5" s="5"/>
      <c r="C5" s="5"/>
      <c r="D5" s="6" t="s">
        <v>5</v>
      </c>
      <c r="E5" s="5"/>
      <c r="F5" s="3">
        <v>805</v>
      </c>
      <c r="G5" s="4">
        <v>2012</v>
      </c>
    </row>
    <row r="6" spans="1:10" s="1" customFormat="1" x14ac:dyDescent="0.25">
      <c r="A6" s="5"/>
      <c r="B6" s="5"/>
      <c r="C6" s="5"/>
      <c r="D6" s="7" t="s">
        <v>6</v>
      </c>
      <c r="E6" s="5"/>
      <c r="F6" s="3">
        <v>1206</v>
      </c>
      <c r="G6" s="4">
        <v>3216</v>
      </c>
    </row>
    <row r="7" spans="1:10" ht="17.25" thickBot="1" x14ac:dyDescent="0.3">
      <c r="F7" s="3">
        <v>1806</v>
      </c>
      <c r="G7" s="4">
        <v>4516</v>
      </c>
    </row>
    <row r="8" spans="1:10" x14ac:dyDescent="0.25">
      <c r="A8" s="8" t="s">
        <v>7</v>
      </c>
      <c r="B8" s="9" t="s">
        <v>8</v>
      </c>
      <c r="C8" s="9" t="s">
        <v>9</v>
      </c>
      <c r="D8" s="9" t="s">
        <v>10</v>
      </c>
      <c r="E8" s="10" t="s">
        <v>11</v>
      </c>
      <c r="F8" s="11" t="s">
        <v>12</v>
      </c>
      <c r="G8" s="9">
        <v>1</v>
      </c>
      <c r="H8" s="13"/>
    </row>
    <row r="9" spans="1:10" ht="30" x14ac:dyDescent="0.25">
      <c r="A9" s="4">
        <v>1</v>
      </c>
      <c r="B9" s="4" t="s">
        <v>13</v>
      </c>
      <c r="C9" s="4">
        <v>6</v>
      </c>
      <c r="D9" s="12" t="s">
        <v>14</v>
      </c>
      <c r="E9" s="13" t="s">
        <v>15</v>
      </c>
      <c r="F9" s="14" t="s">
        <v>16</v>
      </c>
      <c r="G9" s="4">
        <f>C9*$G$8</f>
        <v>6</v>
      </c>
      <c r="H9" s="28"/>
      <c r="I9" s="34"/>
      <c r="J9" s="32"/>
    </row>
    <row r="10" spans="1:10" x14ac:dyDescent="0.25">
      <c r="A10" s="4">
        <v>2</v>
      </c>
      <c r="B10" s="4" t="s">
        <v>13</v>
      </c>
      <c r="C10" s="4">
        <v>2</v>
      </c>
      <c r="D10" s="12" t="s">
        <v>17</v>
      </c>
      <c r="E10" s="13" t="s">
        <v>15</v>
      </c>
      <c r="F10" s="14" t="s">
        <v>18</v>
      </c>
      <c r="G10" s="4">
        <f>C10*$G$8</f>
        <v>2</v>
      </c>
      <c r="H10" s="28"/>
      <c r="I10" s="34"/>
      <c r="J10" s="32"/>
    </row>
    <row r="11" spans="1:10" x14ac:dyDescent="0.25">
      <c r="A11" s="4">
        <v>3</v>
      </c>
      <c r="B11" s="4" t="s">
        <v>13</v>
      </c>
      <c r="C11" s="4">
        <v>1</v>
      </c>
      <c r="D11" s="12" t="s">
        <v>19</v>
      </c>
      <c r="E11" s="13" t="s">
        <v>15</v>
      </c>
      <c r="F11" s="14" t="s">
        <v>20</v>
      </c>
      <c r="G11" s="4">
        <f>C11*$G$8</f>
        <v>1</v>
      </c>
      <c r="H11" s="13"/>
      <c r="I11" s="33"/>
    </row>
    <row r="12" spans="1:10" x14ac:dyDescent="0.25">
      <c r="A12" s="4">
        <v>4</v>
      </c>
      <c r="B12" s="4" t="s">
        <v>13</v>
      </c>
      <c r="C12" s="4">
        <v>1</v>
      </c>
      <c r="D12" s="12" t="s">
        <v>21</v>
      </c>
      <c r="E12" s="13" t="s">
        <v>15</v>
      </c>
      <c r="F12" s="14" t="s">
        <v>22</v>
      </c>
      <c r="G12" s="4">
        <f>C12*$G$8</f>
        <v>1</v>
      </c>
      <c r="H12" s="35"/>
    </row>
    <row r="13" spans="1:10" x14ac:dyDescent="0.25">
      <c r="A13" s="4">
        <v>5</v>
      </c>
      <c r="B13" s="4" t="s">
        <v>13</v>
      </c>
      <c r="C13" s="4">
        <v>1</v>
      </c>
      <c r="D13" s="12" t="s">
        <v>23</v>
      </c>
      <c r="E13" s="13" t="s">
        <v>24</v>
      </c>
      <c r="F13" s="14" t="s">
        <v>25</v>
      </c>
      <c r="G13" s="4">
        <f>C13*$G$8</f>
        <v>1</v>
      </c>
      <c r="H13" s="28"/>
    </row>
    <row r="14" spans="1:10" x14ac:dyDescent="0.25">
      <c r="A14" s="4">
        <v>6</v>
      </c>
      <c r="B14" s="4" t="s">
        <v>26</v>
      </c>
      <c r="C14" s="4">
        <v>1</v>
      </c>
      <c r="D14" s="13" t="s">
        <v>27</v>
      </c>
      <c r="E14" s="13" t="s">
        <v>28</v>
      </c>
      <c r="F14" s="13" t="s">
        <v>29</v>
      </c>
      <c r="G14" s="4">
        <f t="shared" ref="G14:G16" si="0">C14*$G$8</f>
        <v>1</v>
      </c>
      <c r="H14" s="28">
        <v>15</v>
      </c>
    </row>
    <row r="15" spans="1:10" x14ac:dyDescent="0.25">
      <c r="A15" s="4">
        <v>7</v>
      </c>
      <c r="B15" s="4" t="s">
        <v>26</v>
      </c>
      <c r="C15" s="4">
        <v>1</v>
      </c>
      <c r="D15" s="13" t="s">
        <v>30</v>
      </c>
      <c r="E15" s="13" t="s">
        <v>28</v>
      </c>
      <c r="F15" s="13" t="s">
        <v>31</v>
      </c>
      <c r="G15" s="4">
        <f t="shared" si="0"/>
        <v>1</v>
      </c>
      <c r="H15" s="13">
        <v>26</v>
      </c>
    </row>
    <row r="16" spans="1:10" x14ac:dyDescent="0.25">
      <c r="A16" s="4">
        <v>8</v>
      </c>
      <c r="B16" s="4" t="s">
        <v>32</v>
      </c>
      <c r="C16" s="4">
        <v>1</v>
      </c>
      <c r="D16" s="15" t="s">
        <v>33</v>
      </c>
      <c r="E16" s="13" t="s">
        <v>34</v>
      </c>
      <c r="F16" s="13" t="s">
        <v>35</v>
      </c>
      <c r="G16" s="4">
        <f t="shared" si="0"/>
        <v>1</v>
      </c>
      <c r="H16" s="13">
        <v>49</v>
      </c>
    </row>
    <row r="17" spans="1:10" x14ac:dyDescent="0.25">
      <c r="A17" s="20">
        <v>9</v>
      </c>
      <c r="B17" s="20" t="s">
        <v>36</v>
      </c>
      <c r="C17" s="20">
        <v>1</v>
      </c>
      <c r="D17" s="21" t="s">
        <v>134</v>
      </c>
      <c r="E17" s="21" t="s">
        <v>37</v>
      </c>
      <c r="F17" s="21" t="s">
        <v>38</v>
      </c>
      <c r="G17" s="20">
        <v>1</v>
      </c>
      <c r="H17" s="21">
        <v>120</v>
      </c>
    </row>
    <row r="18" spans="1:10" x14ac:dyDescent="0.25">
      <c r="A18" s="20">
        <v>10</v>
      </c>
      <c r="B18" s="20" t="s">
        <v>36</v>
      </c>
      <c r="C18" s="20">
        <v>1</v>
      </c>
      <c r="D18" s="21" t="s">
        <v>135</v>
      </c>
      <c r="E18" s="21" t="s">
        <v>37</v>
      </c>
      <c r="F18" s="21" t="s">
        <v>39</v>
      </c>
      <c r="G18" s="20">
        <v>1</v>
      </c>
      <c r="H18" s="21">
        <v>120</v>
      </c>
    </row>
    <row r="19" spans="1:10" x14ac:dyDescent="0.25">
      <c r="A19" s="20">
        <v>11</v>
      </c>
      <c r="B19" s="20" t="s">
        <v>40</v>
      </c>
      <c r="C19" s="20">
        <v>1</v>
      </c>
      <c r="D19" s="36" t="s">
        <v>41</v>
      </c>
      <c r="E19" s="21" t="s">
        <v>42</v>
      </c>
      <c r="F19" s="21" t="s">
        <v>43</v>
      </c>
      <c r="G19" s="20">
        <f t="shared" ref="G19:G33" si="1">C19*$G$8</f>
        <v>1</v>
      </c>
      <c r="H19" s="21"/>
    </row>
    <row r="20" spans="1:10" x14ac:dyDescent="0.25">
      <c r="A20" s="4">
        <v>12</v>
      </c>
      <c r="B20" s="4" t="s">
        <v>40</v>
      </c>
      <c r="C20" s="4">
        <v>1</v>
      </c>
      <c r="D20" s="16">
        <v>0</v>
      </c>
      <c r="E20" s="13" t="s">
        <v>42</v>
      </c>
      <c r="F20" s="13" t="s">
        <v>44</v>
      </c>
      <c r="G20" s="4">
        <f t="shared" si="1"/>
        <v>1</v>
      </c>
      <c r="H20" s="13">
        <v>0.7</v>
      </c>
    </row>
    <row r="21" spans="1:10" x14ac:dyDescent="0.25">
      <c r="A21" s="4">
        <v>13</v>
      </c>
      <c r="B21" s="4" t="s">
        <v>40</v>
      </c>
      <c r="C21" s="4">
        <v>6</v>
      </c>
      <c r="D21" s="16">
        <v>33</v>
      </c>
      <c r="E21" s="13" t="s">
        <v>42</v>
      </c>
      <c r="F21" s="13" t="s">
        <v>45</v>
      </c>
      <c r="G21" s="4">
        <f t="shared" si="1"/>
        <v>6</v>
      </c>
      <c r="H21" s="13">
        <v>0.7</v>
      </c>
    </row>
    <row r="22" spans="1:10" x14ac:dyDescent="0.25">
      <c r="A22" s="4">
        <v>14</v>
      </c>
      <c r="B22" s="4" t="s">
        <v>40</v>
      </c>
      <c r="C22" s="4">
        <v>3</v>
      </c>
      <c r="D22" s="16" t="s">
        <v>46</v>
      </c>
      <c r="E22" s="13" t="s">
        <v>42</v>
      </c>
      <c r="F22" s="13" t="s">
        <v>47</v>
      </c>
      <c r="G22" s="4">
        <f t="shared" si="1"/>
        <v>3</v>
      </c>
      <c r="H22" s="13">
        <v>0.7</v>
      </c>
    </row>
    <row r="23" spans="1:10" x14ac:dyDescent="0.25">
      <c r="A23" s="4">
        <v>15</v>
      </c>
      <c r="B23" s="4" t="s">
        <v>40</v>
      </c>
      <c r="C23" s="4">
        <v>1</v>
      </c>
      <c r="D23" s="16" t="s">
        <v>48</v>
      </c>
      <c r="E23" s="13" t="s">
        <v>42</v>
      </c>
      <c r="F23" s="13" t="s">
        <v>49</v>
      </c>
      <c r="G23" s="4">
        <f t="shared" si="1"/>
        <v>1</v>
      </c>
      <c r="H23" s="13">
        <v>0.7</v>
      </c>
    </row>
    <row r="24" spans="1:10" x14ac:dyDescent="0.25">
      <c r="A24" s="4">
        <v>16</v>
      </c>
      <c r="B24" s="4" t="s">
        <v>40</v>
      </c>
      <c r="C24" s="4">
        <v>2</v>
      </c>
      <c r="D24" s="16" t="s">
        <v>50</v>
      </c>
      <c r="E24" s="13" t="s">
        <v>42</v>
      </c>
      <c r="F24" s="13" t="s">
        <v>51</v>
      </c>
      <c r="G24" s="4">
        <f t="shared" si="1"/>
        <v>2</v>
      </c>
      <c r="H24" s="13">
        <v>0.7</v>
      </c>
    </row>
    <row r="25" spans="1:10" x14ac:dyDescent="0.25">
      <c r="A25" s="4">
        <v>17</v>
      </c>
      <c r="B25" s="4" t="s">
        <v>40</v>
      </c>
      <c r="C25" s="4">
        <v>1</v>
      </c>
      <c r="D25" s="13" t="s">
        <v>52</v>
      </c>
      <c r="E25" s="13" t="s">
        <v>42</v>
      </c>
      <c r="F25" s="13" t="s">
        <v>53</v>
      </c>
      <c r="G25" s="4">
        <f t="shared" si="1"/>
        <v>1</v>
      </c>
      <c r="H25" s="13">
        <v>0.7</v>
      </c>
    </row>
    <row r="26" spans="1:10" x14ac:dyDescent="0.25">
      <c r="A26" s="4">
        <v>18</v>
      </c>
      <c r="B26" s="4" t="s">
        <v>40</v>
      </c>
      <c r="C26" s="4">
        <v>1</v>
      </c>
      <c r="D26" s="13" t="s">
        <v>54</v>
      </c>
      <c r="E26" s="13" t="s">
        <v>42</v>
      </c>
      <c r="F26" s="13" t="s">
        <v>55</v>
      </c>
      <c r="G26" s="4">
        <f t="shared" si="1"/>
        <v>1</v>
      </c>
      <c r="H26" s="13">
        <v>0.7</v>
      </c>
    </row>
    <row r="27" spans="1:10" x14ac:dyDescent="0.25">
      <c r="A27" s="4">
        <v>19</v>
      </c>
      <c r="B27" s="4" t="s">
        <v>40</v>
      </c>
      <c r="C27" s="4">
        <v>1</v>
      </c>
      <c r="D27" s="13" t="s">
        <v>56</v>
      </c>
      <c r="E27" s="13" t="s">
        <v>42</v>
      </c>
      <c r="F27" s="13" t="s">
        <v>57</v>
      </c>
      <c r="G27" s="4">
        <f t="shared" si="1"/>
        <v>1</v>
      </c>
      <c r="H27" s="13">
        <v>0.7</v>
      </c>
    </row>
    <row r="28" spans="1:10" x14ac:dyDescent="0.25">
      <c r="A28" s="4">
        <v>20</v>
      </c>
      <c r="B28" s="4" t="s">
        <v>40</v>
      </c>
      <c r="C28" s="4">
        <v>1</v>
      </c>
      <c r="D28" s="16">
        <v>1</v>
      </c>
      <c r="E28" s="13" t="s">
        <v>58</v>
      </c>
      <c r="F28" s="13" t="s">
        <v>59</v>
      </c>
      <c r="G28" s="4">
        <f t="shared" si="1"/>
        <v>1</v>
      </c>
      <c r="H28" s="28">
        <v>4</v>
      </c>
    </row>
    <row r="29" spans="1:10" x14ac:dyDescent="0.25">
      <c r="A29" s="4">
        <v>21</v>
      </c>
      <c r="B29" s="17" t="s">
        <v>60</v>
      </c>
      <c r="C29" s="4">
        <v>5</v>
      </c>
      <c r="D29" s="13" t="s">
        <v>61</v>
      </c>
      <c r="E29" s="13" t="s">
        <v>62</v>
      </c>
      <c r="F29" s="13" t="s">
        <v>63</v>
      </c>
      <c r="G29" s="4">
        <f t="shared" si="1"/>
        <v>5</v>
      </c>
      <c r="H29" s="28">
        <v>43.2</v>
      </c>
      <c r="I29" s="33" t="s">
        <v>130</v>
      </c>
    </row>
    <row r="30" spans="1:10" x14ac:dyDescent="0.25">
      <c r="A30" s="4">
        <v>22</v>
      </c>
      <c r="B30" s="4" t="s">
        <v>64</v>
      </c>
      <c r="C30" s="4">
        <v>1</v>
      </c>
      <c r="D30" s="12" t="s">
        <v>65</v>
      </c>
      <c r="E30" s="13" t="s">
        <v>62</v>
      </c>
      <c r="F30" s="13" t="s">
        <v>66</v>
      </c>
      <c r="G30" s="4">
        <f t="shared" si="1"/>
        <v>1</v>
      </c>
      <c r="H30" s="29">
        <v>0.29899999999999999</v>
      </c>
      <c r="I30" s="31" t="s">
        <v>131</v>
      </c>
      <c r="J30" s="32"/>
    </row>
    <row r="31" spans="1:10" x14ac:dyDescent="0.25">
      <c r="A31" s="4">
        <v>23</v>
      </c>
      <c r="B31" s="4" t="s">
        <v>125</v>
      </c>
      <c r="C31" s="4">
        <v>1</v>
      </c>
      <c r="D31" s="12" t="s">
        <v>126</v>
      </c>
      <c r="E31" s="13" t="s">
        <v>62</v>
      </c>
      <c r="F31" s="13"/>
      <c r="G31" s="4">
        <f t="shared" si="1"/>
        <v>1</v>
      </c>
      <c r="H31" s="28">
        <v>10</v>
      </c>
    </row>
    <row r="32" spans="1:10" x14ac:dyDescent="0.25">
      <c r="A32" s="4">
        <v>24</v>
      </c>
      <c r="B32" s="17" t="s">
        <v>67</v>
      </c>
      <c r="C32" s="4">
        <v>1</v>
      </c>
      <c r="D32" s="13" t="s">
        <v>68</v>
      </c>
      <c r="E32" s="13" t="s">
        <v>69</v>
      </c>
      <c r="F32" s="13" t="s">
        <v>70</v>
      </c>
      <c r="G32" s="4">
        <f t="shared" si="1"/>
        <v>1</v>
      </c>
      <c r="H32" s="29">
        <v>0.73499999999999999</v>
      </c>
      <c r="I32" s="30" t="s">
        <v>132</v>
      </c>
    </row>
    <row r="33" spans="1:8" x14ac:dyDescent="0.25">
      <c r="A33" s="4">
        <v>25</v>
      </c>
      <c r="B33" s="17" t="s">
        <v>71</v>
      </c>
      <c r="C33" s="4">
        <v>1</v>
      </c>
      <c r="D33" s="13" t="s">
        <v>72</v>
      </c>
      <c r="E33" s="13" t="s">
        <v>73</v>
      </c>
      <c r="F33" s="13" t="s">
        <v>74</v>
      </c>
      <c r="G33" s="4">
        <f t="shared" si="1"/>
        <v>1</v>
      </c>
      <c r="H33" s="28">
        <v>95</v>
      </c>
    </row>
  </sheetData>
  <mergeCells count="1">
    <mergeCell ref="A1:F1"/>
  </mergeCells>
  <phoneticPr fontId="3" type="noConversion"/>
  <pageMargins left="0.7" right="0.7" top="0.75" bottom="0.75" header="0.3" footer="0.3"/>
  <pageSetup paperSize="9" scale="85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 xr3:uid="{51F8DEE0-4D01-5F28-A812-FC0BD7CAC4A5}"/>
  </sheetViews>
  <sheetFormatPr defaultRowHeight="16.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MD12-FS</vt:lpstr>
      <vt:lpstr>MD12</vt:lpstr>
      <vt:lpstr>MD24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두현하이텍</cp:lastModifiedBy>
  <cp:lastPrinted>2018-05-08T09:22:37Z</cp:lastPrinted>
  <dcterms:created xsi:type="dcterms:W3CDTF">2018-04-26T04:46:39Z</dcterms:created>
  <dcterms:modified xsi:type="dcterms:W3CDTF">2018-05-10T04:56:07Z</dcterms:modified>
</cp:coreProperties>
</file>