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83ae2d1fd22fa7b/Simulation/ASAP/"/>
    </mc:Choice>
  </mc:AlternateContent>
  <bookViews>
    <workbookView xWindow="0" yWindow="0" windowWidth="23040" windowHeight="9576"/>
  </bookViews>
  <sheets>
    <sheet name="channel_ball_detector_pdmslensd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<sst xmlns="http://schemas.openxmlformats.org/spreadsheetml/2006/main" count="13" uniqueCount="12">
  <si>
    <t xml:space="preserve">          </t>
  </si>
  <si>
    <t xml:space="preserve"> PDMS_LENS_DET (um)</t>
  </si>
  <si>
    <t xml:space="preserve"> BASENUMBEROFRAYS</t>
  </si>
  <si>
    <t xml:space="preserve"> NUMBEROFRAYS    </t>
  </si>
  <si>
    <t xml:space="preserve"> EM_WAVE</t>
  </si>
  <si>
    <t>AIR_GAP</t>
  </si>
  <si>
    <t>LENS_DIA</t>
  </si>
  <si>
    <t xml:space="preserve"> DET_RAD</t>
  </si>
  <si>
    <t>LENS_F</t>
  </si>
  <si>
    <t xml:space="preserve"> N_LENS</t>
  </si>
  <si>
    <t>improvement</t>
  </si>
  <si>
    <t>lower lens to detector distance is better, but because of light collimation it doesn't matter too much! Improvement is arbitrary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</si>
</sst>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rays vs working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channel_ball_detector_pdmslensd!$A$3:$A$18</c:f>
              <c:numCache>
                <c:formatCode>General</c:formatCode>
                <c:ptCount val="16"/>
                <c:pt idx="0">
                  <c:v>0</c:v>
                </c:pt>
                <c:pt idx="1">
                  <c:v>10.714285714285699</c:v>
                </c:pt>
                <c:pt idx="2">
                  <c:v>21.428571428571399</c:v>
                </c:pt>
                <c:pt idx="3">
                  <c:v>32.142857142857103</c:v>
                </c:pt>
                <c:pt idx="4">
                  <c:v>42.857142857142797</c:v>
                </c:pt>
                <c:pt idx="5">
                  <c:v>53.571428571428498</c:v>
                </c:pt>
                <c:pt idx="6">
                  <c:v>64.285714285714207</c:v>
                </c:pt>
                <c:pt idx="7">
                  <c:v>75</c:v>
                </c:pt>
                <c:pt idx="8">
                  <c:v>85.714285714285694</c:v>
                </c:pt>
                <c:pt idx="9">
                  <c:v>96.428571428571402</c:v>
                </c:pt>
                <c:pt idx="10">
                  <c:v>107.142857142857</c:v>
                </c:pt>
                <c:pt idx="11">
                  <c:v>117.85714285714199</c:v>
                </c:pt>
                <c:pt idx="12">
                  <c:v>128.57142857142799</c:v>
                </c:pt>
                <c:pt idx="13">
                  <c:v>139.28571428571399</c:v>
                </c:pt>
                <c:pt idx="14">
                  <c:v>150</c:v>
                </c:pt>
                <c:pt idx="15">
                  <c:v>5.3571428571428497</c:v>
                </c:pt>
              </c:numCache>
            </c:numRef>
          </c:xVal>
          <c:yVal>
            <c:numRef>
              <c:f>channel_ball_detector_pdmslensd!$C$3:$C$18</c:f>
              <c:numCache>
                <c:formatCode>General</c:formatCode>
                <c:ptCount val="16"/>
                <c:pt idx="0">
                  <c:v>83</c:v>
                </c:pt>
                <c:pt idx="1">
                  <c:v>75</c:v>
                </c:pt>
                <c:pt idx="2">
                  <c:v>83</c:v>
                </c:pt>
                <c:pt idx="3">
                  <c:v>85</c:v>
                </c:pt>
                <c:pt idx="4">
                  <c:v>89</c:v>
                </c:pt>
                <c:pt idx="5">
                  <c:v>87</c:v>
                </c:pt>
                <c:pt idx="6">
                  <c:v>77</c:v>
                </c:pt>
                <c:pt idx="7">
                  <c:v>74</c:v>
                </c:pt>
                <c:pt idx="8">
                  <c:v>80</c:v>
                </c:pt>
                <c:pt idx="9">
                  <c:v>86</c:v>
                </c:pt>
                <c:pt idx="10">
                  <c:v>83</c:v>
                </c:pt>
                <c:pt idx="11">
                  <c:v>77</c:v>
                </c:pt>
                <c:pt idx="12">
                  <c:v>72</c:v>
                </c:pt>
                <c:pt idx="13">
                  <c:v>73</c:v>
                </c:pt>
                <c:pt idx="14">
                  <c:v>75</c:v>
                </c:pt>
                <c:pt idx="15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15552"/>
        <c:axId val="442970992"/>
      </c:scatterChart>
      <c:valAx>
        <c:axId val="5110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70992"/>
        <c:crosses val="autoZero"/>
        <c:crossBetween val="midCat"/>
      </c:valAx>
      <c:valAx>
        <c:axId val="442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channel_ball_detector_pdmslensd!$A$3:$A$18</c:f>
              <c:numCache>
                <c:formatCode>General</c:formatCode>
                <c:ptCount val="16"/>
                <c:pt idx="0">
                  <c:v>0</c:v>
                </c:pt>
                <c:pt idx="1">
                  <c:v>10.714285714285699</c:v>
                </c:pt>
                <c:pt idx="2">
                  <c:v>21.428571428571399</c:v>
                </c:pt>
                <c:pt idx="3">
                  <c:v>32.142857142857103</c:v>
                </c:pt>
                <c:pt idx="4">
                  <c:v>42.857142857142797</c:v>
                </c:pt>
                <c:pt idx="5">
                  <c:v>53.571428571428498</c:v>
                </c:pt>
                <c:pt idx="6">
                  <c:v>64.285714285714207</c:v>
                </c:pt>
                <c:pt idx="7">
                  <c:v>75</c:v>
                </c:pt>
                <c:pt idx="8">
                  <c:v>85.714285714285694</c:v>
                </c:pt>
                <c:pt idx="9">
                  <c:v>96.428571428571402</c:v>
                </c:pt>
                <c:pt idx="10">
                  <c:v>107.142857142857</c:v>
                </c:pt>
                <c:pt idx="11">
                  <c:v>117.85714285714199</c:v>
                </c:pt>
                <c:pt idx="12">
                  <c:v>128.57142857142799</c:v>
                </c:pt>
                <c:pt idx="13">
                  <c:v>139.28571428571399</c:v>
                </c:pt>
                <c:pt idx="14">
                  <c:v>150</c:v>
                </c:pt>
                <c:pt idx="15">
                  <c:v>5.3571428571428497</c:v>
                </c:pt>
              </c:numCache>
            </c:numRef>
          </c:xVal>
          <c:yVal>
            <c:numRef>
              <c:f>channel_ball_detector_pdmslensd!$D$3:$D$18</c:f>
              <c:numCache>
                <c:formatCode>General</c:formatCode>
                <c:ptCount val="16"/>
                <c:pt idx="0">
                  <c:v>20.75</c:v>
                </c:pt>
                <c:pt idx="1">
                  <c:v>18.75</c:v>
                </c:pt>
                <c:pt idx="2">
                  <c:v>20.75</c:v>
                </c:pt>
                <c:pt idx="3">
                  <c:v>21.25</c:v>
                </c:pt>
                <c:pt idx="4">
                  <c:v>22.25</c:v>
                </c:pt>
                <c:pt idx="5">
                  <c:v>21.75</c:v>
                </c:pt>
                <c:pt idx="6">
                  <c:v>19.25</c:v>
                </c:pt>
                <c:pt idx="7">
                  <c:v>18.5</c:v>
                </c:pt>
                <c:pt idx="8">
                  <c:v>16</c:v>
                </c:pt>
                <c:pt idx="9">
                  <c:v>17.2</c:v>
                </c:pt>
                <c:pt idx="10">
                  <c:v>16.600000000000001</c:v>
                </c:pt>
                <c:pt idx="11">
                  <c:v>15.4</c:v>
                </c:pt>
                <c:pt idx="12">
                  <c:v>12</c:v>
                </c:pt>
                <c:pt idx="13">
                  <c:v>14.6</c:v>
                </c:pt>
                <c:pt idx="14">
                  <c:v>37.5</c:v>
                </c:pt>
                <c:pt idx="15">
                  <c:v>31.333333333333332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69296"/>
        <c:axId val="412919872"/>
      </c:scatterChart>
      <c:valAx>
        <c:axId val="4111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9872"/>
        <c:crosses val="autoZero"/>
        <c:crossBetween val="midCat"/>
      </c:valAx>
      <c:valAx>
        <c:axId val="4129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72390</xdr:rowOff>
    </xdr:from>
    <xdr:to>
      <xdr:col>12</xdr:col>
      <xdr:colOff>274320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19</xdr:row>
      <xdr:rowOff>3810</xdr:rowOff>
    </xdr:from>
    <xdr:to>
      <xdr:col>12</xdr:col>
      <xdr:colOff>327660</xdr:colOff>
      <xdr:row>34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0" workbookViewId="0">
      <selection activeCell="N22" sqref="N22"/>
    </sheetView>
  </sheetViews>
  <sheetFormatPr defaultRowHeight="14.4" x14ac:dyDescent="0.3"/>
  <cols>
    <col min="1" max="1" width="21.88671875" customWidth="1"/>
    <col min="2" max="2" width="21.21875" customWidth="1"/>
    <col min="3" max="3" width="17.664062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10</v>
      </c>
    </row>
    <row r="3" spans="1:4" x14ac:dyDescent="0.3">
      <c r="A3">
        <v>0</v>
      </c>
      <c r="B3">
        <v>4</v>
      </c>
      <c r="C3">
        <v>83</v>
      </c>
      <c r="D3">
        <f>C3/B3</f>
        <v>20.75</v>
      </c>
    </row>
    <row r="4" spans="1:4" x14ac:dyDescent="0.3">
      <c r="A4">
        <v>10.714285714285699</v>
      </c>
      <c r="B4">
        <v>4</v>
      </c>
      <c r="C4">
        <v>75</v>
      </c>
      <c r="D4">
        <f t="shared" ref="D4:D18" si="0">C4/B4</f>
        <v>18.75</v>
      </c>
    </row>
    <row r="5" spans="1:4" x14ac:dyDescent="0.3">
      <c r="A5">
        <v>21.428571428571399</v>
      </c>
      <c r="B5">
        <v>4</v>
      </c>
      <c r="C5">
        <v>83</v>
      </c>
      <c r="D5">
        <f t="shared" si="0"/>
        <v>20.75</v>
      </c>
    </row>
    <row r="6" spans="1:4" x14ac:dyDescent="0.3">
      <c r="A6">
        <v>32.142857142857103</v>
      </c>
      <c r="B6">
        <v>4</v>
      </c>
      <c r="C6">
        <v>85</v>
      </c>
      <c r="D6">
        <f t="shared" si="0"/>
        <v>21.25</v>
      </c>
    </row>
    <row r="7" spans="1:4" x14ac:dyDescent="0.3">
      <c r="A7">
        <v>42.857142857142797</v>
      </c>
      <c r="B7">
        <v>4</v>
      </c>
      <c r="C7">
        <v>89</v>
      </c>
      <c r="D7">
        <f t="shared" si="0"/>
        <v>22.25</v>
      </c>
    </row>
    <row r="8" spans="1:4" x14ac:dyDescent="0.3">
      <c r="A8">
        <v>53.571428571428498</v>
      </c>
      <c r="B8">
        <v>4</v>
      </c>
      <c r="C8">
        <v>87</v>
      </c>
      <c r="D8">
        <f t="shared" si="0"/>
        <v>21.75</v>
      </c>
    </row>
    <row r="9" spans="1:4" x14ac:dyDescent="0.3">
      <c r="A9">
        <v>64.285714285714207</v>
      </c>
      <c r="B9">
        <v>4</v>
      </c>
      <c r="C9">
        <v>77</v>
      </c>
      <c r="D9">
        <f t="shared" si="0"/>
        <v>19.25</v>
      </c>
    </row>
    <row r="10" spans="1:4" x14ac:dyDescent="0.3">
      <c r="A10">
        <v>75</v>
      </c>
      <c r="B10">
        <v>4</v>
      </c>
      <c r="C10">
        <v>74</v>
      </c>
      <c r="D10">
        <f t="shared" si="0"/>
        <v>18.5</v>
      </c>
    </row>
    <row r="11" spans="1:4" x14ac:dyDescent="0.3">
      <c r="A11">
        <v>85.714285714285694</v>
      </c>
      <c r="B11">
        <v>5</v>
      </c>
      <c r="C11">
        <v>80</v>
      </c>
      <c r="D11">
        <f t="shared" si="0"/>
        <v>16</v>
      </c>
    </row>
    <row r="12" spans="1:4" x14ac:dyDescent="0.3">
      <c r="A12">
        <v>96.428571428571402</v>
      </c>
      <c r="B12">
        <v>5</v>
      </c>
      <c r="C12">
        <v>86</v>
      </c>
      <c r="D12">
        <f t="shared" si="0"/>
        <v>17.2</v>
      </c>
    </row>
    <row r="13" spans="1:4" x14ac:dyDescent="0.3">
      <c r="A13">
        <v>107.142857142857</v>
      </c>
      <c r="B13">
        <v>5</v>
      </c>
      <c r="C13">
        <v>83</v>
      </c>
      <c r="D13">
        <f t="shared" si="0"/>
        <v>16.600000000000001</v>
      </c>
    </row>
    <row r="14" spans="1:4" x14ac:dyDescent="0.3">
      <c r="A14">
        <v>117.85714285714199</v>
      </c>
      <c r="B14">
        <v>5</v>
      </c>
      <c r="C14">
        <v>77</v>
      </c>
      <c r="D14">
        <f t="shared" si="0"/>
        <v>15.4</v>
      </c>
    </row>
    <row r="15" spans="1:4" x14ac:dyDescent="0.3">
      <c r="A15">
        <v>128.57142857142799</v>
      </c>
      <c r="B15">
        <v>6</v>
      </c>
      <c r="C15">
        <v>72</v>
      </c>
      <c r="D15">
        <f t="shared" si="0"/>
        <v>12</v>
      </c>
    </row>
    <row r="16" spans="1:4" x14ac:dyDescent="0.3">
      <c r="A16">
        <v>139.28571428571399</v>
      </c>
      <c r="B16">
        <v>5</v>
      </c>
      <c r="C16">
        <v>73</v>
      </c>
      <c r="D16">
        <f t="shared" si="0"/>
        <v>14.6</v>
      </c>
    </row>
    <row r="17" spans="1:12" x14ac:dyDescent="0.3">
      <c r="A17">
        <v>150</v>
      </c>
      <c r="B17">
        <v>2</v>
      </c>
      <c r="C17">
        <v>75</v>
      </c>
      <c r="D17" s="1">
        <f t="shared" si="0"/>
        <v>37.5</v>
      </c>
    </row>
    <row r="18" spans="1:12" x14ac:dyDescent="0.3">
      <c r="A18" s="2">
        <v>5.3571428571428497</v>
      </c>
      <c r="B18" s="2">
        <v>3</v>
      </c>
      <c r="C18" s="3">
        <v>94</v>
      </c>
      <c r="D18" s="4">
        <f t="shared" si="0"/>
        <v>31.333333333333332</v>
      </c>
      <c r="E18" t="s">
        <v>11</v>
      </c>
    </row>
    <row r="19" spans="1:12" x14ac:dyDescent="0.3">
      <c r="A19" t="s">
        <v>4</v>
      </c>
      <c r="B19">
        <v>0.59</v>
      </c>
      <c r="C19" t="s">
        <v>5</v>
      </c>
      <c r="D19">
        <v>2</v>
      </c>
      <c r="E19" t="s">
        <v>6</v>
      </c>
      <c r="F19">
        <v>150</v>
      </c>
      <c r="G19" t="s">
        <v>7</v>
      </c>
      <c r="H19">
        <v>37.5</v>
      </c>
      <c r="I19" t="s">
        <v>8</v>
      </c>
      <c r="J19">
        <v>117.53731000000001</v>
      </c>
      <c r="K19" t="s">
        <v>9</v>
      </c>
      <c r="L19">
        <v>2.1</v>
      </c>
    </row>
    <row r="20" spans="1:12" x14ac:dyDescent="0.3">
      <c r="A2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channel_ball_detector_pdmslensd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2015-01-19T05:20:27Z</dcterms:created>
  <dcterms:modified xsi:type="dcterms:W3CDTF">2015-01-19T05:49:00Z</dcterms:modified>
</cp:coreProperties>
</file>