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ky\OneDrive - Corvinus University of Budapest\phd\research\technical note\BO decomp\results\"/>
    </mc:Choice>
  </mc:AlternateContent>
  <xr:revisionPtr revIDLastSave="0" documentId="13_ncr:1_{3065921E-B6D0-4422-9D83-A5CAB9F7B0F8}" xr6:coauthVersionLast="45" xr6:coauthVersionMax="45" xr10:uidLastSave="{00000000-0000-0000-0000-000000000000}"/>
  <bookViews>
    <workbookView xWindow="-110" yWindow="-110" windowWidth="19420" windowHeight="10420" activeTab="2" xr2:uid="{E5687867-3B0F-4DF9-AB00-35B921EBDD34}"/>
  </bookViews>
  <sheets>
    <sheet name="total" sheetId="2" r:id="rId1"/>
    <sheet name="H-group" sheetId="3" r:id="rId2"/>
    <sheet name="L-group" sheetId="4" r:id="rId3"/>
    <sheet name="Munk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4" l="1"/>
  <c r="O10" i="4"/>
  <c r="O9" i="4"/>
  <c r="O8" i="4"/>
  <c r="O7" i="4"/>
  <c r="O6" i="4"/>
  <c r="O5" i="4"/>
  <c r="O4" i="4"/>
  <c r="O3" i="4"/>
  <c r="O11" i="3"/>
  <c r="O10" i="3"/>
  <c r="O9" i="3"/>
  <c r="O8" i="3"/>
  <c r="O7" i="3"/>
  <c r="O6" i="3"/>
  <c r="O5" i="3"/>
  <c r="O4" i="3"/>
  <c r="O3" i="3"/>
  <c r="O4" i="2"/>
  <c r="O5" i="2"/>
  <c r="O6" i="2"/>
  <c r="O7" i="2"/>
  <c r="O8" i="2"/>
  <c r="O9" i="2"/>
  <c r="O10" i="2"/>
  <c r="O11" i="2"/>
  <c r="O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0A22C-9BC6-4060-A91B-F24BEE35CD01}" keepAlive="1" name="Lekérdezés - reduced_H_group_matrix" description="A munkafüzetben levő „reduced_H_group_matrix” lekérdezés kapcsolata" type="5" refreshedVersion="6" background="1">
    <dbPr connection="Provider=Microsoft.Mashup.OleDb.1;Data Source=$Workbook$;Location=reduced_H_group_matrix;Extended Properties=&quot;&quot;" command="SELECT * FROM [reduced_H_group_matrix]"/>
  </connection>
  <connection id="2" xr16:uid="{E6382CA4-72D0-4DA5-BB6A-F9520E6C41A8}" keepAlive="1" name="Lekérdezés - reduced_L_group_matrix" description="A munkafüzetben levő „reduced_L_group_matrix” lekérdezés kapcsolata" type="5" refreshedVersion="6" background="1">
    <dbPr connection="Provider=Microsoft.Mashup.OleDb.1;Data Source=$Workbook$;Location=reduced_L_group_matrix;Extended Properties=&quot;&quot;" command="SELECT * FROM [reduced_L_group_matrix]"/>
  </connection>
  <connection id="3" xr16:uid="{5FC4EF50-9C1F-4EF3-BBB8-35497BD2E4F6}" keepAlive="1" name="Lekérdezés - reduced_total_matrix" description="A munkafüzetben levő „reduced_total_matrix” lekérdezés kapcsolata" type="5" refreshedVersion="6" background="1">
    <dbPr connection="Provider=Microsoft.Mashup.OleDb.1;Data Source=$Workbook$;Location=reduced_total_matrix;Extended Properties=&quot;&quot;" command="SELECT * FROM [reduced_total_matrix]"/>
  </connection>
</connections>
</file>

<file path=xl/sharedStrings.xml><?xml version="1.0" encoding="utf-8"?>
<sst xmlns="http://schemas.openxmlformats.org/spreadsheetml/2006/main" count="393" uniqueCount="244">
  <si>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</si>
  <si>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</si>
  <si>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</si>
  <si>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</si>
  <si>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</si>
  <si>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</si>
  <si>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</si>
  <si>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</si>
  <si>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</si>
  <si>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</si>
  <si>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</si>
  <si>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</si>
  <si>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variables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</si>
  <si>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</si>
  <si>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</si>
  <si>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</si>
  <si>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</si>
  <si>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</si>
  <si>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</si>
  <si>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</si>
  <si>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</si>
  <si>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</si>
  <si>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aggregate</t>
  </si>
  <si>
    <t>WS effect</t>
  </si>
  <si>
    <t>0.1568</t>
  </si>
  <si>
    <t>0.1448</t>
  </si>
  <si>
    <t>0.1577</t>
  </si>
  <si>
    <t>0.1504</t>
  </si>
  <si>
    <t>0.1514</t>
  </si>
  <si>
    <t>0.1501</t>
  </si>
  <si>
    <t>0.1329</t>
  </si>
  <si>
    <t>0.1349</t>
  </si>
  <si>
    <t>0.1537</t>
  </si>
  <si>
    <t xml:space="preserve"> </t>
  </si>
  <si>
    <t>n</t>
  </si>
  <si>
    <t>19406</t>
  </si>
  <si>
    <t>20184</t>
  </si>
  <si>
    <t>20215</t>
  </si>
  <si>
    <t>20119</t>
  </si>
  <si>
    <t>20430</t>
  </si>
  <si>
    <t>19076</t>
  </si>
  <si>
    <t>18638</t>
  </si>
  <si>
    <t>19364</t>
  </si>
  <si>
    <t>19824</t>
  </si>
  <si>
    <t>Age</t>
  </si>
  <si>
    <t>39.81</t>
  </si>
  <si>
    <t>40.1</t>
  </si>
  <si>
    <t>40.43</t>
  </si>
  <si>
    <t>40.55</t>
  </si>
  <si>
    <t>40.48</t>
  </si>
  <si>
    <t>40.41</t>
  </si>
  <si>
    <t>40.53</t>
  </si>
  <si>
    <t>41.02</t>
  </si>
  <si>
    <t>avg</t>
  </si>
  <si>
    <t>Tenure</t>
  </si>
  <si>
    <t>83.87</t>
  </si>
  <si>
    <t>92.42</t>
  </si>
  <si>
    <t>92.89</t>
  </si>
  <si>
    <t>88.36</t>
  </si>
  <si>
    <t>79.68</t>
  </si>
  <si>
    <t>87.2</t>
  </si>
  <si>
    <t>81.85</t>
  </si>
  <si>
    <t>85.67</t>
  </si>
  <si>
    <t>81.96</t>
  </si>
  <si>
    <t>Education</t>
  </si>
  <si>
    <t>5.09</t>
  </si>
  <si>
    <t>5.26</t>
  </si>
  <si>
    <t>5.23</t>
  </si>
  <si>
    <t>5.28</t>
  </si>
  <si>
    <t>5.27</t>
  </si>
  <si>
    <t>5.3</t>
  </si>
  <si>
    <t>5.35</t>
  </si>
  <si>
    <t>5.38</t>
  </si>
  <si>
    <t>5.43</t>
  </si>
  <si>
    <t>Foreign</t>
  </si>
  <si>
    <t>3.09</t>
  </si>
  <si>
    <t>3.25</t>
  </si>
  <si>
    <t>3.08</t>
  </si>
  <si>
    <t>3.04</t>
  </si>
  <si>
    <t>2.99</t>
  </si>
  <si>
    <t>3</t>
  </si>
  <si>
    <t>2.98</t>
  </si>
  <si>
    <t>3.14</t>
  </si>
  <si>
    <t>3.19</t>
  </si>
  <si>
    <t>State</t>
  </si>
  <si>
    <t>3.64</t>
  </si>
  <si>
    <t>3.55</t>
  </si>
  <si>
    <t>3.57</t>
  </si>
  <si>
    <t>3.6</t>
  </si>
  <si>
    <t>3.61</t>
  </si>
  <si>
    <t>3.75</t>
  </si>
  <si>
    <t>3.69</t>
  </si>
  <si>
    <t>3.7</t>
  </si>
  <si>
    <t>Firm size</t>
  </si>
  <si>
    <t>1070.45</t>
  </si>
  <si>
    <t>2993.74</t>
  </si>
  <si>
    <t>2899.62</t>
  </si>
  <si>
    <t>2769.99</t>
  </si>
  <si>
    <t>2837.6</t>
  </si>
  <si>
    <t>1393.2</t>
  </si>
  <si>
    <t>2056.24</t>
  </si>
  <si>
    <t>2484.61</t>
  </si>
  <si>
    <t>1465.55</t>
  </si>
  <si>
    <t>Any collective agr</t>
  </si>
  <si>
    <t>0.34</t>
  </si>
  <si>
    <t>0.4</t>
  </si>
  <si>
    <t>0.41</t>
  </si>
  <si>
    <t>0.37</t>
  </si>
  <si>
    <t>0.36</t>
  </si>
  <si>
    <t>0.19</t>
  </si>
  <si>
    <t>0.27</t>
  </si>
  <si>
    <t>0.28</t>
  </si>
  <si>
    <t>0.22</t>
  </si>
  <si>
    <t>\\ \hline</t>
  </si>
  <si>
    <t>0.2704</t>
  </si>
  <si>
    <t>0.2743</t>
  </si>
  <si>
    <t>0.3193</t>
  </si>
  <si>
    <t>0.2692</t>
  </si>
  <si>
    <t>0.2374</t>
  </si>
  <si>
    <t>0.2254</t>
  </si>
  <si>
    <t>0.1805</t>
  </si>
  <si>
    <t>0.2033</t>
  </si>
  <si>
    <t>0.1913</t>
  </si>
  <si>
    <t>978</t>
  </si>
  <si>
    <t>582</t>
  </si>
  <si>
    <t>815</t>
  </si>
  <si>
    <t>819</t>
  </si>
  <si>
    <t>980</t>
  </si>
  <si>
    <t>886</t>
  </si>
  <si>
    <t>716</t>
  </si>
  <si>
    <t>522</t>
  </si>
  <si>
    <t>622</t>
  </si>
  <si>
    <t>40.88</t>
  </si>
  <si>
    <t>41.74</t>
  </si>
  <si>
    <t>41.52</t>
  </si>
  <si>
    <t>42.07</t>
  </si>
  <si>
    <t>41.25</t>
  </si>
  <si>
    <t>42.06</t>
  </si>
  <si>
    <t>42.65</t>
  </si>
  <si>
    <t>41.95</t>
  </si>
  <si>
    <t>43.52</t>
  </si>
  <si>
    <t>81.75</t>
  </si>
  <si>
    <t>84.22</t>
  </si>
  <si>
    <t>81.43</t>
  </si>
  <si>
    <t>81.23</t>
  </si>
  <si>
    <t>73.77</t>
  </si>
  <si>
    <t>81.78</t>
  </si>
  <si>
    <t>80.62</t>
  </si>
  <si>
    <t>84.45</t>
  </si>
  <si>
    <t>92.87</t>
  </si>
  <si>
    <t>3.18</t>
  </si>
  <si>
    <t>3.11</t>
  </si>
  <si>
    <t>3.2</t>
  </si>
  <si>
    <t>3.3</t>
  </si>
  <si>
    <t>3.06</t>
  </si>
  <si>
    <t>3.17</t>
  </si>
  <si>
    <t>3.16</t>
  </si>
  <si>
    <t>1.12</t>
  </si>
  <si>
    <t>1.08</t>
  </si>
  <si>
    <t>1.07</t>
  </si>
  <si>
    <t>1.06</t>
  </si>
  <si>
    <t>4</t>
  </si>
  <si>
    <t>3.99</t>
  </si>
  <si>
    <t>1498.75</t>
  </si>
  <si>
    <t>724.51</t>
  </si>
  <si>
    <t>610.2</t>
  </si>
  <si>
    <t>809.09</t>
  </si>
  <si>
    <t>719.86</t>
  </si>
  <si>
    <t>865.51</t>
  </si>
  <si>
    <t>875.81</t>
  </si>
  <si>
    <t>896.3</t>
  </si>
  <si>
    <t>1090.8</t>
  </si>
  <si>
    <t>0.33</t>
  </si>
  <si>
    <t>0.35</t>
  </si>
  <si>
    <t>0.3</t>
  </si>
  <si>
    <t>0.31</t>
  </si>
  <si>
    <t>0.44</t>
  </si>
  <si>
    <t>0.32</t>
  </si>
  <si>
    <t>0.2</t>
  </si>
  <si>
    <t>0.18</t>
  </si>
  <si>
    <t>0.0497</t>
  </si>
  <si>
    <t>0.0421</t>
  </si>
  <si>
    <t>0.0388</t>
  </si>
  <si>
    <t>0.0375</t>
  </si>
  <si>
    <t>0.0515</t>
  </si>
  <si>
    <t>0.0921</t>
  </si>
  <si>
    <t>0.0633</t>
  </si>
  <si>
    <t>0.0331</t>
  </si>
  <si>
    <t>0.0775</t>
  </si>
  <si>
    <t>1886</t>
  </si>
  <si>
    <t>2179</t>
  </si>
  <si>
    <t>1778</t>
  </si>
  <si>
    <t>1664</t>
  </si>
  <si>
    <t>1448</t>
  </si>
  <si>
    <t>1472</t>
  </si>
  <si>
    <t>1622</t>
  </si>
  <si>
    <t>1567</t>
  </si>
  <si>
    <t>1879</t>
  </si>
  <si>
    <t>36.95</t>
  </si>
  <si>
    <t>36.81</t>
  </si>
  <si>
    <t>37.68</t>
  </si>
  <si>
    <t>38.01</t>
  </si>
  <si>
    <t>38.66</t>
  </si>
  <si>
    <t>38.27</t>
  </si>
  <si>
    <t>38.04</t>
  </si>
  <si>
    <t>38.16</t>
  </si>
  <si>
    <t>38.57</t>
  </si>
  <si>
    <t>53.67</t>
  </si>
  <si>
    <t>53.54</t>
  </si>
  <si>
    <t>60.53</t>
  </si>
  <si>
    <t>60.25</t>
  </si>
  <si>
    <t>64.1</t>
  </si>
  <si>
    <t>61.69</t>
  </si>
  <si>
    <t>56.39</t>
  </si>
  <si>
    <t>55.79</t>
  </si>
  <si>
    <t>57.39</t>
  </si>
  <si>
    <t>6.22</t>
  </si>
  <si>
    <t>6.47</t>
  </si>
  <si>
    <t>6.43</t>
  </si>
  <si>
    <t>6.54</t>
  </si>
  <si>
    <t>6.61</t>
  </si>
  <si>
    <t>6.64</t>
  </si>
  <si>
    <t>3.81</t>
  </si>
  <si>
    <t>3.82</t>
  </si>
  <si>
    <t>3.78</t>
  </si>
  <si>
    <t>3.83</t>
  </si>
  <si>
    <t>3.88</t>
  </si>
  <si>
    <t>3.89</t>
  </si>
  <si>
    <t>51.26</t>
  </si>
  <si>
    <t>51.62</t>
  </si>
  <si>
    <t>52.23</t>
  </si>
  <si>
    <t>50.27</t>
  </si>
  <si>
    <t>49.44</t>
  </si>
  <si>
    <t>50.45</t>
  </si>
  <si>
    <t>50.29</t>
  </si>
  <si>
    <t>49.54</t>
  </si>
  <si>
    <t>54.27</t>
  </si>
  <si>
    <t>0.15</t>
  </si>
  <si>
    <t>0.14</t>
  </si>
  <si>
    <t>0.1</t>
  </si>
  <si>
    <t>0.08</t>
  </si>
  <si>
    <t>0.07</t>
  </si>
  <si>
    <t>0.04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</si>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</sst>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NumberFormat="1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8EA0-5869-47E6-99DF-46C07AEF45B4}">
  <dimension ref="A1:O11"/>
  <sheetViews>
    <sheetView topLeftCell="J1" workbookViewId="0">
      <selection activeCell="M3" sqref="M3:O11"/>
    </sheetView>
  </sheetViews>
  <sheetFormatPr defaultRowHeight="14.5" x14ac:dyDescent="0.35"/>
  <cols>
    <col min="1" max="1" width="10.54296875" bestFit="1" customWidth="1"/>
    <col min="2" max="2" width="15.26953125" bestFit="1" customWidth="1"/>
    <col min="3" max="9" width="10.54296875" bestFit="1" customWidth="1"/>
    <col min="10" max="12" width="11.54296875" bestFit="1" customWidth="1"/>
  </cols>
  <sheetData>
    <row r="1" spans="1:1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5" x14ac:dyDescent="0.35">
      <c r="A2" s="5"/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</row>
    <row r="3" spans="1:15" x14ac:dyDescent="0.35">
      <c r="A3" s="8">
        <v>1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10" t="s">
        <v>33</v>
      </c>
      <c r="M3" s="13" t="s">
        <v>113</v>
      </c>
      <c r="O3" t="str">
        <f>B3&amp; " &amp; " &amp;C3&amp; " &amp; " &amp;D3&amp; " &amp; " &amp;E3&amp; " &amp; " &amp;F3&amp; " &amp; " &amp;G3&amp; " &amp; " &amp;H3&amp; " &amp; " &amp;I3&amp; " &amp; " &amp;J3&amp; " &amp; " &amp;K3&amp;M3</f>
        <v>WS effect &amp; 0.1568 &amp; 0.1448 &amp; 0.1577 &amp; 0.1504 &amp; 0.1514 &amp; 0.1501 &amp; 0.1329 &amp; 0.1349 &amp; 0.1537\\ \hline</v>
      </c>
    </row>
    <row r="4" spans="1:15" x14ac:dyDescent="0.35">
      <c r="A4" s="5">
        <v>2</v>
      </c>
      <c r="B4" s="6" t="s">
        <v>34</v>
      </c>
      <c r="C4" s="6" t="s">
        <v>35</v>
      </c>
      <c r="D4" s="6" t="s">
        <v>36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6" t="s">
        <v>43</v>
      </c>
      <c r="L4" s="7" t="s">
        <v>33</v>
      </c>
      <c r="M4" s="13" t="s">
        <v>113</v>
      </c>
      <c r="O4" t="str">
        <f t="shared" ref="O4:O11" si="0">B4&amp; " &amp; " &amp;C4&amp; " &amp; " &amp;D4&amp; " &amp; " &amp;E4&amp; " &amp; " &amp;F4&amp; " &amp; " &amp;G4&amp; " &amp; " &amp;H4&amp; " &amp; " &amp;I4&amp; " &amp; " &amp;J4&amp; " &amp; " &amp;K4&amp;M4</f>
        <v>n &amp; 19406 &amp; 20184 &amp; 20215 &amp; 20119 &amp; 20430 &amp; 19076 &amp; 18638 &amp; 19364 &amp; 19824\\ \hline</v>
      </c>
    </row>
    <row r="5" spans="1:15" x14ac:dyDescent="0.35">
      <c r="A5" s="8">
        <v>3</v>
      </c>
      <c r="B5" s="9" t="s">
        <v>44</v>
      </c>
      <c r="C5" s="9" t="s">
        <v>45</v>
      </c>
      <c r="D5" s="9" t="s">
        <v>46</v>
      </c>
      <c r="E5" s="9" t="s">
        <v>47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52</v>
      </c>
      <c r="L5" s="10" t="s">
        <v>53</v>
      </c>
      <c r="M5" s="13" t="s">
        <v>113</v>
      </c>
      <c r="O5" t="str">
        <f t="shared" si="0"/>
        <v>Age &amp; 39.81 &amp; 40.1 &amp; 40.43 &amp; 40.43 &amp; 40.55 &amp; 40.48 &amp; 40.41 &amp; 40.53 &amp; 41.02\\ \hline</v>
      </c>
    </row>
    <row r="6" spans="1:15" x14ac:dyDescent="0.35">
      <c r="A6" s="5">
        <v>4</v>
      </c>
      <c r="B6" s="6" t="s">
        <v>54</v>
      </c>
      <c r="C6" s="6" t="s">
        <v>55</v>
      </c>
      <c r="D6" s="6" t="s">
        <v>56</v>
      </c>
      <c r="E6" s="6" t="s">
        <v>57</v>
      </c>
      <c r="F6" s="6" t="s">
        <v>58</v>
      </c>
      <c r="G6" s="6" t="s">
        <v>59</v>
      </c>
      <c r="H6" s="6" t="s">
        <v>60</v>
      </c>
      <c r="I6" s="6" t="s">
        <v>61</v>
      </c>
      <c r="J6" s="6" t="s">
        <v>62</v>
      </c>
      <c r="K6" s="6" t="s">
        <v>63</v>
      </c>
      <c r="L6" s="7" t="s">
        <v>53</v>
      </c>
      <c r="M6" s="13" t="s">
        <v>113</v>
      </c>
      <c r="O6" t="str">
        <f t="shared" si="0"/>
        <v>Tenure &amp; 83.87 &amp; 92.42 &amp; 92.89 &amp; 88.36 &amp; 79.68 &amp; 87.2 &amp; 81.85 &amp; 85.67 &amp; 81.96\\ \hline</v>
      </c>
    </row>
    <row r="7" spans="1:15" x14ac:dyDescent="0.35">
      <c r="A7" s="8">
        <v>5</v>
      </c>
      <c r="B7" s="9" t="s">
        <v>64</v>
      </c>
      <c r="C7" s="9" t="s">
        <v>65</v>
      </c>
      <c r="D7" s="9" t="s">
        <v>66</v>
      </c>
      <c r="E7" s="9" t="s">
        <v>67</v>
      </c>
      <c r="F7" s="9" t="s">
        <v>68</v>
      </c>
      <c r="G7" s="9" t="s">
        <v>69</v>
      </c>
      <c r="H7" s="9" t="s">
        <v>70</v>
      </c>
      <c r="I7" s="9" t="s">
        <v>71</v>
      </c>
      <c r="J7" s="9" t="s">
        <v>72</v>
      </c>
      <c r="K7" s="9" t="s">
        <v>73</v>
      </c>
      <c r="L7" s="10" t="s">
        <v>53</v>
      </c>
      <c r="M7" s="13" t="s">
        <v>113</v>
      </c>
      <c r="O7" t="str">
        <f t="shared" si="0"/>
        <v>Education &amp; 5.09 &amp; 5.26 &amp; 5.23 &amp; 5.28 &amp; 5.27 &amp; 5.3 &amp; 5.35 &amp; 5.38 &amp; 5.43\\ \hline</v>
      </c>
    </row>
    <row r="8" spans="1:15" x14ac:dyDescent="0.35">
      <c r="A8" s="5">
        <v>7</v>
      </c>
      <c r="B8" s="6" t="s">
        <v>74</v>
      </c>
      <c r="C8" s="6" t="s">
        <v>75</v>
      </c>
      <c r="D8" s="6" t="s">
        <v>76</v>
      </c>
      <c r="E8" s="6" t="s">
        <v>77</v>
      </c>
      <c r="F8" s="6" t="s">
        <v>78</v>
      </c>
      <c r="G8" s="6" t="s">
        <v>79</v>
      </c>
      <c r="H8" s="6" t="s">
        <v>80</v>
      </c>
      <c r="I8" s="6" t="s">
        <v>81</v>
      </c>
      <c r="J8" s="6" t="s">
        <v>82</v>
      </c>
      <c r="K8" s="6" t="s">
        <v>83</v>
      </c>
      <c r="L8" s="7" t="s">
        <v>53</v>
      </c>
      <c r="M8" s="13" t="s">
        <v>113</v>
      </c>
      <c r="O8" t="str">
        <f t="shared" si="0"/>
        <v>Foreign &amp; 3.09 &amp; 3.25 &amp; 3.08 &amp; 3.04 &amp; 2.99 &amp; 3 &amp; 2.98 &amp; 3.14 &amp; 3.19\\ \hline</v>
      </c>
    </row>
    <row r="9" spans="1:15" x14ac:dyDescent="0.35">
      <c r="A9" s="8">
        <v>8</v>
      </c>
      <c r="B9" s="9" t="s">
        <v>84</v>
      </c>
      <c r="C9" s="9" t="s">
        <v>85</v>
      </c>
      <c r="D9" s="9" t="s">
        <v>86</v>
      </c>
      <c r="E9" s="9" t="s">
        <v>87</v>
      </c>
      <c r="F9" s="9" t="s">
        <v>88</v>
      </c>
      <c r="G9" s="9" t="s">
        <v>89</v>
      </c>
      <c r="H9" s="9" t="s">
        <v>90</v>
      </c>
      <c r="I9" s="9" t="s">
        <v>91</v>
      </c>
      <c r="J9" s="9" t="s">
        <v>92</v>
      </c>
      <c r="K9" s="9" t="s">
        <v>90</v>
      </c>
      <c r="L9" s="10" t="s">
        <v>53</v>
      </c>
      <c r="M9" s="13" t="s">
        <v>113</v>
      </c>
      <c r="O9" t="str">
        <f t="shared" si="0"/>
        <v>State &amp; 3.64 &amp; 3.55 &amp; 3.57 &amp; 3.6 &amp; 3.61 &amp; 3.75 &amp; 3.69 &amp; 3.7 &amp; 3.75\\ \hline</v>
      </c>
    </row>
    <row r="10" spans="1:15" x14ac:dyDescent="0.35">
      <c r="A10" s="5">
        <v>9</v>
      </c>
      <c r="B10" s="6" t="s">
        <v>93</v>
      </c>
      <c r="C10" s="6" t="s">
        <v>94</v>
      </c>
      <c r="D10" s="6" t="s">
        <v>95</v>
      </c>
      <c r="E10" s="6" t="s">
        <v>96</v>
      </c>
      <c r="F10" s="6" t="s">
        <v>97</v>
      </c>
      <c r="G10" s="6" t="s">
        <v>98</v>
      </c>
      <c r="H10" s="6" t="s">
        <v>99</v>
      </c>
      <c r="I10" s="6" t="s">
        <v>100</v>
      </c>
      <c r="J10" s="6" t="s">
        <v>101</v>
      </c>
      <c r="K10" s="6" t="s">
        <v>102</v>
      </c>
      <c r="L10" s="7" t="s">
        <v>53</v>
      </c>
      <c r="M10" s="13" t="s">
        <v>113</v>
      </c>
      <c r="O10" t="str">
        <f t="shared" si="0"/>
        <v>Firm size &amp; 1070.45 &amp; 2993.74 &amp; 2899.62 &amp; 2769.99 &amp; 2837.6 &amp; 1393.2 &amp; 2056.24 &amp; 2484.61 &amp; 1465.55\\ \hline</v>
      </c>
    </row>
    <row r="11" spans="1:15" x14ac:dyDescent="0.35">
      <c r="A11" s="1">
        <v>16</v>
      </c>
      <c r="B11" s="11" t="s">
        <v>103</v>
      </c>
      <c r="C11" s="11" t="s">
        <v>104</v>
      </c>
      <c r="D11" s="11" t="s">
        <v>105</v>
      </c>
      <c r="E11" s="11" t="s">
        <v>106</v>
      </c>
      <c r="F11" s="11" t="s">
        <v>107</v>
      </c>
      <c r="G11" s="11" t="s">
        <v>108</v>
      </c>
      <c r="H11" s="11" t="s">
        <v>109</v>
      </c>
      <c r="I11" s="11" t="s">
        <v>110</v>
      </c>
      <c r="J11" s="11" t="s">
        <v>111</v>
      </c>
      <c r="K11" s="11" t="s">
        <v>112</v>
      </c>
      <c r="L11" s="12" t="s">
        <v>53</v>
      </c>
      <c r="M11" s="13" t="s">
        <v>113</v>
      </c>
      <c r="O11" t="str">
        <f t="shared" si="0"/>
        <v>Any collective agr &amp; 0.34 &amp; 0.4 &amp; 0.41 &amp; 0.37 &amp; 0.36 &amp; 0.19 &amp; 0.27 &amp; 0.28 &amp; 0.22\\ \hline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30D0-D5A7-4FEB-9F4D-84E9D9FA69F9}">
  <dimension ref="A1:O11"/>
  <sheetViews>
    <sheetView topLeftCell="C1" workbookViewId="0">
      <selection activeCell="O7" sqref="O7"/>
    </sheetView>
  </sheetViews>
  <sheetFormatPr defaultRowHeight="14.5" x14ac:dyDescent="0.35"/>
  <cols>
    <col min="1" max="1" width="10.54296875" bestFit="1" customWidth="1"/>
    <col min="2" max="2" width="15.26953125" bestFit="1" customWidth="1"/>
    <col min="3" max="9" width="10.54296875" bestFit="1" customWidth="1"/>
    <col min="10" max="12" width="11.54296875" bestFit="1" customWidth="1"/>
  </cols>
  <sheetData>
    <row r="1" spans="1:1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5" x14ac:dyDescent="0.35">
      <c r="A2" s="5"/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</row>
    <row r="3" spans="1:15" x14ac:dyDescent="0.35">
      <c r="A3" s="8">
        <v>1</v>
      </c>
      <c r="B3" s="9" t="s">
        <v>23</v>
      </c>
      <c r="C3" s="9" t="s">
        <v>114</v>
      </c>
      <c r="D3" s="9" t="s">
        <v>115</v>
      </c>
      <c r="E3" s="9" t="s">
        <v>116</v>
      </c>
      <c r="F3" s="9" t="s">
        <v>117</v>
      </c>
      <c r="G3" s="9" t="s">
        <v>118</v>
      </c>
      <c r="H3" s="9" t="s">
        <v>119</v>
      </c>
      <c r="I3" s="9" t="s">
        <v>120</v>
      </c>
      <c r="J3" s="9" t="s">
        <v>121</v>
      </c>
      <c r="K3" s="9" t="s">
        <v>122</v>
      </c>
      <c r="L3" s="10" t="s">
        <v>33</v>
      </c>
      <c r="M3" s="13" t="s">
        <v>113</v>
      </c>
      <c r="O3" t="str">
        <f>B3&amp; " &amp; " &amp;C3&amp; " &amp; " &amp;D3&amp; " &amp; " &amp;E3&amp; " &amp; " &amp;F3&amp; " &amp; " &amp;G3&amp; " &amp; " &amp;H3&amp; " &amp; " &amp;I3&amp; " &amp; " &amp;J3&amp; " &amp; " &amp;K3&amp;M3</f>
        <v>WS effect &amp; 0.2704 &amp; 0.2743 &amp; 0.3193 &amp; 0.2692 &amp; 0.2374 &amp; 0.2254 &amp; 0.1805 &amp; 0.2033 &amp; 0.1913\\ \hline</v>
      </c>
    </row>
    <row r="4" spans="1:15" x14ac:dyDescent="0.35">
      <c r="A4" s="5">
        <v>2</v>
      </c>
      <c r="B4" s="6" t="s">
        <v>34</v>
      </c>
      <c r="C4" s="6" t="s">
        <v>123</v>
      </c>
      <c r="D4" s="6" t="s">
        <v>124</v>
      </c>
      <c r="E4" s="6" t="s">
        <v>125</v>
      </c>
      <c r="F4" s="6" t="s">
        <v>126</v>
      </c>
      <c r="G4" s="6" t="s">
        <v>127</v>
      </c>
      <c r="H4" s="6" t="s">
        <v>128</v>
      </c>
      <c r="I4" s="6" t="s">
        <v>129</v>
      </c>
      <c r="J4" s="6" t="s">
        <v>130</v>
      </c>
      <c r="K4" s="6" t="s">
        <v>131</v>
      </c>
      <c r="L4" s="7" t="s">
        <v>33</v>
      </c>
      <c r="M4" s="13" t="s">
        <v>113</v>
      </c>
      <c r="O4" t="str">
        <f t="shared" ref="O4:O11" si="0">B4&amp; " &amp; " &amp;C4&amp; " &amp; " &amp;D4&amp; " &amp; " &amp;E4&amp; " &amp; " &amp;F4&amp; " &amp; " &amp;G4&amp; " &amp; " &amp;H4&amp; " &amp; " &amp;I4&amp; " &amp; " &amp;J4&amp; " &amp; " &amp;K4&amp;M4</f>
        <v>n &amp; 978 &amp; 582 &amp; 815 &amp; 819 &amp; 980 &amp; 886 &amp; 716 &amp; 522 &amp; 622\\ \hline</v>
      </c>
    </row>
    <row r="5" spans="1:15" x14ac:dyDescent="0.35">
      <c r="A5" s="8">
        <v>3</v>
      </c>
      <c r="B5" s="9" t="s">
        <v>44</v>
      </c>
      <c r="C5" s="9" t="s">
        <v>132</v>
      </c>
      <c r="D5" s="9" t="s">
        <v>133</v>
      </c>
      <c r="E5" s="9" t="s">
        <v>134</v>
      </c>
      <c r="F5" s="9" t="s">
        <v>135</v>
      </c>
      <c r="G5" s="9" t="s">
        <v>136</v>
      </c>
      <c r="H5" s="9" t="s">
        <v>137</v>
      </c>
      <c r="I5" s="9" t="s">
        <v>138</v>
      </c>
      <c r="J5" s="9" t="s">
        <v>139</v>
      </c>
      <c r="K5" s="9" t="s">
        <v>140</v>
      </c>
      <c r="L5" s="10" t="s">
        <v>53</v>
      </c>
      <c r="M5" s="13" t="s">
        <v>113</v>
      </c>
      <c r="O5" t="str">
        <f t="shared" si="0"/>
        <v>Age &amp; 40.88 &amp; 41.74 &amp; 41.52 &amp; 42.07 &amp; 41.25 &amp; 42.06 &amp; 42.65 &amp; 41.95 &amp; 43.52\\ \hline</v>
      </c>
    </row>
    <row r="6" spans="1:15" x14ac:dyDescent="0.35">
      <c r="A6" s="5">
        <v>4</v>
      </c>
      <c r="B6" s="6" t="s">
        <v>54</v>
      </c>
      <c r="C6" s="6" t="s">
        <v>141</v>
      </c>
      <c r="D6" s="6" t="s">
        <v>142</v>
      </c>
      <c r="E6" s="6" t="s">
        <v>143</v>
      </c>
      <c r="F6" s="6" t="s">
        <v>144</v>
      </c>
      <c r="G6" s="6" t="s">
        <v>145</v>
      </c>
      <c r="H6" s="6" t="s">
        <v>146</v>
      </c>
      <c r="I6" s="6" t="s">
        <v>147</v>
      </c>
      <c r="J6" s="6" t="s">
        <v>148</v>
      </c>
      <c r="K6" s="6" t="s">
        <v>149</v>
      </c>
      <c r="L6" s="7" t="s">
        <v>53</v>
      </c>
      <c r="M6" s="13" t="s">
        <v>113</v>
      </c>
      <c r="O6" t="str">
        <f t="shared" si="0"/>
        <v>Tenure &amp; 81.75 &amp; 84.22 &amp; 81.43 &amp; 81.23 &amp; 73.77 &amp; 81.78 &amp; 80.62 &amp; 84.45 &amp; 92.87\\ \hline</v>
      </c>
    </row>
    <row r="7" spans="1:15" x14ac:dyDescent="0.35">
      <c r="A7" s="8">
        <v>5</v>
      </c>
      <c r="B7" s="9" t="s">
        <v>64</v>
      </c>
      <c r="C7" s="9" t="s">
        <v>78</v>
      </c>
      <c r="D7" s="9" t="s">
        <v>82</v>
      </c>
      <c r="E7" s="9" t="s">
        <v>150</v>
      </c>
      <c r="F7" s="9" t="s">
        <v>151</v>
      </c>
      <c r="G7" s="9" t="s">
        <v>152</v>
      </c>
      <c r="H7" s="9" t="s">
        <v>153</v>
      </c>
      <c r="I7" s="9" t="s">
        <v>154</v>
      </c>
      <c r="J7" s="9" t="s">
        <v>155</v>
      </c>
      <c r="K7" s="9" t="s">
        <v>156</v>
      </c>
      <c r="L7" s="10" t="s">
        <v>53</v>
      </c>
      <c r="M7" s="13" t="s">
        <v>113</v>
      </c>
      <c r="O7" t="str">
        <f t="shared" si="0"/>
        <v>Education &amp; 3.04 &amp; 3.14 &amp; 3.18 &amp; 3.11 &amp; 3.2 &amp; 3.3 &amp; 3.06 &amp; 3.17 &amp; 3.16\\ \hline</v>
      </c>
    </row>
    <row r="8" spans="1:15" x14ac:dyDescent="0.35">
      <c r="A8" s="5">
        <v>7</v>
      </c>
      <c r="B8" s="6" t="s">
        <v>74</v>
      </c>
      <c r="C8" s="6" t="s">
        <v>157</v>
      </c>
      <c r="D8" s="6" t="s">
        <v>158</v>
      </c>
      <c r="E8" s="6" t="s">
        <v>159</v>
      </c>
      <c r="F8" s="6" t="s">
        <v>157</v>
      </c>
      <c r="G8" s="6" t="s">
        <v>158</v>
      </c>
      <c r="H8" s="6" t="s">
        <v>160</v>
      </c>
      <c r="I8" s="6" t="s">
        <v>158</v>
      </c>
      <c r="J8" s="6" t="s">
        <v>159</v>
      </c>
      <c r="K8" s="6" t="s">
        <v>159</v>
      </c>
      <c r="L8" s="7" t="s">
        <v>53</v>
      </c>
      <c r="M8" s="13" t="s">
        <v>113</v>
      </c>
      <c r="O8" t="str">
        <f t="shared" si="0"/>
        <v>Foreign &amp; 1.12 &amp; 1.08 &amp; 1.07 &amp; 1.12 &amp; 1.08 &amp; 1.06 &amp; 1.08 &amp; 1.07 &amp; 1.07\\ \hline</v>
      </c>
    </row>
    <row r="9" spans="1:15" x14ac:dyDescent="0.35">
      <c r="A9" s="8">
        <v>8</v>
      </c>
      <c r="B9" s="9" t="s">
        <v>84</v>
      </c>
      <c r="C9" s="9" t="s">
        <v>161</v>
      </c>
      <c r="D9" s="9" t="s">
        <v>161</v>
      </c>
      <c r="E9" s="9" t="s">
        <v>161</v>
      </c>
      <c r="F9" s="9" t="s">
        <v>161</v>
      </c>
      <c r="G9" s="9" t="s">
        <v>162</v>
      </c>
      <c r="H9" s="9" t="s">
        <v>161</v>
      </c>
      <c r="I9" s="9" t="s">
        <v>162</v>
      </c>
      <c r="J9" s="9" t="s">
        <v>162</v>
      </c>
      <c r="K9" s="9" t="s">
        <v>162</v>
      </c>
      <c r="L9" s="10" t="s">
        <v>53</v>
      </c>
      <c r="M9" s="13" t="s">
        <v>113</v>
      </c>
      <c r="O9" t="str">
        <f t="shared" si="0"/>
        <v>State &amp; 4 &amp; 4 &amp; 4 &amp; 4 &amp; 3.99 &amp; 4 &amp; 3.99 &amp; 3.99 &amp; 3.99\\ \hline</v>
      </c>
    </row>
    <row r="10" spans="1:15" x14ac:dyDescent="0.35">
      <c r="A10" s="5">
        <v>9</v>
      </c>
      <c r="B10" s="6" t="s">
        <v>93</v>
      </c>
      <c r="C10" s="6" t="s">
        <v>163</v>
      </c>
      <c r="D10" s="6" t="s">
        <v>164</v>
      </c>
      <c r="E10" s="6" t="s">
        <v>165</v>
      </c>
      <c r="F10" s="6" t="s">
        <v>166</v>
      </c>
      <c r="G10" s="6" t="s">
        <v>167</v>
      </c>
      <c r="H10" s="6" t="s">
        <v>168</v>
      </c>
      <c r="I10" s="6" t="s">
        <v>169</v>
      </c>
      <c r="J10" s="6" t="s">
        <v>170</v>
      </c>
      <c r="K10" s="6" t="s">
        <v>171</v>
      </c>
      <c r="L10" s="7" t="s">
        <v>53</v>
      </c>
      <c r="M10" s="13" t="s">
        <v>113</v>
      </c>
      <c r="O10" t="str">
        <f t="shared" si="0"/>
        <v>Firm size &amp; 1498.75 &amp; 724.51 &amp; 610.2 &amp; 809.09 &amp; 719.86 &amp; 865.51 &amp; 875.81 &amp; 896.3 &amp; 1090.8\\ \hline</v>
      </c>
    </row>
    <row r="11" spans="1:15" x14ac:dyDescent="0.35">
      <c r="A11" s="1">
        <v>16</v>
      </c>
      <c r="B11" s="11" t="s">
        <v>103</v>
      </c>
      <c r="C11" s="11" t="s">
        <v>172</v>
      </c>
      <c r="D11" s="11" t="s">
        <v>173</v>
      </c>
      <c r="E11" s="11" t="s">
        <v>174</v>
      </c>
      <c r="F11" s="11" t="s">
        <v>175</v>
      </c>
      <c r="G11" s="11" t="s">
        <v>176</v>
      </c>
      <c r="H11" s="11" t="s">
        <v>177</v>
      </c>
      <c r="I11" s="11" t="s">
        <v>112</v>
      </c>
      <c r="J11" s="11" t="s">
        <v>178</v>
      </c>
      <c r="K11" s="11" t="s">
        <v>179</v>
      </c>
      <c r="L11" s="12" t="s">
        <v>53</v>
      </c>
      <c r="M11" s="13" t="s">
        <v>113</v>
      </c>
      <c r="O11" t="str">
        <f t="shared" si="0"/>
        <v>Any collective agr &amp; 0.33 &amp; 0.35 &amp; 0.3 &amp; 0.31 &amp; 0.44 &amp; 0.32 &amp; 0.22 &amp; 0.2 &amp; 0.18\\ \hline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5E01-EFD5-4016-A3D3-8AE3A209DB8F}">
  <dimension ref="A1:O11"/>
  <sheetViews>
    <sheetView tabSelected="1" workbookViewId="0">
      <selection activeCell="M3" sqref="M3:O11"/>
    </sheetView>
  </sheetViews>
  <sheetFormatPr defaultRowHeight="14.5" x14ac:dyDescent="0.35"/>
  <cols>
    <col min="1" max="1" width="10.54296875" bestFit="1" customWidth="1"/>
    <col min="2" max="2" width="15.26953125" bestFit="1" customWidth="1"/>
    <col min="3" max="9" width="10.54296875" bestFit="1" customWidth="1"/>
    <col min="10" max="12" width="11.54296875" bestFit="1" customWidth="1"/>
  </cols>
  <sheetData>
    <row r="1" spans="1:1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5" x14ac:dyDescent="0.35">
      <c r="A2" s="5"/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</row>
    <row r="3" spans="1:15" x14ac:dyDescent="0.35">
      <c r="A3" s="8">
        <v>1</v>
      </c>
      <c r="B3" s="9" t="s">
        <v>23</v>
      </c>
      <c r="C3" s="9" t="s">
        <v>180</v>
      </c>
      <c r="D3" s="9" t="s">
        <v>181</v>
      </c>
      <c r="E3" s="9" t="s">
        <v>182</v>
      </c>
      <c r="F3" s="9" t="s">
        <v>183</v>
      </c>
      <c r="G3" s="9" t="s">
        <v>184</v>
      </c>
      <c r="H3" s="9" t="s">
        <v>185</v>
      </c>
      <c r="I3" s="9" t="s">
        <v>186</v>
      </c>
      <c r="J3" s="9" t="s">
        <v>187</v>
      </c>
      <c r="K3" s="9" t="s">
        <v>188</v>
      </c>
      <c r="L3" s="10" t="s">
        <v>33</v>
      </c>
      <c r="M3" s="13" t="s">
        <v>113</v>
      </c>
      <c r="O3" t="str">
        <f>B3&amp; " &amp; " &amp;C3&amp; " &amp; " &amp;D3&amp; " &amp; " &amp;E3&amp; " &amp; " &amp;F3&amp; " &amp; " &amp;G3&amp; " &amp; " &amp;H3&amp; " &amp; " &amp;I3&amp; " &amp; " &amp;J3&amp; " &amp; " &amp;K3&amp;M3</f>
        <v>WS effect &amp; 0.0497 &amp; 0.0421 &amp; 0.0388 &amp; 0.0375 &amp; 0.0515 &amp; 0.0921 &amp; 0.0633 &amp; 0.0331 &amp; 0.0775\\ \hline</v>
      </c>
    </row>
    <row r="4" spans="1:15" x14ac:dyDescent="0.35">
      <c r="A4" s="5">
        <v>2</v>
      </c>
      <c r="B4" s="6" t="s">
        <v>34</v>
      </c>
      <c r="C4" s="6" t="s">
        <v>189</v>
      </c>
      <c r="D4" s="6" t="s">
        <v>190</v>
      </c>
      <c r="E4" s="6" t="s">
        <v>191</v>
      </c>
      <c r="F4" s="6" t="s">
        <v>192</v>
      </c>
      <c r="G4" s="6" t="s">
        <v>193</v>
      </c>
      <c r="H4" s="6" t="s">
        <v>194</v>
      </c>
      <c r="I4" s="6" t="s">
        <v>195</v>
      </c>
      <c r="J4" s="6" t="s">
        <v>196</v>
      </c>
      <c r="K4" s="6" t="s">
        <v>197</v>
      </c>
      <c r="L4" s="7" t="s">
        <v>33</v>
      </c>
      <c r="M4" s="13" t="s">
        <v>113</v>
      </c>
      <c r="O4" t="str">
        <f t="shared" ref="O4:O11" si="0">B4&amp; " &amp; " &amp;C4&amp; " &amp; " &amp;D4&amp; " &amp; " &amp;E4&amp; " &amp; " &amp;F4&amp; " &amp; " &amp;G4&amp; " &amp; " &amp;H4&amp; " &amp; " &amp;I4&amp; " &amp; " &amp;J4&amp; " &amp; " &amp;K4&amp;M4</f>
        <v>n &amp; 1886 &amp; 2179 &amp; 1778 &amp; 1664 &amp; 1448 &amp; 1472 &amp; 1622 &amp; 1567 &amp; 1879\\ \hline</v>
      </c>
    </row>
    <row r="5" spans="1:15" x14ac:dyDescent="0.35">
      <c r="A5" s="8">
        <v>3</v>
      </c>
      <c r="B5" s="9" t="s">
        <v>44</v>
      </c>
      <c r="C5" s="9" t="s">
        <v>198</v>
      </c>
      <c r="D5" s="9" t="s">
        <v>199</v>
      </c>
      <c r="E5" s="9" t="s">
        <v>200</v>
      </c>
      <c r="F5" s="9" t="s">
        <v>201</v>
      </c>
      <c r="G5" s="9" t="s">
        <v>202</v>
      </c>
      <c r="H5" s="9" t="s">
        <v>203</v>
      </c>
      <c r="I5" s="9" t="s">
        <v>204</v>
      </c>
      <c r="J5" s="9" t="s">
        <v>205</v>
      </c>
      <c r="K5" s="9" t="s">
        <v>206</v>
      </c>
      <c r="L5" s="10" t="s">
        <v>53</v>
      </c>
      <c r="M5" s="13" t="s">
        <v>113</v>
      </c>
      <c r="O5" t="str">
        <f t="shared" si="0"/>
        <v>Age &amp; 36.95 &amp; 36.81 &amp; 37.68 &amp; 38.01 &amp; 38.66 &amp; 38.27 &amp; 38.04 &amp; 38.16 &amp; 38.57\\ \hline</v>
      </c>
    </row>
    <row r="6" spans="1:15" x14ac:dyDescent="0.35">
      <c r="A6" s="5">
        <v>4</v>
      </c>
      <c r="B6" s="6" t="s">
        <v>54</v>
      </c>
      <c r="C6" s="6" t="s">
        <v>207</v>
      </c>
      <c r="D6" s="6" t="s">
        <v>208</v>
      </c>
      <c r="E6" s="6" t="s">
        <v>209</v>
      </c>
      <c r="F6" s="6" t="s">
        <v>210</v>
      </c>
      <c r="G6" s="6" t="s">
        <v>211</v>
      </c>
      <c r="H6" s="6" t="s">
        <v>212</v>
      </c>
      <c r="I6" s="6" t="s">
        <v>213</v>
      </c>
      <c r="J6" s="6" t="s">
        <v>214</v>
      </c>
      <c r="K6" s="6" t="s">
        <v>215</v>
      </c>
      <c r="L6" s="7" t="s">
        <v>53</v>
      </c>
      <c r="M6" s="13" t="s">
        <v>113</v>
      </c>
      <c r="O6" t="str">
        <f t="shared" si="0"/>
        <v>Tenure &amp; 53.67 &amp; 53.54 &amp; 60.53 &amp; 60.25 &amp; 64.1 &amp; 61.69 &amp; 56.39 &amp; 55.79 &amp; 57.39\\ \hline</v>
      </c>
    </row>
    <row r="7" spans="1:15" x14ac:dyDescent="0.35">
      <c r="A7" s="8">
        <v>5</v>
      </c>
      <c r="B7" s="9" t="s">
        <v>64</v>
      </c>
      <c r="C7" s="9" t="s">
        <v>216</v>
      </c>
      <c r="D7" s="9" t="s">
        <v>217</v>
      </c>
      <c r="E7" s="9" t="s">
        <v>217</v>
      </c>
      <c r="F7" s="9" t="s">
        <v>218</v>
      </c>
      <c r="G7" s="9" t="s">
        <v>219</v>
      </c>
      <c r="H7" s="9" t="s">
        <v>218</v>
      </c>
      <c r="I7" s="9" t="s">
        <v>220</v>
      </c>
      <c r="J7" s="9" t="s">
        <v>220</v>
      </c>
      <c r="K7" s="9" t="s">
        <v>221</v>
      </c>
      <c r="L7" s="10" t="s">
        <v>53</v>
      </c>
      <c r="M7" s="13" t="s">
        <v>113</v>
      </c>
      <c r="O7" t="str">
        <f t="shared" si="0"/>
        <v>Education &amp; 6.22 &amp; 6.47 &amp; 6.47 &amp; 6.43 &amp; 6.54 &amp; 6.43 &amp; 6.61 &amp; 6.61 &amp; 6.64\\ \hline</v>
      </c>
    </row>
    <row r="8" spans="1:15" x14ac:dyDescent="0.35">
      <c r="A8" s="5">
        <v>7</v>
      </c>
      <c r="B8" s="6" t="s">
        <v>74</v>
      </c>
      <c r="C8" s="6" t="s">
        <v>161</v>
      </c>
      <c r="D8" s="6" t="s">
        <v>161</v>
      </c>
      <c r="E8" s="6" t="s">
        <v>161</v>
      </c>
      <c r="F8" s="6" t="s">
        <v>161</v>
      </c>
      <c r="G8" s="6" t="s">
        <v>161</v>
      </c>
      <c r="H8" s="6" t="s">
        <v>161</v>
      </c>
      <c r="I8" s="6" t="s">
        <v>161</v>
      </c>
      <c r="J8" s="6" t="s">
        <v>161</v>
      </c>
      <c r="K8" s="6" t="s">
        <v>161</v>
      </c>
      <c r="L8" s="7" t="s">
        <v>53</v>
      </c>
      <c r="M8" s="13" t="s">
        <v>113</v>
      </c>
      <c r="O8" t="str">
        <f t="shared" si="0"/>
        <v>Foreign &amp; 4 &amp; 4 &amp; 4 &amp; 4 &amp; 4 &amp; 4 &amp; 4 &amp; 4 &amp; 4\\ \hline</v>
      </c>
    </row>
    <row r="9" spans="1:15" x14ac:dyDescent="0.35">
      <c r="A9" s="8">
        <v>8</v>
      </c>
      <c r="B9" s="9" t="s">
        <v>84</v>
      </c>
      <c r="C9" s="9" t="s">
        <v>92</v>
      </c>
      <c r="D9" s="9" t="s">
        <v>222</v>
      </c>
      <c r="E9" s="9" t="s">
        <v>223</v>
      </c>
      <c r="F9" s="9" t="s">
        <v>224</v>
      </c>
      <c r="G9" s="9" t="s">
        <v>223</v>
      </c>
      <c r="H9" s="9" t="s">
        <v>225</v>
      </c>
      <c r="I9" s="9" t="s">
        <v>225</v>
      </c>
      <c r="J9" s="9" t="s">
        <v>226</v>
      </c>
      <c r="K9" s="9" t="s">
        <v>227</v>
      </c>
      <c r="L9" s="10" t="s">
        <v>53</v>
      </c>
      <c r="M9" s="13" t="s">
        <v>113</v>
      </c>
      <c r="O9" t="str">
        <f t="shared" si="0"/>
        <v>State &amp; 3.7 &amp; 3.81 &amp; 3.82 &amp; 3.78 &amp; 3.82 &amp; 3.83 &amp; 3.83 &amp; 3.88 &amp; 3.89\\ \hline</v>
      </c>
    </row>
    <row r="10" spans="1:15" x14ac:dyDescent="0.35">
      <c r="A10" s="5">
        <v>9</v>
      </c>
      <c r="B10" s="6" t="s">
        <v>93</v>
      </c>
      <c r="C10" s="6" t="s">
        <v>228</v>
      </c>
      <c r="D10" s="6" t="s">
        <v>229</v>
      </c>
      <c r="E10" s="6" t="s">
        <v>230</v>
      </c>
      <c r="F10" s="6" t="s">
        <v>231</v>
      </c>
      <c r="G10" s="6" t="s">
        <v>232</v>
      </c>
      <c r="H10" s="6" t="s">
        <v>233</v>
      </c>
      <c r="I10" s="6" t="s">
        <v>234</v>
      </c>
      <c r="J10" s="6" t="s">
        <v>235</v>
      </c>
      <c r="K10" s="6" t="s">
        <v>236</v>
      </c>
      <c r="L10" s="7" t="s">
        <v>53</v>
      </c>
      <c r="M10" s="13" t="s">
        <v>113</v>
      </c>
      <c r="O10" t="str">
        <f t="shared" si="0"/>
        <v>Firm size &amp; 51.26 &amp; 51.62 &amp; 52.23 &amp; 50.27 &amp; 49.44 &amp; 50.45 &amp; 50.29 &amp; 49.54 &amp; 54.27\\ \hline</v>
      </c>
    </row>
    <row r="11" spans="1:15" x14ac:dyDescent="0.35">
      <c r="A11" s="1">
        <v>16</v>
      </c>
      <c r="B11" s="11" t="s">
        <v>103</v>
      </c>
      <c r="C11" s="11" t="s">
        <v>179</v>
      </c>
      <c r="D11" s="11" t="s">
        <v>237</v>
      </c>
      <c r="E11" s="11" t="s">
        <v>238</v>
      </c>
      <c r="F11" s="11" t="s">
        <v>237</v>
      </c>
      <c r="G11" s="11" t="s">
        <v>239</v>
      </c>
      <c r="H11" s="11" t="s">
        <v>240</v>
      </c>
      <c r="I11" s="11" t="s">
        <v>241</v>
      </c>
      <c r="J11" s="11" t="s">
        <v>242</v>
      </c>
      <c r="K11" s="11" t="s">
        <v>243</v>
      </c>
      <c r="L11" s="12" t="s">
        <v>53</v>
      </c>
      <c r="M11" s="13" t="s">
        <v>113</v>
      </c>
      <c r="O11" t="str">
        <f t="shared" si="0"/>
        <v>Any collective agr &amp; 0.18 &amp; 0.15 &amp; 0.14 &amp; 0.15 &amp; 0.1 &amp; 0.08 &amp; 0.07 &amp; 0.04 &amp; 0.03\\ \hline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A4E9-6E0D-4F13-8892-FE9F3D5F3F9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2 0 o M U d w r / c e o A A A A + A A A A B I A H A B D b 2 5 m a W c v U G F j a 2 F n Z S 5 4 b W w g o h g A K K A U A A A A A A A A A A A A A A A A A A A A A A A A A A A A h Y + 7 D o I w G E Z f h X S n L e A F y U 8 Z X B w k M T E a 1 w Y q N E I x t L W 8 m 4 O P 5 C t I 4 n V z / E 7 O c L 7 7 9 Q b Z 0 D b e R f R a d i p F A a b I E 6 r o S q m q F F l z 9 G O U M d j w 4 s Q r 4 Y 2 y 0 s m g y x T V x p w T Q p x z 2 E W 4 6 y s S U h q Q Q 7 7 e F r V o O f r I 8 r / s S 6 U N V 4 V A D P b P G B b i O M L T e D H B 8 1 k A 5 I 0 h l + q r h G M x p k B + I C x t Y 2 w v W G 3 9 1 Q 7 I e w J 5 v W A P U E s D B B Q A A g A I A N t K D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S g x R / E 2 a y X o B A A D / B w A A E w A c A E Z v c m 1 1 b G F z L 1 N l Y 3 R p b 2 4 x L m 0 g o h g A K K A U A A A A A A A A A A A A A A A A A A A A A A A A A A A A 7 Z L P a g I x E M b v w r 5 D 2 F 4 U t o t r 1 f 7 D i 1 p p Q S p F P X W L p N n R D d 1 N l m R 2 U c S H 6 Q N 4 6 i P 4 Y o 3 Y 0 g q m d 9 s G Q p L f D J l v h k 8 D Q y 4 F G e 7 O 4 N o p O S U d U w U R M T t n E E 1 Q I k 0 m K U X F 5 6 R F E k C n R M z q S a U 2 r 9 q g j i 7 8 r m R 5 C g L L P Z 6 A 3 5 E C z U O X 3 c 5 V O N a g d I i U v S z C g Y C u 4 g W Q U 9 K R q u A i 1 2 Q s D F C a 4 4 L I K W n n E c 1 A Y 5 j F U a h A A 1 U s D h F Y L D i j C R E S I W w P S A R M p t k 2 I 0 9 Q h 4 f U + k w X b s V 7 7 E L C U 4 6 g W q 7 n e q Z w k q d C t 4 K a R 2 4 E k x E X M / N o V D 3 y k J v f h 7 h I o P V 1 9 e + l g K e K t 2 v 7 x B 1 t 1 p m R n W 7 e I q k 3 a y y o a 4 Y w o s 8 m d a S o 0 F O p 0 l 2 R 0 c K 0 U v 6 Y l L d c u j s c G B V 3 A p t 1 f 5 u w 8 s h n o G Y C a B B B m O M 3 f m b h d Q t v W H j T w s 8 t / M L C L y 0 8 q N o C g S 2 w 3 / K q 4 p S 4 + G H S h x x 6 O 5 k p m W d H 4 9 F 9 v f 8 u / R s u 7 R + Z S / v / L v 3 t L n 0 H U E s B A i 0 A F A A C A A g A 2 0 o M U d w r / c e o A A A A + A A A A B I A A A A A A A A A A A A A A A A A A A A A A E N v b m Z p Z y 9 Q Y W N r Y W d l L n h t b F B L A Q I t A B Q A A g A I A N t K D F E P y u m r p A A A A O k A A A A T A A A A A A A A A A A A A A A A A P Q A A A B b Q 2 9 u d G V u d F 9 U e X B l c 1 0 u e G 1 s U E s B A i 0 A F A A C A A g A 2 0 o M U f x N m s l 6 A Q A A / w c A A B M A A A A A A A A A A A A A A A A A 5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s A A A A A A A A H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R f d G 9 0 Y W x f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T Y 6 M z A u N T c z N j Y 3 M 1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W R f d G 9 0 Y W x f b W F 0 c m l 4 L 1 T D r X B 1 c y B t w 7 N k b 3 P D r X R 2 Y S 5 7 Q 2 9 s d W 1 u M S w w f S Z x d W 9 0 O y w m c X V v d D t T Z W N 0 a W 9 u M S 9 y Z W R 1 Y 2 V k X 3 R v d G F s X 2 1 h d H J p e C 9 U w 6 1 w d X M g b c O z Z G 9 z w 6 1 0 d m E u e 0 N v b H V t b j I s M X 0 m c X V v d D s s J n F 1 b 3 Q 7 U 2 V j d G l v b j E v c m V k d W N l Z F 9 0 b 3 R h b F 9 t Y X R y a X g v V M O t c H V z I G 3 D s 2 R v c 8 O t d H Z h L n t D b 2 x 1 b W 4 z L D J 9 J n F 1 b 3 Q 7 L C Z x d W 9 0 O 1 N l Y 3 R p b 2 4 x L 3 J l Z H V j Z W R f d G 9 0 Y W x f b W F 0 c m l 4 L 1 T D r X B 1 c y B t w 7 N k b 3 P D r X R 2 Y S 5 7 Q 2 9 s d W 1 u N C w z f S Z x d W 9 0 O y w m c X V v d D t T Z W N 0 a W 9 u M S 9 y Z W R 1 Y 2 V k X 3 R v d G F s X 2 1 h d H J p e C 9 U w 6 1 w d X M g b c O z Z G 9 z w 6 1 0 d m E u e 0 N v b H V t b j U s N H 0 m c X V v d D s s J n F 1 b 3 Q 7 U 2 V j d G l v b j E v c m V k d W N l Z F 9 0 b 3 R h b F 9 t Y X R y a X g v V M O t c H V z I G 3 D s 2 R v c 8 O t d H Z h L n t D b 2 x 1 b W 4 2 L D V 9 J n F 1 b 3 Q 7 L C Z x d W 9 0 O 1 N l Y 3 R p b 2 4 x L 3 J l Z H V j Z W R f d G 9 0 Y W x f b W F 0 c m l 4 L 1 T D r X B 1 c y B t w 7 N k b 3 P D r X R 2 Y S 5 7 Q 2 9 s d W 1 u N y w 2 f S Z x d W 9 0 O y w m c X V v d D t T Z W N 0 a W 9 u M S 9 y Z W R 1 Y 2 V k X 3 R v d G F s X 2 1 h d H J p e C 9 U w 6 1 w d X M g b c O z Z G 9 z w 6 1 0 d m E u e 0 N v b H V t b j g s N 3 0 m c X V v d D s s J n F 1 b 3 Q 7 U 2 V j d G l v b j E v c m V k d W N l Z F 9 0 b 3 R h b F 9 t Y X R y a X g v V M O t c H V z I G 3 D s 2 R v c 8 O t d H Z h L n t D b 2 x 1 b W 4 5 L D h 9 J n F 1 b 3 Q 7 L C Z x d W 9 0 O 1 N l Y 3 R p b 2 4 x L 3 J l Z H V j Z W R f d G 9 0 Y W x f b W F 0 c m l 4 L 1 T D r X B 1 c y B t w 7 N k b 3 P D r X R 2 Y S 5 7 Q 2 9 s d W 1 u M T A s O X 0 m c X V v d D s s J n F 1 b 3 Q 7 U 2 V j d G l v b j E v c m V k d W N l Z F 9 0 b 3 R h b F 9 t Y X R y a X g v V M O t c H V z I G 3 D s 2 R v c 8 O t d H Z h L n t D b 2 x 1 b W 4 x M S w x M H 0 m c X V v d D s s J n F 1 b 3 Q 7 U 2 V j d G l v b j E v c m V k d W N l Z F 9 0 b 3 R h b F 9 t Y X R y a X g v V M O t c H V z I G 3 D s 2 R v c 8 O t d H Z h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Z H V j Z W R f d G 9 0 Y W x f b W F 0 c m l 4 L 1 T D r X B 1 c y B t w 7 N k b 3 P D r X R 2 Y S 5 7 Q 2 9 s d W 1 u M S w w f S Z x d W 9 0 O y w m c X V v d D t T Z W N 0 a W 9 u M S 9 y Z W R 1 Y 2 V k X 3 R v d G F s X 2 1 h d H J p e C 9 U w 6 1 w d X M g b c O z Z G 9 z w 6 1 0 d m E u e 0 N v b H V t b j I s M X 0 m c X V v d D s s J n F 1 b 3 Q 7 U 2 V j d G l v b j E v c m V k d W N l Z F 9 0 b 3 R h b F 9 t Y X R y a X g v V M O t c H V z I G 3 D s 2 R v c 8 O t d H Z h L n t D b 2 x 1 b W 4 z L D J 9 J n F 1 b 3 Q 7 L C Z x d W 9 0 O 1 N l Y 3 R p b 2 4 x L 3 J l Z H V j Z W R f d G 9 0 Y W x f b W F 0 c m l 4 L 1 T D r X B 1 c y B t w 7 N k b 3 P D r X R 2 Y S 5 7 Q 2 9 s d W 1 u N C w z f S Z x d W 9 0 O y w m c X V v d D t T Z W N 0 a W 9 u M S 9 y Z W R 1 Y 2 V k X 3 R v d G F s X 2 1 h d H J p e C 9 U w 6 1 w d X M g b c O z Z G 9 z w 6 1 0 d m E u e 0 N v b H V t b j U s N H 0 m c X V v d D s s J n F 1 b 3 Q 7 U 2 V j d G l v b j E v c m V k d W N l Z F 9 0 b 3 R h b F 9 t Y X R y a X g v V M O t c H V z I G 3 D s 2 R v c 8 O t d H Z h L n t D b 2 x 1 b W 4 2 L D V 9 J n F 1 b 3 Q 7 L C Z x d W 9 0 O 1 N l Y 3 R p b 2 4 x L 3 J l Z H V j Z W R f d G 9 0 Y W x f b W F 0 c m l 4 L 1 T D r X B 1 c y B t w 7 N k b 3 P D r X R 2 Y S 5 7 Q 2 9 s d W 1 u N y w 2 f S Z x d W 9 0 O y w m c X V v d D t T Z W N 0 a W 9 u M S 9 y Z W R 1 Y 2 V k X 3 R v d G F s X 2 1 h d H J p e C 9 U w 6 1 w d X M g b c O z Z G 9 z w 6 1 0 d m E u e 0 N v b H V t b j g s N 3 0 m c X V v d D s s J n F 1 b 3 Q 7 U 2 V j d G l v b j E v c m V k d W N l Z F 9 0 b 3 R h b F 9 t Y X R y a X g v V M O t c H V z I G 3 D s 2 R v c 8 O t d H Z h L n t D b 2 x 1 b W 4 5 L D h 9 J n F 1 b 3 Q 7 L C Z x d W 9 0 O 1 N l Y 3 R p b 2 4 x L 3 J l Z H V j Z W R f d G 9 0 Y W x f b W F 0 c m l 4 L 1 T D r X B 1 c y B t w 7 N k b 3 P D r X R 2 Y S 5 7 Q 2 9 s d W 1 u M T A s O X 0 m c X V v d D s s J n F 1 b 3 Q 7 U 2 V j d G l v b j E v c m V k d W N l Z F 9 0 b 3 R h b F 9 t Y X R y a X g v V M O t c H V z I G 3 D s 2 R v c 8 O t d H Z h L n t D b 2 x 1 b W 4 x M S w x M H 0 m c X V v d D s s J n F 1 b 3 Q 7 U 2 V j d G l v b j E v c m V k d W N l Z F 9 0 b 3 R h b F 9 t Y X R y a X g v V M O t c H V z I G 3 D s 2 R v c 8 O t d H Z h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W R f d G 9 0 Y W x f b W F 0 c m l 4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F 9 0 b 3 R h b F 9 t Y X R y a X g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X 0 h f Z 3 J v d X B f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j I 6 M j M u O D Y 4 O D g y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W R f S F 9 n c m 9 1 c F 9 t Y X R y a X g v V M O t c H V z I G 3 D s 2 R v c 8 O t d H Z h L n t D b 2 x 1 b W 4 x L D B 9 J n F 1 b 3 Q 7 L C Z x d W 9 0 O 1 N l Y 3 R p b 2 4 x L 3 J l Z H V j Z W R f S F 9 n c m 9 1 c F 9 t Y X R y a X g v V M O t c H V z I G 3 D s 2 R v c 8 O t d H Z h L n t D b 2 x 1 b W 4 y L D F 9 J n F 1 b 3 Q 7 L C Z x d W 9 0 O 1 N l Y 3 R p b 2 4 x L 3 J l Z H V j Z W R f S F 9 n c m 9 1 c F 9 t Y X R y a X g v V M O t c H V z I G 3 D s 2 R v c 8 O t d H Z h L n t D b 2 x 1 b W 4 z L D J 9 J n F 1 b 3 Q 7 L C Z x d W 9 0 O 1 N l Y 3 R p b 2 4 x L 3 J l Z H V j Z W R f S F 9 n c m 9 1 c F 9 t Y X R y a X g v V M O t c H V z I G 3 D s 2 R v c 8 O t d H Z h L n t D b 2 x 1 b W 4 0 L D N 9 J n F 1 b 3 Q 7 L C Z x d W 9 0 O 1 N l Y 3 R p b 2 4 x L 3 J l Z H V j Z W R f S F 9 n c m 9 1 c F 9 t Y X R y a X g v V M O t c H V z I G 3 D s 2 R v c 8 O t d H Z h L n t D b 2 x 1 b W 4 1 L D R 9 J n F 1 b 3 Q 7 L C Z x d W 9 0 O 1 N l Y 3 R p b 2 4 x L 3 J l Z H V j Z W R f S F 9 n c m 9 1 c F 9 t Y X R y a X g v V M O t c H V z I G 3 D s 2 R v c 8 O t d H Z h L n t D b 2 x 1 b W 4 2 L D V 9 J n F 1 b 3 Q 7 L C Z x d W 9 0 O 1 N l Y 3 R p b 2 4 x L 3 J l Z H V j Z W R f S F 9 n c m 9 1 c F 9 t Y X R y a X g v V M O t c H V z I G 3 D s 2 R v c 8 O t d H Z h L n t D b 2 x 1 b W 4 3 L D Z 9 J n F 1 b 3 Q 7 L C Z x d W 9 0 O 1 N l Y 3 R p b 2 4 x L 3 J l Z H V j Z W R f S F 9 n c m 9 1 c F 9 t Y X R y a X g v V M O t c H V z I G 3 D s 2 R v c 8 O t d H Z h L n t D b 2 x 1 b W 4 4 L D d 9 J n F 1 b 3 Q 7 L C Z x d W 9 0 O 1 N l Y 3 R p b 2 4 x L 3 J l Z H V j Z W R f S F 9 n c m 9 1 c F 9 t Y X R y a X g v V M O t c H V z I G 3 D s 2 R v c 8 O t d H Z h L n t D b 2 x 1 b W 4 5 L D h 9 J n F 1 b 3 Q 7 L C Z x d W 9 0 O 1 N l Y 3 R p b 2 4 x L 3 J l Z H V j Z W R f S F 9 n c m 9 1 c F 9 t Y X R y a X g v V M O t c H V z I G 3 D s 2 R v c 8 O t d H Z h L n t D b 2 x 1 b W 4 x M C w 5 f S Z x d W 9 0 O y w m c X V v d D t T Z W N 0 a W 9 u M S 9 y Z W R 1 Y 2 V k X 0 h f Z 3 J v d X B f b W F 0 c m l 4 L 1 T D r X B 1 c y B t w 7 N k b 3 P D r X R 2 Y S 5 7 Q 2 9 s d W 1 u M T E s M T B 9 J n F 1 b 3 Q 7 L C Z x d W 9 0 O 1 N l Y 3 R p b 2 4 x L 3 J l Z H V j Z W R f S F 9 n c m 9 1 c F 9 t Y X R y a X g v V M O t c H V z I G 3 D s 2 R v c 8 O t d H Z h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Z H V j Z W R f S F 9 n c m 9 1 c F 9 t Y X R y a X g v V M O t c H V z I G 3 D s 2 R v c 8 O t d H Z h L n t D b 2 x 1 b W 4 x L D B 9 J n F 1 b 3 Q 7 L C Z x d W 9 0 O 1 N l Y 3 R p b 2 4 x L 3 J l Z H V j Z W R f S F 9 n c m 9 1 c F 9 t Y X R y a X g v V M O t c H V z I G 3 D s 2 R v c 8 O t d H Z h L n t D b 2 x 1 b W 4 y L D F 9 J n F 1 b 3 Q 7 L C Z x d W 9 0 O 1 N l Y 3 R p b 2 4 x L 3 J l Z H V j Z W R f S F 9 n c m 9 1 c F 9 t Y X R y a X g v V M O t c H V z I G 3 D s 2 R v c 8 O t d H Z h L n t D b 2 x 1 b W 4 z L D J 9 J n F 1 b 3 Q 7 L C Z x d W 9 0 O 1 N l Y 3 R p b 2 4 x L 3 J l Z H V j Z W R f S F 9 n c m 9 1 c F 9 t Y X R y a X g v V M O t c H V z I G 3 D s 2 R v c 8 O t d H Z h L n t D b 2 x 1 b W 4 0 L D N 9 J n F 1 b 3 Q 7 L C Z x d W 9 0 O 1 N l Y 3 R p b 2 4 x L 3 J l Z H V j Z W R f S F 9 n c m 9 1 c F 9 t Y X R y a X g v V M O t c H V z I G 3 D s 2 R v c 8 O t d H Z h L n t D b 2 x 1 b W 4 1 L D R 9 J n F 1 b 3 Q 7 L C Z x d W 9 0 O 1 N l Y 3 R p b 2 4 x L 3 J l Z H V j Z W R f S F 9 n c m 9 1 c F 9 t Y X R y a X g v V M O t c H V z I G 3 D s 2 R v c 8 O t d H Z h L n t D b 2 x 1 b W 4 2 L D V 9 J n F 1 b 3 Q 7 L C Z x d W 9 0 O 1 N l Y 3 R p b 2 4 x L 3 J l Z H V j Z W R f S F 9 n c m 9 1 c F 9 t Y X R y a X g v V M O t c H V z I G 3 D s 2 R v c 8 O t d H Z h L n t D b 2 x 1 b W 4 3 L D Z 9 J n F 1 b 3 Q 7 L C Z x d W 9 0 O 1 N l Y 3 R p b 2 4 x L 3 J l Z H V j Z W R f S F 9 n c m 9 1 c F 9 t Y X R y a X g v V M O t c H V z I G 3 D s 2 R v c 8 O t d H Z h L n t D b 2 x 1 b W 4 4 L D d 9 J n F 1 b 3 Q 7 L C Z x d W 9 0 O 1 N l Y 3 R p b 2 4 x L 3 J l Z H V j Z W R f S F 9 n c m 9 1 c F 9 t Y X R y a X g v V M O t c H V z I G 3 D s 2 R v c 8 O t d H Z h L n t D b 2 x 1 b W 4 5 L D h 9 J n F 1 b 3 Q 7 L C Z x d W 9 0 O 1 N l Y 3 R p b 2 4 x L 3 J l Z H V j Z W R f S F 9 n c m 9 1 c F 9 t Y X R y a X g v V M O t c H V z I G 3 D s 2 R v c 8 O t d H Z h L n t D b 2 x 1 b W 4 x M C w 5 f S Z x d W 9 0 O y w m c X V v d D t T Z W N 0 a W 9 u M S 9 y Z W R 1 Y 2 V k X 0 h f Z 3 J v d X B f b W F 0 c m l 4 L 1 T D r X B 1 c y B t w 7 N k b 3 P D r X R 2 Y S 5 7 Q 2 9 s d W 1 u M T E s M T B 9 J n F 1 b 3 Q 7 L C Z x d W 9 0 O 1 N l Y 3 R p b 2 4 x L 3 J l Z H V j Z W R f S F 9 n c m 9 1 c F 9 t Y X R y a X g v V M O t c H V z I G 3 D s 2 R v c 8 O t d H Z h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W R f S F 9 n c m 9 1 c F 9 t Y X R y a X g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X 0 h f Z 3 J v d X B f b W F 0 c m l 4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F 9 M X 2 d y b 3 V w X 2 1 h d H J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y V D A 3 O j I y O j Q 2 L j Q y N z M z N D R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k X 0 x f Z 3 J v d X B f b W F 0 c m l 4 L 1 T D r X B 1 c y B t w 7 N k b 3 P D r X R 2 Y S 5 7 Q 2 9 s d W 1 u M S w w f S Z x d W 9 0 O y w m c X V v d D t T Z W N 0 a W 9 u M S 9 y Z W R 1 Y 2 V k X 0 x f Z 3 J v d X B f b W F 0 c m l 4 L 1 T D r X B 1 c y B t w 7 N k b 3 P D r X R 2 Y S 5 7 Q 2 9 s d W 1 u M i w x f S Z x d W 9 0 O y w m c X V v d D t T Z W N 0 a W 9 u M S 9 y Z W R 1 Y 2 V k X 0 x f Z 3 J v d X B f b W F 0 c m l 4 L 1 T D r X B 1 c y B t w 7 N k b 3 P D r X R 2 Y S 5 7 Q 2 9 s d W 1 u M y w y f S Z x d W 9 0 O y w m c X V v d D t T Z W N 0 a W 9 u M S 9 y Z W R 1 Y 2 V k X 0 x f Z 3 J v d X B f b W F 0 c m l 4 L 1 T D r X B 1 c y B t w 7 N k b 3 P D r X R 2 Y S 5 7 Q 2 9 s d W 1 u N C w z f S Z x d W 9 0 O y w m c X V v d D t T Z W N 0 a W 9 u M S 9 y Z W R 1 Y 2 V k X 0 x f Z 3 J v d X B f b W F 0 c m l 4 L 1 T D r X B 1 c y B t w 7 N k b 3 P D r X R 2 Y S 5 7 Q 2 9 s d W 1 u N S w 0 f S Z x d W 9 0 O y w m c X V v d D t T Z W N 0 a W 9 u M S 9 y Z W R 1 Y 2 V k X 0 x f Z 3 J v d X B f b W F 0 c m l 4 L 1 T D r X B 1 c y B t w 7 N k b 3 P D r X R 2 Y S 5 7 Q 2 9 s d W 1 u N i w 1 f S Z x d W 9 0 O y w m c X V v d D t T Z W N 0 a W 9 u M S 9 y Z W R 1 Y 2 V k X 0 x f Z 3 J v d X B f b W F 0 c m l 4 L 1 T D r X B 1 c y B t w 7 N k b 3 P D r X R 2 Y S 5 7 Q 2 9 s d W 1 u N y w 2 f S Z x d W 9 0 O y w m c X V v d D t T Z W N 0 a W 9 u M S 9 y Z W R 1 Y 2 V k X 0 x f Z 3 J v d X B f b W F 0 c m l 4 L 1 T D r X B 1 c y B t w 7 N k b 3 P D r X R 2 Y S 5 7 Q 2 9 s d W 1 u O C w 3 f S Z x d W 9 0 O y w m c X V v d D t T Z W N 0 a W 9 u M S 9 y Z W R 1 Y 2 V k X 0 x f Z 3 J v d X B f b W F 0 c m l 4 L 1 T D r X B 1 c y B t w 7 N k b 3 P D r X R 2 Y S 5 7 Q 2 9 s d W 1 u O S w 4 f S Z x d W 9 0 O y w m c X V v d D t T Z W N 0 a W 9 u M S 9 y Z W R 1 Y 2 V k X 0 x f Z 3 J v d X B f b W F 0 c m l 4 L 1 T D r X B 1 c y B t w 7 N k b 3 P D r X R 2 Y S 5 7 Q 2 9 s d W 1 u M T A s O X 0 m c X V v d D s s J n F 1 b 3 Q 7 U 2 V j d G l v b j E v c m V k d W N l Z F 9 M X 2 d y b 3 V w X 2 1 h d H J p e C 9 U w 6 1 w d X M g b c O z Z G 9 z w 6 1 0 d m E u e 0 N v b H V t b j E x L D E w f S Z x d W 9 0 O y w m c X V v d D t T Z W N 0 a W 9 u M S 9 y Z W R 1 Y 2 V k X 0 x f Z 3 J v d X B f b W F 0 c m l 4 L 1 T D r X B 1 c y B t w 7 N k b 3 P D r X R 2 Y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R 1 Y 2 V k X 0 x f Z 3 J v d X B f b W F 0 c m l 4 L 1 T D r X B 1 c y B t w 7 N k b 3 P D r X R 2 Y S 5 7 Q 2 9 s d W 1 u M S w w f S Z x d W 9 0 O y w m c X V v d D t T Z W N 0 a W 9 u M S 9 y Z W R 1 Y 2 V k X 0 x f Z 3 J v d X B f b W F 0 c m l 4 L 1 T D r X B 1 c y B t w 7 N k b 3 P D r X R 2 Y S 5 7 Q 2 9 s d W 1 u M i w x f S Z x d W 9 0 O y w m c X V v d D t T Z W N 0 a W 9 u M S 9 y Z W R 1 Y 2 V k X 0 x f Z 3 J v d X B f b W F 0 c m l 4 L 1 T D r X B 1 c y B t w 7 N k b 3 P D r X R 2 Y S 5 7 Q 2 9 s d W 1 u M y w y f S Z x d W 9 0 O y w m c X V v d D t T Z W N 0 a W 9 u M S 9 y Z W R 1 Y 2 V k X 0 x f Z 3 J v d X B f b W F 0 c m l 4 L 1 T D r X B 1 c y B t w 7 N k b 3 P D r X R 2 Y S 5 7 Q 2 9 s d W 1 u N C w z f S Z x d W 9 0 O y w m c X V v d D t T Z W N 0 a W 9 u M S 9 y Z W R 1 Y 2 V k X 0 x f Z 3 J v d X B f b W F 0 c m l 4 L 1 T D r X B 1 c y B t w 7 N k b 3 P D r X R 2 Y S 5 7 Q 2 9 s d W 1 u N S w 0 f S Z x d W 9 0 O y w m c X V v d D t T Z W N 0 a W 9 u M S 9 y Z W R 1 Y 2 V k X 0 x f Z 3 J v d X B f b W F 0 c m l 4 L 1 T D r X B 1 c y B t w 7 N k b 3 P D r X R 2 Y S 5 7 Q 2 9 s d W 1 u N i w 1 f S Z x d W 9 0 O y w m c X V v d D t T Z W N 0 a W 9 u M S 9 y Z W R 1 Y 2 V k X 0 x f Z 3 J v d X B f b W F 0 c m l 4 L 1 T D r X B 1 c y B t w 7 N k b 3 P D r X R 2 Y S 5 7 Q 2 9 s d W 1 u N y w 2 f S Z x d W 9 0 O y w m c X V v d D t T Z W N 0 a W 9 u M S 9 y Z W R 1 Y 2 V k X 0 x f Z 3 J v d X B f b W F 0 c m l 4 L 1 T D r X B 1 c y B t w 7 N k b 3 P D r X R 2 Y S 5 7 Q 2 9 s d W 1 u O C w 3 f S Z x d W 9 0 O y w m c X V v d D t T Z W N 0 a W 9 u M S 9 y Z W R 1 Y 2 V k X 0 x f Z 3 J v d X B f b W F 0 c m l 4 L 1 T D r X B 1 c y B t w 7 N k b 3 P D r X R 2 Y S 5 7 Q 2 9 s d W 1 u O S w 4 f S Z x d W 9 0 O y w m c X V v d D t T Z W N 0 a W 9 u M S 9 y Z W R 1 Y 2 V k X 0 x f Z 3 J v d X B f b W F 0 c m l 4 L 1 T D r X B 1 c y B t w 7 N k b 3 P D r X R 2 Y S 5 7 Q 2 9 s d W 1 u M T A s O X 0 m c X V v d D s s J n F 1 b 3 Q 7 U 2 V j d G l v b j E v c m V k d W N l Z F 9 M X 2 d y b 3 V w X 2 1 h d H J p e C 9 U w 6 1 w d X M g b c O z Z G 9 z w 6 1 0 d m E u e 0 N v b H V t b j E x L D E w f S Z x d W 9 0 O y w m c X V v d D t T Z W N 0 a W 9 u M S 9 y Z W R 1 Y 2 V k X 0 x f Z 3 J v d X B f b W F 0 c m l 4 L 1 T D r X B 1 c y B t w 7 N k b 3 P D r X R 2 Y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1 Y 2 V k X 0 x f Z 3 J v d X B f b W F 0 c m l 4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F 9 M X 2 d y b 3 V w X 2 1 h d H J p e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0 t I i r R s s Q r O a j u / N I J C a A A A A A A I A A A A A A B B m A A A A A Q A A I A A A A B x d + c h x g Q v 9 t J M t u d X f L T w 5 8 a B T G J p i m W F r I I 5 z b P x k A A A A A A 6 A A A A A A g A A I A A A A N 0 + G J f + Y G U R E A C K m e X f L L + n f T k p D 3 t i j Y 2 v m 4 c c o r 7 Z U A A A A G g B 8 u 3 N 6 C j m o 6 y Q c U T 1 J D 8 n / a Y g R l l k B v y 0 H T 3 n 3 w L j u d Y + p x 2 + H + O y H 5 2 X + A E p f l U y m r 2 r E O m 9 j f e Z Z s F P Z N m 7 8 a T v P t k i 5 u F u v O c a y m O a Q A A A A P k y Z u f y G i 5 v C T G B F m f E I b M L a 7 + P d Q O M Z R u N f + q 7 f 3 Y C b S k 6 O z O 8 A 9 3 G D c z f 4 5 i S H B B H I u 3 K A X S U d d f O s k p O 3 H M = < / D a t a M a s h u p > 
</file>

<file path=customXml/itemProps1.xml><?xml version="1.0" encoding="utf-8"?>
<ds:datastoreItem xmlns:ds="http://schemas.openxmlformats.org/officeDocument/2006/customXml" ds:itemID="{D9F36DA9-7633-4FED-8750-3A1B840B4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total</vt:lpstr>
      <vt:lpstr>H-group</vt:lpstr>
      <vt:lpstr>L-group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tacky olgi</cp:lastModifiedBy>
  <dcterms:created xsi:type="dcterms:W3CDTF">2020-08-12T07:15:56Z</dcterms:created>
  <dcterms:modified xsi:type="dcterms:W3CDTF">2020-08-12T07:23:25Z</dcterms:modified>
</cp:coreProperties>
</file>