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 2/data/results/"/>
    </mc:Choice>
  </mc:AlternateContent>
  <xr:revisionPtr revIDLastSave="0" documentId="8_{3B9B404A-3CEF-49E0-8BD6-B4388728628B}" xr6:coauthVersionLast="45" xr6:coauthVersionMax="45" xr10:uidLastSave="{00000000-0000-0000-0000-000000000000}"/>
  <bookViews>
    <workbookView xWindow="-110" yWindow="-110" windowWidth="19420" windowHeight="10420" activeTab="1" xr2:uid="{34671DF8-5943-4F57-BC00-88B2098A0B9F}"/>
  </bookViews>
  <sheets>
    <sheet name="csak_ferfiak" sheetId="3" r:id="rId1"/>
    <sheet name="csak_nok" sheetId="2" r:id="rId2"/>
    <sheet name="Munka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3" l="1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K3" i="2"/>
  <c r="L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67DE5B-C56E-4A26-895A-92CECDA55110}" keepAlive="1" name="Lekérdezés - mse_csak_ferfiak" description="A munkafüzetben levő „mse_csak_ferfiak” lekérdezés kapcsolata" type="5" refreshedVersion="6" background="1">
    <dbPr connection="Provider=Microsoft.Mashup.OleDb.1;Data Source=$Workbook$;Location=mse_csak_ferfiak;Extended Properties=&quot;&quot;" command="SELECT * FROM [mse_csak_ferfiak]"/>
  </connection>
  <connection id="2" xr16:uid="{5C313D76-86DD-4A42-B11F-9F110AFB862E}" keepAlive="1" name="Lekérdezés - mse_csak_nok" description="A munkafüzetben levő „mse_csak_nok” lekérdezés kapcsolata" type="5" refreshedVersion="6" background="1">
    <dbPr connection="Provider=Microsoft.Mashup.OleDb.1;Data Source=$Workbook$;Location=mse_csak_nok;Extended Properties=&quot;&quot;" command="SELECT * FROM [mse_csak_nok]"/>
  </connection>
</connections>
</file>

<file path=xl/sharedStrings.xml><?xml version="1.0" encoding="utf-8"?>
<sst xmlns="http://schemas.openxmlformats.org/spreadsheetml/2006/main" count="268" uniqueCount="133">
  <si>
    <t>Column1</t>
  </si>
  <si>
    <t>V1</t>
  </si>
  <si>
    <t>V2</t>
  </si>
  <si>
    <t>V3</t>
  </si>
  <si>
    <t>V4</t>
  </si>
  <si>
    <t>V5</t>
  </si>
  <si>
    <t>év</t>
  </si>
  <si>
    <t>adatbázis</t>
  </si>
  <si>
    <t>RF</t>
  </si>
  <si>
    <t>regr</t>
  </si>
  <si>
    <t>elemszam</t>
  </si>
  <si>
    <t>2008</t>
  </si>
  <si>
    <t>train</t>
  </si>
  <si>
    <t>0.0443823556921704</t>
  </si>
  <si>
    <t>0.13958746422759</t>
  </si>
  <si>
    <t>19406</t>
  </si>
  <si>
    <t>test</t>
  </si>
  <si>
    <t>0.103743703628476</t>
  </si>
  <si>
    <t>0.139153315216978</t>
  </si>
  <si>
    <t>21987</t>
  </si>
  <si>
    <t>2009</t>
  </si>
  <si>
    <t>0.0469648620610488</t>
  </si>
  <si>
    <t>0.148252245152428</t>
  </si>
  <si>
    <t>20184</t>
  </si>
  <si>
    <t>0.1071234932692</t>
  </si>
  <si>
    <t>0.146323107940573</t>
  </si>
  <si>
    <t>18047</t>
  </si>
  <si>
    <t>2010</t>
  </si>
  <si>
    <t>0.0450237455554073</t>
  </si>
  <si>
    <t>0.141469614880627</t>
  </si>
  <si>
    <t>20215</t>
  </si>
  <si>
    <t>0.107593879653652</t>
  </si>
  <si>
    <t>0.145413461132966</t>
  </si>
  <si>
    <t>19568</t>
  </si>
  <si>
    <t>2011</t>
  </si>
  <si>
    <t>0.0431510011888804</t>
  </si>
  <si>
    <t>0.13319487682011</t>
  </si>
  <si>
    <t>20119</t>
  </si>
  <si>
    <t>0.105760480053881</t>
  </si>
  <si>
    <t>0.138650771503313</t>
  </si>
  <si>
    <t>19462</t>
  </si>
  <si>
    <t>2012</t>
  </si>
  <si>
    <t>0.0413672027384963</t>
  </si>
  <si>
    <t>0.130772942027322</t>
  </si>
  <si>
    <t>20430</t>
  </si>
  <si>
    <t>0.0946691706158112</t>
  </si>
  <si>
    <t>0.127735674823158</t>
  </si>
  <si>
    <t>19990</t>
  </si>
  <si>
    <t>2013</t>
  </si>
  <si>
    <t>0.036407975864116</t>
  </si>
  <si>
    <t>0.115683789397251</t>
  </si>
  <si>
    <t>19076</t>
  </si>
  <si>
    <t>0.0905981517923929</t>
  </si>
  <si>
    <t>0.122499780320892</t>
  </si>
  <si>
    <t>19903</t>
  </si>
  <si>
    <t>2014</t>
  </si>
  <si>
    <t>0.0525863278595704</t>
  </si>
  <si>
    <t>0.151088336882398</t>
  </si>
  <si>
    <t>18638</t>
  </si>
  <si>
    <t>0.118868952195852</t>
  </si>
  <si>
    <t>0.152559627052458</t>
  </si>
  <si>
    <t>21501</t>
  </si>
  <si>
    <t>2015</t>
  </si>
  <si>
    <t>0.0385548553225913</t>
  </si>
  <si>
    <t>0.124496813357195</t>
  </si>
  <si>
    <t>19364</t>
  </si>
  <si>
    <t>0.0899537205837561</t>
  </si>
  <si>
    <t>0.124630151988684</t>
  </si>
  <si>
    <t>31426</t>
  </si>
  <si>
    <t>2016</t>
  </si>
  <si>
    <t>0.0378170935839176</t>
  </si>
  <si>
    <t>0.1195725708719</t>
  </si>
  <si>
    <t>19824</t>
  </si>
  <si>
    <t>0.091560939525756</t>
  </si>
  <si>
    <t>0.124450225276339</t>
  </si>
  <si>
    <t>23623</t>
  </si>
  <si>
    <t>0.0521839713170022</t>
  </si>
  <si>
    <t>0.177468486934189</t>
  </si>
  <si>
    <t>30594</t>
  </si>
  <si>
    <t>0.126683908656723</t>
  </si>
  <si>
    <t>0.182582407778347</t>
  </si>
  <si>
    <t>33522</t>
  </si>
  <si>
    <t>0.0558993663055869</t>
  </si>
  <si>
    <t>0.191461177306566</t>
  </si>
  <si>
    <t>29816</t>
  </si>
  <si>
    <t>0.13170244846004</t>
  </si>
  <si>
    <t>0.192483346879908</t>
  </si>
  <si>
    <t>26994</t>
  </si>
  <si>
    <t>0.0533518828601474</t>
  </si>
  <si>
    <t>0.180966631695087</t>
  </si>
  <si>
    <t>29785</t>
  </si>
  <si>
    <t>0.126135072162885</t>
  </si>
  <si>
    <t>0.18427935128695</t>
  </si>
  <si>
    <t>28606</t>
  </si>
  <si>
    <t>0.0534029690221785</t>
  </si>
  <si>
    <t>0.177929451452215</t>
  </si>
  <si>
    <t>29881</t>
  </si>
  <si>
    <t>0.122629399568005</t>
  </si>
  <si>
    <t>0.177235433341127</t>
  </si>
  <si>
    <t>28846</t>
  </si>
  <si>
    <t>0.049244288999263</t>
  </si>
  <si>
    <t>0.170697668085197</t>
  </si>
  <si>
    <t>29570</t>
  </si>
  <si>
    <t>0.117300097706457</t>
  </si>
  <si>
    <t>0.170518689504993</t>
  </si>
  <si>
    <t>28664</t>
  </si>
  <si>
    <t>0.0465322774992227</t>
  </si>
  <si>
    <t>0.16071795664405</t>
  </si>
  <si>
    <t>30924</t>
  </si>
  <si>
    <t>0.108432731395584</t>
  </si>
  <si>
    <t>0.161068903250505</t>
  </si>
  <si>
    <t>31852</t>
  </si>
  <si>
    <t>0.0558029808034253</t>
  </si>
  <si>
    <t>0.182201698289621</t>
  </si>
  <si>
    <t>31362</t>
  </si>
  <si>
    <t>0.132500492727049</t>
  </si>
  <si>
    <t>0.185046129248594</t>
  </si>
  <si>
    <t>35485</t>
  </si>
  <si>
    <t>0.0479182616804307</t>
  </si>
  <si>
    <t>0.163989117244082</t>
  </si>
  <si>
    <t>30636</t>
  </si>
  <si>
    <t>0.111884843171091</t>
  </si>
  <si>
    <t>0.163921508877295</t>
  </si>
  <si>
    <t>50458</t>
  </si>
  <si>
    <t>0.0508285394811589</t>
  </si>
  <si>
    <t>0.168869813462265</t>
  </si>
  <si>
    <t>30176</t>
  </si>
  <si>
    <t>0.114927242405677</t>
  </si>
  <si>
    <t>0.166183377122416</t>
  </si>
  <si>
    <t>36380</t>
  </si>
  <si>
    <t>OLS</t>
  </si>
  <si>
    <t>nok</t>
  </si>
  <si>
    <t>ferfiak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</si>
</sst>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csak_ferfiak!$J$2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csak_ferfiak!$J$3:$J$20</c:f>
              <c:numCache>
                <c:formatCode>General</c:formatCode>
                <c:ptCount val="18"/>
                <c:pt idx="0">
                  <c:v>5.2200000000000003E-2</c:v>
                </c:pt>
                <c:pt idx="1">
                  <c:v>0.12670000000000001</c:v>
                </c:pt>
                <c:pt idx="2">
                  <c:v>5.5899999999999998E-2</c:v>
                </c:pt>
                <c:pt idx="3">
                  <c:v>0.13170000000000001</c:v>
                </c:pt>
                <c:pt idx="4">
                  <c:v>5.3400000000000003E-2</c:v>
                </c:pt>
                <c:pt idx="5">
                  <c:v>0.12609999999999999</c:v>
                </c:pt>
                <c:pt idx="6">
                  <c:v>5.3400000000000003E-2</c:v>
                </c:pt>
                <c:pt idx="7">
                  <c:v>0.1226</c:v>
                </c:pt>
                <c:pt idx="8">
                  <c:v>4.9200000000000001E-2</c:v>
                </c:pt>
                <c:pt idx="9">
                  <c:v>0.1173</c:v>
                </c:pt>
                <c:pt idx="10">
                  <c:v>4.65E-2</c:v>
                </c:pt>
                <c:pt idx="11">
                  <c:v>0.1084</c:v>
                </c:pt>
                <c:pt idx="12">
                  <c:v>5.5800000000000002E-2</c:v>
                </c:pt>
                <c:pt idx="13">
                  <c:v>0.13250000000000001</c:v>
                </c:pt>
                <c:pt idx="14">
                  <c:v>4.7899999999999998E-2</c:v>
                </c:pt>
                <c:pt idx="15">
                  <c:v>0.1119</c:v>
                </c:pt>
                <c:pt idx="16">
                  <c:v>5.0799999999999998E-2</c:v>
                </c:pt>
                <c:pt idx="17">
                  <c:v>0.1149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BF0-B119-00AB612B63FB}"/>
            </c:ext>
          </c:extLst>
        </c:ser>
        <c:ser>
          <c:idx val="1"/>
          <c:order val="1"/>
          <c:tx>
            <c:strRef>
              <c:f>csak_ferfiak!$K$2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csak_ferfiak!$K$3:$K$20</c:f>
              <c:numCache>
                <c:formatCode>General</c:formatCode>
                <c:ptCount val="18"/>
                <c:pt idx="0">
                  <c:v>0.17749999999999999</c:v>
                </c:pt>
                <c:pt idx="1">
                  <c:v>0.18260000000000001</c:v>
                </c:pt>
                <c:pt idx="2">
                  <c:v>0.1915</c:v>
                </c:pt>
                <c:pt idx="3">
                  <c:v>0.1925</c:v>
                </c:pt>
                <c:pt idx="4">
                  <c:v>0.18099999999999999</c:v>
                </c:pt>
                <c:pt idx="5">
                  <c:v>0.18429999999999999</c:v>
                </c:pt>
                <c:pt idx="6">
                  <c:v>0.1779</c:v>
                </c:pt>
                <c:pt idx="7">
                  <c:v>0.1772</c:v>
                </c:pt>
                <c:pt idx="8">
                  <c:v>0.17069999999999999</c:v>
                </c:pt>
                <c:pt idx="9">
                  <c:v>0.17050000000000001</c:v>
                </c:pt>
                <c:pt idx="10">
                  <c:v>0.16070000000000001</c:v>
                </c:pt>
                <c:pt idx="11">
                  <c:v>0.16109999999999999</c:v>
                </c:pt>
                <c:pt idx="12">
                  <c:v>0.1822</c:v>
                </c:pt>
                <c:pt idx="13">
                  <c:v>0.185</c:v>
                </c:pt>
                <c:pt idx="14">
                  <c:v>0.16400000000000001</c:v>
                </c:pt>
                <c:pt idx="15">
                  <c:v>0.16389999999999999</c:v>
                </c:pt>
                <c:pt idx="16">
                  <c:v>0.16889999999999999</c:v>
                </c:pt>
                <c:pt idx="17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B-4BF0-B119-00AB612B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81536"/>
        <c:axId val="590010736"/>
      </c:barChart>
      <c:catAx>
        <c:axId val="6833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010736"/>
        <c:crosses val="autoZero"/>
        <c:auto val="1"/>
        <c:lblAlgn val="ctr"/>
        <c:lblOffset val="100"/>
        <c:noMultiLvlLbl val="0"/>
      </c:catAx>
      <c:valAx>
        <c:axId val="590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csak_nok!$J$2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csak_nok!$J$3:$J$20</c:f>
              <c:numCache>
                <c:formatCode>General</c:formatCode>
                <c:ptCount val="18"/>
                <c:pt idx="0">
                  <c:v>4.4400000000000002E-2</c:v>
                </c:pt>
                <c:pt idx="1">
                  <c:v>0.1037</c:v>
                </c:pt>
                <c:pt idx="2">
                  <c:v>4.7E-2</c:v>
                </c:pt>
                <c:pt idx="3">
                  <c:v>0.1071</c:v>
                </c:pt>
                <c:pt idx="4">
                  <c:v>4.4999999999999998E-2</c:v>
                </c:pt>
                <c:pt idx="5">
                  <c:v>0.1076</c:v>
                </c:pt>
                <c:pt idx="6">
                  <c:v>4.3200000000000002E-2</c:v>
                </c:pt>
                <c:pt idx="7">
                  <c:v>0.10580000000000001</c:v>
                </c:pt>
                <c:pt idx="8">
                  <c:v>4.1399999999999999E-2</c:v>
                </c:pt>
                <c:pt idx="9">
                  <c:v>9.4700000000000006E-2</c:v>
                </c:pt>
                <c:pt idx="10">
                  <c:v>3.6400000000000002E-2</c:v>
                </c:pt>
                <c:pt idx="11">
                  <c:v>9.06E-2</c:v>
                </c:pt>
                <c:pt idx="12">
                  <c:v>5.2600000000000001E-2</c:v>
                </c:pt>
                <c:pt idx="13">
                  <c:v>0.11890000000000001</c:v>
                </c:pt>
                <c:pt idx="14">
                  <c:v>3.8600000000000002E-2</c:v>
                </c:pt>
                <c:pt idx="15">
                  <c:v>0.09</c:v>
                </c:pt>
                <c:pt idx="16">
                  <c:v>3.78E-2</c:v>
                </c:pt>
                <c:pt idx="17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69F-9358-EF2C90AECBEC}"/>
            </c:ext>
          </c:extLst>
        </c:ser>
        <c:ser>
          <c:idx val="1"/>
          <c:order val="1"/>
          <c:tx>
            <c:strRef>
              <c:f>csak_nok!$K$2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csak_nok!$K$3:$K$20</c:f>
              <c:numCache>
                <c:formatCode>General</c:formatCode>
                <c:ptCount val="18"/>
                <c:pt idx="0">
                  <c:v>0.1396</c:v>
                </c:pt>
                <c:pt idx="1">
                  <c:v>0.13919999999999999</c:v>
                </c:pt>
                <c:pt idx="2">
                  <c:v>0.14829999999999999</c:v>
                </c:pt>
                <c:pt idx="3">
                  <c:v>0.14630000000000001</c:v>
                </c:pt>
                <c:pt idx="4">
                  <c:v>0.14149999999999999</c:v>
                </c:pt>
                <c:pt idx="5">
                  <c:v>0.1454</c:v>
                </c:pt>
                <c:pt idx="6">
                  <c:v>0.13320000000000001</c:v>
                </c:pt>
                <c:pt idx="7">
                  <c:v>0.13869999999999999</c:v>
                </c:pt>
                <c:pt idx="8">
                  <c:v>0.1308</c:v>
                </c:pt>
                <c:pt idx="9">
                  <c:v>0.12770000000000001</c:v>
                </c:pt>
                <c:pt idx="10">
                  <c:v>0.1157</c:v>
                </c:pt>
                <c:pt idx="11">
                  <c:v>0.1225</c:v>
                </c:pt>
                <c:pt idx="12">
                  <c:v>0.15110000000000001</c:v>
                </c:pt>
                <c:pt idx="13">
                  <c:v>0.15260000000000001</c:v>
                </c:pt>
                <c:pt idx="14">
                  <c:v>0.1245</c:v>
                </c:pt>
                <c:pt idx="15">
                  <c:v>0.1246</c:v>
                </c:pt>
                <c:pt idx="16">
                  <c:v>0.1196</c:v>
                </c:pt>
                <c:pt idx="17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1-469F-9358-EF2C90AE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7056"/>
        <c:axId val="588191392"/>
      </c:barChart>
      <c:catAx>
        <c:axId val="58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8191392"/>
        <c:crosses val="autoZero"/>
        <c:auto val="1"/>
        <c:lblAlgn val="ctr"/>
        <c:lblOffset val="100"/>
        <c:noMultiLvlLbl val="0"/>
      </c:catAx>
      <c:valAx>
        <c:axId val="588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csak_nok!$J$2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csak_nok!$J$3:$J$20</c:f>
              <c:numCache>
                <c:formatCode>General</c:formatCode>
                <c:ptCount val="18"/>
                <c:pt idx="0">
                  <c:v>4.4400000000000002E-2</c:v>
                </c:pt>
                <c:pt idx="1">
                  <c:v>0.1037</c:v>
                </c:pt>
                <c:pt idx="2">
                  <c:v>4.7E-2</c:v>
                </c:pt>
                <c:pt idx="3">
                  <c:v>0.1071</c:v>
                </c:pt>
                <c:pt idx="4">
                  <c:v>4.4999999999999998E-2</c:v>
                </c:pt>
                <c:pt idx="5">
                  <c:v>0.1076</c:v>
                </c:pt>
                <c:pt idx="6">
                  <c:v>4.3200000000000002E-2</c:v>
                </c:pt>
                <c:pt idx="7">
                  <c:v>0.10580000000000001</c:v>
                </c:pt>
                <c:pt idx="8">
                  <c:v>4.1399999999999999E-2</c:v>
                </c:pt>
                <c:pt idx="9">
                  <c:v>9.4700000000000006E-2</c:v>
                </c:pt>
                <c:pt idx="10">
                  <c:v>3.6400000000000002E-2</c:v>
                </c:pt>
                <c:pt idx="11">
                  <c:v>9.06E-2</c:v>
                </c:pt>
                <c:pt idx="12">
                  <c:v>5.2600000000000001E-2</c:v>
                </c:pt>
                <c:pt idx="13">
                  <c:v>0.11890000000000001</c:v>
                </c:pt>
                <c:pt idx="14">
                  <c:v>3.8600000000000002E-2</c:v>
                </c:pt>
                <c:pt idx="15">
                  <c:v>0.09</c:v>
                </c:pt>
                <c:pt idx="16">
                  <c:v>3.78E-2</c:v>
                </c:pt>
                <c:pt idx="17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BBC-8291-D312A35289E1}"/>
            </c:ext>
          </c:extLst>
        </c:ser>
        <c:ser>
          <c:idx val="1"/>
          <c:order val="1"/>
          <c:tx>
            <c:strRef>
              <c:f>csak_nok!$K$2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csak_nok!$H$3:$I$20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csak_nok!$K$3:$K$20</c:f>
              <c:numCache>
                <c:formatCode>General</c:formatCode>
                <c:ptCount val="18"/>
                <c:pt idx="0">
                  <c:v>0.1396</c:v>
                </c:pt>
                <c:pt idx="1">
                  <c:v>0.13919999999999999</c:v>
                </c:pt>
                <c:pt idx="2">
                  <c:v>0.14829999999999999</c:v>
                </c:pt>
                <c:pt idx="3">
                  <c:v>0.14630000000000001</c:v>
                </c:pt>
                <c:pt idx="4">
                  <c:v>0.14149999999999999</c:v>
                </c:pt>
                <c:pt idx="5">
                  <c:v>0.1454</c:v>
                </c:pt>
                <c:pt idx="6">
                  <c:v>0.13320000000000001</c:v>
                </c:pt>
                <c:pt idx="7">
                  <c:v>0.13869999999999999</c:v>
                </c:pt>
                <c:pt idx="8">
                  <c:v>0.1308</c:v>
                </c:pt>
                <c:pt idx="9">
                  <c:v>0.12770000000000001</c:v>
                </c:pt>
                <c:pt idx="10">
                  <c:v>0.1157</c:v>
                </c:pt>
                <c:pt idx="11">
                  <c:v>0.1225</c:v>
                </c:pt>
                <c:pt idx="12">
                  <c:v>0.15110000000000001</c:v>
                </c:pt>
                <c:pt idx="13">
                  <c:v>0.15260000000000001</c:v>
                </c:pt>
                <c:pt idx="14">
                  <c:v>0.1245</c:v>
                </c:pt>
                <c:pt idx="15">
                  <c:v>0.1246</c:v>
                </c:pt>
                <c:pt idx="16">
                  <c:v>0.1196</c:v>
                </c:pt>
                <c:pt idx="17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BBC-8291-D312A352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57056"/>
        <c:axId val="588191392"/>
      </c:barChart>
      <c:catAx>
        <c:axId val="58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8191392"/>
        <c:crosses val="autoZero"/>
        <c:auto val="1"/>
        <c:lblAlgn val="ctr"/>
        <c:lblOffset val="100"/>
        <c:noMultiLvlLbl val="0"/>
      </c:catAx>
      <c:valAx>
        <c:axId val="588191392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38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csak_ferfiak!$J$2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csak_ferfiak!$J$3:$J$20</c:f>
              <c:numCache>
                <c:formatCode>General</c:formatCode>
                <c:ptCount val="18"/>
                <c:pt idx="0">
                  <c:v>5.2200000000000003E-2</c:v>
                </c:pt>
                <c:pt idx="1">
                  <c:v>0.12670000000000001</c:v>
                </c:pt>
                <c:pt idx="2">
                  <c:v>5.5899999999999998E-2</c:v>
                </c:pt>
                <c:pt idx="3">
                  <c:v>0.13170000000000001</c:v>
                </c:pt>
                <c:pt idx="4">
                  <c:v>5.3400000000000003E-2</c:v>
                </c:pt>
                <c:pt idx="5">
                  <c:v>0.12609999999999999</c:v>
                </c:pt>
                <c:pt idx="6">
                  <c:v>5.3400000000000003E-2</c:v>
                </c:pt>
                <c:pt idx="7">
                  <c:v>0.1226</c:v>
                </c:pt>
                <c:pt idx="8">
                  <c:v>4.9200000000000001E-2</c:v>
                </c:pt>
                <c:pt idx="9">
                  <c:v>0.1173</c:v>
                </c:pt>
                <c:pt idx="10">
                  <c:v>4.65E-2</c:v>
                </c:pt>
                <c:pt idx="11">
                  <c:v>0.1084</c:v>
                </c:pt>
                <c:pt idx="12">
                  <c:v>5.5800000000000002E-2</c:v>
                </c:pt>
                <c:pt idx="13">
                  <c:v>0.13250000000000001</c:v>
                </c:pt>
                <c:pt idx="14">
                  <c:v>4.7899999999999998E-2</c:v>
                </c:pt>
                <c:pt idx="15">
                  <c:v>0.1119</c:v>
                </c:pt>
                <c:pt idx="16">
                  <c:v>5.0799999999999998E-2</c:v>
                </c:pt>
                <c:pt idx="17">
                  <c:v>0.1149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2-4B95-B096-150D389CCCD9}"/>
            </c:ext>
          </c:extLst>
        </c:ser>
        <c:ser>
          <c:idx val="1"/>
          <c:order val="1"/>
          <c:tx>
            <c:strRef>
              <c:f>csak_ferfiak!$K$2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csak_ferfiak!$H$3:$I$20</c:f>
              <c:multiLvlStrCache>
                <c:ptCount val="18"/>
                <c:lvl>
                  <c:pt idx="0">
                    <c:v>train</c:v>
                  </c:pt>
                  <c:pt idx="1">
                    <c:v>test</c:v>
                  </c:pt>
                  <c:pt idx="2">
                    <c:v>train</c:v>
                  </c:pt>
                  <c:pt idx="3">
                    <c:v>test</c:v>
                  </c:pt>
                  <c:pt idx="4">
                    <c:v>train</c:v>
                  </c:pt>
                  <c:pt idx="5">
                    <c:v>test</c:v>
                  </c:pt>
                  <c:pt idx="6">
                    <c:v>train</c:v>
                  </c:pt>
                  <c:pt idx="7">
                    <c:v>test</c:v>
                  </c:pt>
                  <c:pt idx="8">
                    <c:v>train</c:v>
                  </c:pt>
                  <c:pt idx="9">
                    <c:v>test</c:v>
                  </c:pt>
                  <c:pt idx="10">
                    <c:v>train</c:v>
                  </c:pt>
                  <c:pt idx="11">
                    <c:v>test</c:v>
                  </c:pt>
                  <c:pt idx="12">
                    <c:v>train</c:v>
                  </c:pt>
                  <c:pt idx="13">
                    <c:v>test</c:v>
                  </c:pt>
                  <c:pt idx="14">
                    <c:v>train</c:v>
                  </c:pt>
                  <c:pt idx="15">
                    <c:v>test</c:v>
                  </c:pt>
                  <c:pt idx="16">
                    <c:v>train</c:v>
                  </c:pt>
                  <c:pt idx="17">
                    <c:v>test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csak_ferfiak!$K$3:$K$20</c:f>
              <c:numCache>
                <c:formatCode>General</c:formatCode>
                <c:ptCount val="18"/>
                <c:pt idx="0">
                  <c:v>0.17749999999999999</c:v>
                </c:pt>
                <c:pt idx="1">
                  <c:v>0.18260000000000001</c:v>
                </c:pt>
                <c:pt idx="2">
                  <c:v>0.1915</c:v>
                </c:pt>
                <c:pt idx="3">
                  <c:v>0.1925</c:v>
                </c:pt>
                <c:pt idx="4">
                  <c:v>0.18099999999999999</c:v>
                </c:pt>
                <c:pt idx="5">
                  <c:v>0.18429999999999999</c:v>
                </c:pt>
                <c:pt idx="6">
                  <c:v>0.1779</c:v>
                </c:pt>
                <c:pt idx="7">
                  <c:v>0.1772</c:v>
                </c:pt>
                <c:pt idx="8">
                  <c:v>0.17069999999999999</c:v>
                </c:pt>
                <c:pt idx="9">
                  <c:v>0.17050000000000001</c:v>
                </c:pt>
                <c:pt idx="10">
                  <c:v>0.16070000000000001</c:v>
                </c:pt>
                <c:pt idx="11">
                  <c:v>0.16109999999999999</c:v>
                </c:pt>
                <c:pt idx="12">
                  <c:v>0.1822</c:v>
                </c:pt>
                <c:pt idx="13">
                  <c:v>0.185</c:v>
                </c:pt>
                <c:pt idx="14">
                  <c:v>0.16400000000000001</c:v>
                </c:pt>
                <c:pt idx="15">
                  <c:v>0.16389999999999999</c:v>
                </c:pt>
                <c:pt idx="16">
                  <c:v>0.16889999999999999</c:v>
                </c:pt>
                <c:pt idx="17">
                  <c:v>0.16619999999999999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2-4B95-B096-150D389C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381536"/>
        <c:axId val="590010736"/>
      </c:barChart>
      <c:catAx>
        <c:axId val="6833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0010736"/>
        <c:crosses val="autoZero"/>
        <c:auto val="1"/>
        <c:lblAlgn val="ctr"/>
        <c:lblOffset val="100"/>
        <c:noMultiLvlLbl val="0"/>
      </c:catAx>
      <c:valAx>
        <c:axId val="590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3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358775</xdr:colOff>
      <xdr:row>1</xdr:row>
      <xdr:rowOff>92075</xdr:rowOff>
    </xdr:from>
    <xdr:to>
      <xdr:col>20</xdr:col>
      <xdr:colOff>53975</xdr:colOff>
      <xdr:row>16</xdr:row>
      <xdr:rowOff>73025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A1CB8DB-5E7F-402D-898F-B23D417B7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</xdr:colOff>
      <xdr:row>1</xdr:row>
      <xdr:rowOff>79375</xdr:rowOff>
    </xdr:from>
    <xdr:to>
      <xdr:col>20</xdr:col>
      <xdr:colOff>377825</xdr:colOff>
      <xdr:row>16</xdr:row>
      <xdr:rowOff>60325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691F8FF-CBA3-42E4-87CC-76C8F2D7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C7534A5-981A-4627-9E5F-E90841B0F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1DE2588-2527-4C33-82A3-53F7CC3C8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4AF0-5987-4002-8A9E-C89B690D4BDB}">
  <dimension ref="A1:L20"/>
  <sheetViews>
    <sheetView topLeftCell="D13" workbookViewId="0">
      <selection activeCell="H19" sqref="H19:L20"/>
    </sheetView>
  </sheetViews>
  <sheetFormatPr defaultRowHeight="14.5" x14ac:dyDescent="0.35"/>
  <cols>
    <col min="1" max="1" width="10.54296875" bestFit="1" customWidth="1"/>
    <col min="2" max="2" width="5.26953125" bestFit="1" customWidth="1"/>
    <col min="4" max="4" width="18.54296875" bestFit="1" customWidth="1"/>
    <col min="5" max="5" width="17.54296875" bestFit="1" customWidth="1"/>
    <col min="6" max="6" width="9.1796875" bestFit="1" customWidth="1"/>
  </cols>
  <sheetData>
    <row r="1" spans="1:12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2" x14ac:dyDescent="0.35">
      <c r="A2" s="5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 t="s">
        <v>10</v>
      </c>
      <c r="H2" t="s">
        <v>6</v>
      </c>
      <c r="I2" t="s">
        <v>7</v>
      </c>
      <c r="J2" t="s">
        <v>8</v>
      </c>
      <c r="K2" t="s">
        <v>130</v>
      </c>
      <c r="L2" t="s">
        <v>10</v>
      </c>
    </row>
    <row r="3" spans="1:12" x14ac:dyDescent="0.35">
      <c r="A3" s="8">
        <v>2</v>
      </c>
      <c r="B3" s="9" t="s">
        <v>11</v>
      </c>
      <c r="C3" s="9" t="s">
        <v>12</v>
      </c>
      <c r="D3" s="9" t="s">
        <v>76</v>
      </c>
      <c r="E3" s="9" t="s">
        <v>77</v>
      </c>
      <c r="F3" s="10" t="s">
        <v>78</v>
      </c>
      <c r="H3" s="13" t="s">
        <v>11</v>
      </c>
      <c r="I3" t="s">
        <v>12</v>
      </c>
      <c r="J3">
        <f>ROUND(_xlfn.NUMBERVALUE(D3),4)</f>
        <v>5.2200000000000003E-2</v>
      </c>
      <c r="K3">
        <f t="shared" ref="K3:L18" si="0">ROUND(_xlfn.NUMBERVALUE(E3),4)</f>
        <v>0.17749999999999999</v>
      </c>
      <c r="L3">
        <f t="shared" si="0"/>
        <v>30594</v>
      </c>
    </row>
    <row r="4" spans="1:12" x14ac:dyDescent="0.35">
      <c r="A4" s="5">
        <v>3</v>
      </c>
      <c r="B4" s="6" t="s">
        <v>11</v>
      </c>
      <c r="C4" s="6" t="s">
        <v>16</v>
      </c>
      <c r="D4" s="6" t="s">
        <v>79</v>
      </c>
      <c r="E4" s="6" t="s">
        <v>80</v>
      </c>
      <c r="F4" s="7" t="s">
        <v>81</v>
      </c>
      <c r="H4" s="13"/>
      <c r="I4" t="s">
        <v>16</v>
      </c>
      <c r="J4">
        <f t="shared" ref="J4:L20" si="1">ROUND(_xlfn.NUMBERVALUE(D4),4)</f>
        <v>0.12670000000000001</v>
      </c>
      <c r="K4">
        <f t="shared" si="0"/>
        <v>0.18260000000000001</v>
      </c>
      <c r="L4">
        <f t="shared" si="0"/>
        <v>33522</v>
      </c>
    </row>
    <row r="5" spans="1:12" x14ac:dyDescent="0.35">
      <c r="A5" s="8">
        <v>4</v>
      </c>
      <c r="B5" s="9" t="s">
        <v>20</v>
      </c>
      <c r="C5" s="9" t="s">
        <v>12</v>
      </c>
      <c r="D5" s="9" t="s">
        <v>82</v>
      </c>
      <c r="E5" s="9" t="s">
        <v>83</v>
      </c>
      <c r="F5" s="10" t="s">
        <v>84</v>
      </c>
      <c r="H5" s="13" t="s">
        <v>20</v>
      </c>
      <c r="I5" t="s">
        <v>12</v>
      </c>
      <c r="J5">
        <f t="shared" si="1"/>
        <v>5.5899999999999998E-2</v>
      </c>
      <c r="K5">
        <f t="shared" si="0"/>
        <v>0.1915</v>
      </c>
      <c r="L5">
        <f t="shared" si="0"/>
        <v>29816</v>
      </c>
    </row>
    <row r="6" spans="1:12" x14ac:dyDescent="0.35">
      <c r="A6" s="5">
        <v>5</v>
      </c>
      <c r="B6" s="6" t="s">
        <v>20</v>
      </c>
      <c r="C6" s="6" t="s">
        <v>16</v>
      </c>
      <c r="D6" s="6" t="s">
        <v>85</v>
      </c>
      <c r="E6" s="6" t="s">
        <v>86</v>
      </c>
      <c r="F6" s="7" t="s">
        <v>87</v>
      </c>
      <c r="H6" s="13"/>
      <c r="I6" t="s">
        <v>16</v>
      </c>
      <c r="J6">
        <f t="shared" si="1"/>
        <v>0.13170000000000001</v>
      </c>
      <c r="K6">
        <f t="shared" si="0"/>
        <v>0.1925</v>
      </c>
      <c r="L6">
        <f t="shared" si="0"/>
        <v>26994</v>
      </c>
    </row>
    <row r="7" spans="1:12" x14ac:dyDescent="0.35">
      <c r="A7" s="8">
        <v>6</v>
      </c>
      <c r="B7" s="9" t="s">
        <v>27</v>
      </c>
      <c r="C7" s="9" t="s">
        <v>12</v>
      </c>
      <c r="D7" s="9" t="s">
        <v>88</v>
      </c>
      <c r="E7" s="9" t="s">
        <v>89</v>
      </c>
      <c r="F7" s="10" t="s">
        <v>90</v>
      </c>
      <c r="H7" s="13" t="s">
        <v>27</v>
      </c>
      <c r="I7" t="s">
        <v>12</v>
      </c>
      <c r="J7">
        <f t="shared" si="1"/>
        <v>5.3400000000000003E-2</v>
      </c>
      <c r="K7">
        <f t="shared" si="0"/>
        <v>0.18099999999999999</v>
      </c>
      <c r="L7">
        <f t="shared" si="0"/>
        <v>29785</v>
      </c>
    </row>
    <row r="8" spans="1:12" x14ac:dyDescent="0.35">
      <c r="A8" s="5">
        <v>7</v>
      </c>
      <c r="B8" s="6" t="s">
        <v>27</v>
      </c>
      <c r="C8" s="6" t="s">
        <v>16</v>
      </c>
      <c r="D8" s="6" t="s">
        <v>91</v>
      </c>
      <c r="E8" s="6" t="s">
        <v>92</v>
      </c>
      <c r="F8" s="7" t="s">
        <v>93</v>
      </c>
      <c r="H8" s="13"/>
      <c r="I8" t="s">
        <v>16</v>
      </c>
      <c r="J8">
        <f t="shared" si="1"/>
        <v>0.12609999999999999</v>
      </c>
      <c r="K8">
        <f t="shared" si="0"/>
        <v>0.18429999999999999</v>
      </c>
      <c r="L8">
        <f t="shared" si="0"/>
        <v>28606</v>
      </c>
    </row>
    <row r="9" spans="1:12" x14ac:dyDescent="0.35">
      <c r="A9" s="8">
        <v>8</v>
      </c>
      <c r="B9" s="9" t="s">
        <v>34</v>
      </c>
      <c r="C9" s="9" t="s">
        <v>12</v>
      </c>
      <c r="D9" s="9" t="s">
        <v>94</v>
      </c>
      <c r="E9" s="9" t="s">
        <v>95</v>
      </c>
      <c r="F9" s="10" t="s">
        <v>96</v>
      </c>
      <c r="H9" s="13" t="s">
        <v>34</v>
      </c>
      <c r="I9" t="s">
        <v>12</v>
      </c>
      <c r="J9">
        <f t="shared" si="1"/>
        <v>5.3400000000000003E-2</v>
      </c>
      <c r="K9">
        <f t="shared" si="0"/>
        <v>0.1779</v>
      </c>
      <c r="L9">
        <f t="shared" si="0"/>
        <v>29881</v>
      </c>
    </row>
    <row r="10" spans="1:12" x14ac:dyDescent="0.35">
      <c r="A10" s="5">
        <v>9</v>
      </c>
      <c r="B10" s="6" t="s">
        <v>34</v>
      </c>
      <c r="C10" s="6" t="s">
        <v>16</v>
      </c>
      <c r="D10" s="6" t="s">
        <v>97</v>
      </c>
      <c r="E10" s="6" t="s">
        <v>98</v>
      </c>
      <c r="F10" s="7" t="s">
        <v>99</v>
      </c>
      <c r="H10" s="13"/>
      <c r="I10" t="s">
        <v>16</v>
      </c>
      <c r="J10">
        <f t="shared" si="1"/>
        <v>0.1226</v>
      </c>
      <c r="K10">
        <f t="shared" si="0"/>
        <v>0.1772</v>
      </c>
      <c r="L10">
        <f t="shared" si="0"/>
        <v>28846</v>
      </c>
    </row>
    <row r="11" spans="1:12" x14ac:dyDescent="0.35">
      <c r="A11" s="8">
        <v>10</v>
      </c>
      <c r="B11" s="9" t="s">
        <v>41</v>
      </c>
      <c r="C11" s="9" t="s">
        <v>12</v>
      </c>
      <c r="D11" s="9" t="s">
        <v>100</v>
      </c>
      <c r="E11" s="9" t="s">
        <v>101</v>
      </c>
      <c r="F11" s="10" t="s">
        <v>102</v>
      </c>
      <c r="H11" s="13" t="s">
        <v>41</v>
      </c>
      <c r="I11" t="s">
        <v>12</v>
      </c>
      <c r="J11">
        <f t="shared" si="1"/>
        <v>4.9200000000000001E-2</v>
      </c>
      <c r="K11">
        <f t="shared" si="0"/>
        <v>0.17069999999999999</v>
      </c>
      <c r="L11">
        <f t="shared" si="0"/>
        <v>29570</v>
      </c>
    </row>
    <row r="12" spans="1:12" x14ac:dyDescent="0.35">
      <c r="A12" s="5">
        <v>11</v>
      </c>
      <c r="B12" s="6" t="s">
        <v>41</v>
      </c>
      <c r="C12" s="6" t="s">
        <v>16</v>
      </c>
      <c r="D12" s="6" t="s">
        <v>103</v>
      </c>
      <c r="E12" s="6" t="s">
        <v>104</v>
      </c>
      <c r="F12" s="7" t="s">
        <v>105</v>
      </c>
      <c r="H12" s="13"/>
      <c r="I12" t="s">
        <v>16</v>
      </c>
      <c r="J12">
        <f t="shared" si="1"/>
        <v>0.1173</v>
      </c>
      <c r="K12">
        <f t="shared" si="0"/>
        <v>0.17050000000000001</v>
      </c>
      <c r="L12">
        <f t="shared" si="0"/>
        <v>28664</v>
      </c>
    </row>
    <row r="13" spans="1:12" x14ac:dyDescent="0.35">
      <c r="A13" s="8">
        <v>12</v>
      </c>
      <c r="B13" s="9" t="s">
        <v>48</v>
      </c>
      <c r="C13" s="9" t="s">
        <v>12</v>
      </c>
      <c r="D13" s="9" t="s">
        <v>106</v>
      </c>
      <c r="E13" s="9" t="s">
        <v>107</v>
      </c>
      <c r="F13" s="10" t="s">
        <v>108</v>
      </c>
      <c r="H13" s="13" t="s">
        <v>48</v>
      </c>
      <c r="I13" t="s">
        <v>12</v>
      </c>
      <c r="J13">
        <f t="shared" si="1"/>
        <v>4.65E-2</v>
      </c>
      <c r="K13">
        <f t="shared" si="0"/>
        <v>0.16070000000000001</v>
      </c>
      <c r="L13">
        <f t="shared" si="0"/>
        <v>30924</v>
      </c>
    </row>
    <row r="14" spans="1:12" x14ac:dyDescent="0.35">
      <c r="A14" s="5">
        <v>13</v>
      </c>
      <c r="B14" s="6" t="s">
        <v>48</v>
      </c>
      <c r="C14" s="6" t="s">
        <v>16</v>
      </c>
      <c r="D14" s="6" t="s">
        <v>109</v>
      </c>
      <c r="E14" s="6" t="s">
        <v>110</v>
      </c>
      <c r="F14" s="7" t="s">
        <v>111</v>
      </c>
      <c r="H14" s="13"/>
      <c r="I14" t="s">
        <v>16</v>
      </c>
      <c r="J14">
        <f t="shared" si="1"/>
        <v>0.1084</v>
      </c>
      <c r="K14">
        <f t="shared" si="0"/>
        <v>0.16109999999999999</v>
      </c>
      <c r="L14">
        <f t="shared" si="0"/>
        <v>31852</v>
      </c>
    </row>
    <row r="15" spans="1:12" x14ac:dyDescent="0.35">
      <c r="A15" s="8">
        <v>14</v>
      </c>
      <c r="B15" s="9" t="s">
        <v>55</v>
      </c>
      <c r="C15" s="9" t="s">
        <v>12</v>
      </c>
      <c r="D15" s="9" t="s">
        <v>112</v>
      </c>
      <c r="E15" s="9" t="s">
        <v>113</v>
      </c>
      <c r="F15" s="10" t="s">
        <v>114</v>
      </c>
      <c r="H15" s="13" t="s">
        <v>55</v>
      </c>
      <c r="I15" t="s">
        <v>12</v>
      </c>
      <c r="J15">
        <f t="shared" si="1"/>
        <v>5.5800000000000002E-2</v>
      </c>
      <c r="K15">
        <f t="shared" si="0"/>
        <v>0.1822</v>
      </c>
      <c r="L15">
        <f t="shared" si="0"/>
        <v>31362</v>
      </c>
    </row>
    <row r="16" spans="1:12" x14ac:dyDescent="0.35">
      <c r="A16" s="5">
        <v>15</v>
      </c>
      <c r="B16" s="6" t="s">
        <v>55</v>
      </c>
      <c r="C16" s="6" t="s">
        <v>16</v>
      </c>
      <c r="D16" s="6" t="s">
        <v>115</v>
      </c>
      <c r="E16" s="6" t="s">
        <v>116</v>
      </c>
      <c r="F16" s="7" t="s">
        <v>117</v>
      </c>
      <c r="H16" s="13"/>
      <c r="I16" t="s">
        <v>16</v>
      </c>
      <c r="J16">
        <f t="shared" si="1"/>
        <v>0.13250000000000001</v>
      </c>
      <c r="K16">
        <f t="shared" si="0"/>
        <v>0.185</v>
      </c>
      <c r="L16">
        <f t="shared" si="0"/>
        <v>35485</v>
      </c>
    </row>
    <row r="17" spans="1:12" x14ac:dyDescent="0.35">
      <c r="A17" s="8">
        <v>16</v>
      </c>
      <c r="B17" s="9" t="s">
        <v>62</v>
      </c>
      <c r="C17" s="9" t="s">
        <v>12</v>
      </c>
      <c r="D17" s="9" t="s">
        <v>118</v>
      </c>
      <c r="E17" s="9" t="s">
        <v>119</v>
      </c>
      <c r="F17" s="10" t="s">
        <v>120</v>
      </c>
      <c r="H17" s="13" t="s">
        <v>62</v>
      </c>
      <c r="I17" t="s">
        <v>12</v>
      </c>
      <c r="J17">
        <f t="shared" si="1"/>
        <v>4.7899999999999998E-2</v>
      </c>
      <c r="K17">
        <f t="shared" si="0"/>
        <v>0.16400000000000001</v>
      </c>
      <c r="L17">
        <f t="shared" si="0"/>
        <v>30636</v>
      </c>
    </row>
    <row r="18" spans="1:12" x14ac:dyDescent="0.35">
      <c r="A18" s="5">
        <v>17</v>
      </c>
      <c r="B18" s="6" t="s">
        <v>62</v>
      </c>
      <c r="C18" s="6" t="s">
        <v>16</v>
      </c>
      <c r="D18" s="6" t="s">
        <v>121</v>
      </c>
      <c r="E18" s="6" t="s">
        <v>122</v>
      </c>
      <c r="F18" s="7" t="s">
        <v>123</v>
      </c>
      <c r="H18" s="13"/>
      <c r="I18" t="s">
        <v>16</v>
      </c>
      <c r="J18">
        <f t="shared" si="1"/>
        <v>0.1119</v>
      </c>
      <c r="K18">
        <f t="shared" si="0"/>
        <v>0.16389999999999999</v>
      </c>
      <c r="L18">
        <f t="shared" si="0"/>
        <v>50458</v>
      </c>
    </row>
    <row r="19" spans="1:12" x14ac:dyDescent="0.35">
      <c r="A19" s="8">
        <v>18</v>
      </c>
      <c r="B19" s="9" t="s">
        <v>69</v>
      </c>
      <c r="C19" s="9" t="s">
        <v>12</v>
      </c>
      <c r="D19" s="9" t="s">
        <v>124</v>
      </c>
      <c r="E19" s="9" t="s">
        <v>125</v>
      </c>
      <c r="F19" s="10" t="s">
        <v>126</v>
      </c>
      <c r="H19" s="13" t="s">
        <v>69</v>
      </c>
      <c r="I19" t="s">
        <v>12</v>
      </c>
      <c r="J19">
        <f t="shared" si="1"/>
        <v>5.0799999999999998E-2</v>
      </c>
      <c r="K19">
        <f t="shared" si="1"/>
        <v>0.16889999999999999</v>
      </c>
      <c r="L19">
        <f t="shared" si="1"/>
        <v>30176</v>
      </c>
    </row>
    <row r="20" spans="1:12" x14ac:dyDescent="0.35">
      <c r="A20" s="1">
        <v>19</v>
      </c>
      <c r="B20" s="11" t="s">
        <v>69</v>
      </c>
      <c r="C20" s="11" t="s">
        <v>16</v>
      </c>
      <c r="D20" s="11" t="s">
        <v>127</v>
      </c>
      <c r="E20" s="11" t="s">
        <v>128</v>
      </c>
      <c r="F20" s="12" t="s">
        <v>129</v>
      </c>
      <c r="H20" s="13"/>
      <c r="I20" t="s">
        <v>16</v>
      </c>
      <c r="J20">
        <f t="shared" si="1"/>
        <v>0.1149</v>
      </c>
      <c r="K20">
        <f t="shared" si="1"/>
        <v>0.16619999999999999</v>
      </c>
      <c r="L20">
        <f t="shared" si="1"/>
        <v>36380</v>
      </c>
    </row>
  </sheetData>
  <mergeCells count="9">
    <mergeCell ref="H15:H16"/>
    <mergeCell ref="H17:H18"/>
    <mergeCell ref="H19:H20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126D-A1D3-4D10-8150-4CAEC50248FC}">
  <dimension ref="A1:L20"/>
  <sheetViews>
    <sheetView tabSelected="1" topLeftCell="E1" workbookViewId="0">
      <selection activeCell="H2" sqref="H2:L2"/>
    </sheetView>
  </sheetViews>
  <sheetFormatPr defaultRowHeight="14.5" x14ac:dyDescent="0.35"/>
  <cols>
    <col min="1" max="1" width="10.54296875" bestFit="1" customWidth="1"/>
    <col min="2" max="2" width="5.26953125" bestFit="1" customWidth="1"/>
    <col min="4" max="4" width="18.54296875" bestFit="1" customWidth="1"/>
    <col min="5" max="5" width="17.54296875" bestFit="1" customWidth="1"/>
    <col min="6" max="6" width="9.1796875" bestFit="1" customWidth="1"/>
  </cols>
  <sheetData>
    <row r="1" spans="1:12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2" x14ac:dyDescent="0.35">
      <c r="A2" s="5">
        <v>1</v>
      </c>
      <c r="B2" s="6" t="s">
        <v>6</v>
      </c>
      <c r="C2" s="6" t="s">
        <v>7</v>
      </c>
      <c r="D2" s="6" t="s">
        <v>8</v>
      </c>
      <c r="E2" s="6" t="s">
        <v>9</v>
      </c>
      <c r="F2" s="7" t="s">
        <v>10</v>
      </c>
      <c r="H2" t="s">
        <v>6</v>
      </c>
      <c r="I2" t="s">
        <v>7</v>
      </c>
      <c r="J2" t="s">
        <v>8</v>
      </c>
      <c r="K2" t="s">
        <v>130</v>
      </c>
      <c r="L2" t="s">
        <v>10</v>
      </c>
    </row>
    <row r="3" spans="1:12" x14ac:dyDescent="0.35">
      <c r="A3" s="8">
        <v>2</v>
      </c>
      <c r="B3" s="9" t="s">
        <v>11</v>
      </c>
      <c r="C3" s="9" t="s">
        <v>12</v>
      </c>
      <c r="D3" s="9" t="s">
        <v>13</v>
      </c>
      <c r="E3" s="9" t="s">
        <v>14</v>
      </c>
      <c r="F3" s="10" t="s">
        <v>15</v>
      </c>
      <c r="H3" s="13" t="s">
        <v>11</v>
      </c>
      <c r="I3" t="s">
        <v>12</v>
      </c>
      <c r="J3">
        <f>ROUND(_xlfn.NUMBERVALUE(D3),4)</f>
        <v>4.4400000000000002E-2</v>
      </c>
      <c r="K3">
        <f t="shared" ref="K3:L3" si="0">ROUND(_xlfn.NUMBERVALUE(E3),4)</f>
        <v>0.1396</v>
      </c>
      <c r="L3">
        <f t="shared" si="0"/>
        <v>19406</v>
      </c>
    </row>
    <row r="4" spans="1:12" x14ac:dyDescent="0.35">
      <c r="A4" s="5">
        <v>3</v>
      </c>
      <c r="B4" s="6" t="s">
        <v>11</v>
      </c>
      <c r="C4" s="6" t="s">
        <v>16</v>
      </c>
      <c r="D4" s="6" t="s">
        <v>17</v>
      </c>
      <c r="E4" s="6" t="s">
        <v>18</v>
      </c>
      <c r="F4" s="7" t="s">
        <v>19</v>
      </c>
      <c r="H4" s="13"/>
      <c r="I4" t="s">
        <v>16</v>
      </c>
      <c r="J4">
        <f t="shared" ref="J4:J20" si="1">ROUND(_xlfn.NUMBERVALUE(D4),4)</f>
        <v>0.1037</v>
      </c>
      <c r="K4">
        <f t="shared" ref="K4:K20" si="2">ROUND(_xlfn.NUMBERVALUE(E4),4)</f>
        <v>0.13919999999999999</v>
      </c>
      <c r="L4">
        <f t="shared" ref="L4:L20" si="3">ROUND(_xlfn.NUMBERVALUE(F4),4)</f>
        <v>21987</v>
      </c>
    </row>
    <row r="5" spans="1:12" x14ac:dyDescent="0.35">
      <c r="A5" s="8">
        <v>4</v>
      </c>
      <c r="B5" s="9" t="s">
        <v>20</v>
      </c>
      <c r="C5" s="9" t="s">
        <v>12</v>
      </c>
      <c r="D5" s="9" t="s">
        <v>21</v>
      </c>
      <c r="E5" s="9" t="s">
        <v>22</v>
      </c>
      <c r="F5" s="10" t="s">
        <v>23</v>
      </c>
      <c r="H5" s="13" t="s">
        <v>20</v>
      </c>
      <c r="I5" t="s">
        <v>12</v>
      </c>
      <c r="J5">
        <f t="shared" si="1"/>
        <v>4.7E-2</v>
      </c>
      <c r="K5">
        <f t="shared" si="2"/>
        <v>0.14829999999999999</v>
      </c>
      <c r="L5">
        <f t="shared" si="3"/>
        <v>20184</v>
      </c>
    </row>
    <row r="6" spans="1:12" x14ac:dyDescent="0.35">
      <c r="A6" s="5">
        <v>5</v>
      </c>
      <c r="B6" s="6" t="s">
        <v>20</v>
      </c>
      <c r="C6" s="6" t="s">
        <v>16</v>
      </c>
      <c r="D6" s="6" t="s">
        <v>24</v>
      </c>
      <c r="E6" s="6" t="s">
        <v>25</v>
      </c>
      <c r="F6" s="7" t="s">
        <v>26</v>
      </c>
      <c r="H6" s="13"/>
      <c r="I6" t="s">
        <v>16</v>
      </c>
      <c r="J6">
        <f t="shared" si="1"/>
        <v>0.1071</v>
      </c>
      <c r="K6">
        <f t="shared" si="2"/>
        <v>0.14630000000000001</v>
      </c>
      <c r="L6">
        <f t="shared" si="3"/>
        <v>18047</v>
      </c>
    </row>
    <row r="7" spans="1:12" x14ac:dyDescent="0.35">
      <c r="A7" s="8">
        <v>6</v>
      </c>
      <c r="B7" s="9" t="s">
        <v>27</v>
      </c>
      <c r="C7" s="9" t="s">
        <v>12</v>
      </c>
      <c r="D7" s="9" t="s">
        <v>28</v>
      </c>
      <c r="E7" s="9" t="s">
        <v>29</v>
      </c>
      <c r="F7" s="10" t="s">
        <v>30</v>
      </c>
      <c r="H7" s="13" t="s">
        <v>27</v>
      </c>
      <c r="I7" t="s">
        <v>12</v>
      </c>
      <c r="J7">
        <f t="shared" si="1"/>
        <v>4.4999999999999998E-2</v>
      </c>
      <c r="K7">
        <f t="shared" si="2"/>
        <v>0.14149999999999999</v>
      </c>
      <c r="L7">
        <f t="shared" si="3"/>
        <v>20215</v>
      </c>
    </row>
    <row r="8" spans="1:12" x14ac:dyDescent="0.35">
      <c r="A8" s="5">
        <v>7</v>
      </c>
      <c r="B8" s="6" t="s">
        <v>27</v>
      </c>
      <c r="C8" s="6" t="s">
        <v>16</v>
      </c>
      <c r="D8" s="6" t="s">
        <v>31</v>
      </c>
      <c r="E8" s="6" t="s">
        <v>32</v>
      </c>
      <c r="F8" s="7" t="s">
        <v>33</v>
      </c>
      <c r="H8" s="13"/>
      <c r="I8" t="s">
        <v>16</v>
      </c>
      <c r="J8">
        <f t="shared" si="1"/>
        <v>0.1076</v>
      </c>
      <c r="K8">
        <f t="shared" si="2"/>
        <v>0.1454</v>
      </c>
      <c r="L8">
        <f t="shared" si="3"/>
        <v>19568</v>
      </c>
    </row>
    <row r="9" spans="1:12" x14ac:dyDescent="0.35">
      <c r="A9" s="8">
        <v>8</v>
      </c>
      <c r="B9" s="9" t="s">
        <v>34</v>
      </c>
      <c r="C9" s="9" t="s">
        <v>12</v>
      </c>
      <c r="D9" s="9" t="s">
        <v>35</v>
      </c>
      <c r="E9" s="9" t="s">
        <v>36</v>
      </c>
      <c r="F9" s="10" t="s">
        <v>37</v>
      </c>
      <c r="H9" s="13" t="s">
        <v>34</v>
      </c>
      <c r="I9" t="s">
        <v>12</v>
      </c>
      <c r="J9">
        <f t="shared" si="1"/>
        <v>4.3200000000000002E-2</v>
      </c>
      <c r="K9">
        <f t="shared" si="2"/>
        <v>0.13320000000000001</v>
      </c>
      <c r="L9">
        <f t="shared" si="3"/>
        <v>20119</v>
      </c>
    </row>
    <row r="10" spans="1:12" x14ac:dyDescent="0.35">
      <c r="A10" s="5">
        <v>9</v>
      </c>
      <c r="B10" s="6" t="s">
        <v>34</v>
      </c>
      <c r="C10" s="6" t="s">
        <v>16</v>
      </c>
      <c r="D10" s="6" t="s">
        <v>38</v>
      </c>
      <c r="E10" s="6" t="s">
        <v>39</v>
      </c>
      <c r="F10" s="7" t="s">
        <v>40</v>
      </c>
      <c r="H10" s="13"/>
      <c r="I10" t="s">
        <v>16</v>
      </c>
      <c r="J10">
        <f t="shared" si="1"/>
        <v>0.10580000000000001</v>
      </c>
      <c r="K10">
        <f t="shared" si="2"/>
        <v>0.13869999999999999</v>
      </c>
      <c r="L10">
        <f t="shared" si="3"/>
        <v>19462</v>
      </c>
    </row>
    <row r="11" spans="1:12" x14ac:dyDescent="0.35">
      <c r="A11" s="8">
        <v>10</v>
      </c>
      <c r="B11" s="9" t="s">
        <v>41</v>
      </c>
      <c r="C11" s="9" t="s">
        <v>12</v>
      </c>
      <c r="D11" s="9" t="s">
        <v>42</v>
      </c>
      <c r="E11" s="9" t="s">
        <v>43</v>
      </c>
      <c r="F11" s="10" t="s">
        <v>44</v>
      </c>
      <c r="H11" s="13" t="s">
        <v>41</v>
      </c>
      <c r="I11" t="s">
        <v>12</v>
      </c>
      <c r="J11">
        <f t="shared" si="1"/>
        <v>4.1399999999999999E-2</v>
      </c>
      <c r="K11">
        <f t="shared" si="2"/>
        <v>0.1308</v>
      </c>
      <c r="L11">
        <f t="shared" si="3"/>
        <v>20430</v>
      </c>
    </row>
    <row r="12" spans="1:12" x14ac:dyDescent="0.35">
      <c r="A12" s="5">
        <v>11</v>
      </c>
      <c r="B12" s="6" t="s">
        <v>41</v>
      </c>
      <c r="C12" s="6" t="s">
        <v>16</v>
      </c>
      <c r="D12" s="6" t="s">
        <v>45</v>
      </c>
      <c r="E12" s="6" t="s">
        <v>46</v>
      </c>
      <c r="F12" s="7" t="s">
        <v>47</v>
      </c>
      <c r="H12" s="13"/>
      <c r="I12" t="s">
        <v>16</v>
      </c>
      <c r="J12">
        <f t="shared" si="1"/>
        <v>9.4700000000000006E-2</v>
      </c>
      <c r="K12">
        <f t="shared" si="2"/>
        <v>0.12770000000000001</v>
      </c>
      <c r="L12">
        <f t="shared" si="3"/>
        <v>19990</v>
      </c>
    </row>
    <row r="13" spans="1:12" x14ac:dyDescent="0.35">
      <c r="A13" s="8">
        <v>12</v>
      </c>
      <c r="B13" s="9" t="s">
        <v>48</v>
      </c>
      <c r="C13" s="9" t="s">
        <v>12</v>
      </c>
      <c r="D13" s="9" t="s">
        <v>49</v>
      </c>
      <c r="E13" s="9" t="s">
        <v>50</v>
      </c>
      <c r="F13" s="10" t="s">
        <v>51</v>
      </c>
      <c r="H13" s="13" t="s">
        <v>48</v>
      </c>
      <c r="I13" t="s">
        <v>12</v>
      </c>
      <c r="J13">
        <f t="shared" si="1"/>
        <v>3.6400000000000002E-2</v>
      </c>
      <c r="K13">
        <f t="shared" si="2"/>
        <v>0.1157</v>
      </c>
      <c r="L13">
        <f t="shared" si="3"/>
        <v>19076</v>
      </c>
    </row>
    <row r="14" spans="1:12" x14ac:dyDescent="0.35">
      <c r="A14" s="5">
        <v>13</v>
      </c>
      <c r="B14" s="6" t="s">
        <v>48</v>
      </c>
      <c r="C14" s="6" t="s">
        <v>16</v>
      </c>
      <c r="D14" s="6" t="s">
        <v>52</v>
      </c>
      <c r="E14" s="6" t="s">
        <v>53</v>
      </c>
      <c r="F14" s="7" t="s">
        <v>54</v>
      </c>
      <c r="H14" s="13"/>
      <c r="I14" t="s">
        <v>16</v>
      </c>
      <c r="J14">
        <f t="shared" si="1"/>
        <v>9.06E-2</v>
      </c>
      <c r="K14">
        <f t="shared" si="2"/>
        <v>0.1225</v>
      </c>
      <c r="L14">
        <f t="shared" si="3"/>
        <v>19903</v>
      </c>
    </row>
    <row r="15" spans="1:12" x14ac:dyDescent="0.35">
      <c r="A15" s="8">
        <v>14</v>
      </c>
      <c r="B15" s="9" t="s">
        <v>55</v>
      </c>
      <c r="C15" s="9" t="s">
        <v>12</v>
      </c>
      <c r="D15" s="9" t="s">
        <v>56</v>
      </c>
      <c r="E15" s="9" t="s">
        <v>57</v>
      </c>
      <c r="F15" s="10" t="s">
        <v>58</v>
      </c>
      <c r="H15" s="13" t="s">
        <v>55</v>
      </c>
      <c r="I15" t="s">
        <v>12</v>
      </c>
      <c r="J15">
        <f t="shared" si="1"/>
        <v>5.2600000000000001E-2</v>
      </c>
      <c r="K15">
        <f t="shared" si="2"/>
        <v>0.15110000000000001</v>
      </c>
      <c r="L15">
        <f t="shared" si="3"/>
        <v>18638</v>
      </c>
    </row>
    <row r="16" spans="1:12" x14ac:dyDescent="0.35">
      <c r="A16" s="5">
        <v>15</v>
      </c>
      <c r="B16" s="6" t="s">
        <v>55</v>
      </c>
      <c r="C16" s="6" t="s">
        <v>16</v>
      </c>
      <c r="D16" s="6" t="s">
        <v>59</v>
      </c>
      <c r="E16" s="6" t="s">
        <v>60</v>
      </c>
      <c r="F16" s="7" t="s">
        <v>61</v>
      </c>
      <c r="H16" s="13"/>
      <c r="I16" t="s">
        <v>16</v>
      </c>
      <c r="J16">
        <f t="shared" si="1"/>
        <v>0.11890000000000001</v>
      </c>
      <c r="K16">
        <f t="shared" si="2"/>
        <v>0.15260000000000001</v>
      </c>
      <c r="L16">
        <f t="shared" si="3"/>
        <v>21501</v>
      </c>
    </row>
    <row r="17" spans="1:12" x14ac:dyDescent="0.35">
      <c r="A17" s="8">
        <v>16</v>
      </c>
      <c r="B17" s="9" t="s">
        <v>62</v>
      </c>
      <c r="C17" s="9" t="s">
        <v>12</v>
      </c>
      <c r="D17" s="9" t="s">
        <v>63</v>
      </c>
      <c r="E17" s="9" t="s">
        <v>64</v>
      </c>
      <c r="F17" s="10" t="s">
        <v>65</v>
      </c>
      <c r="H17" s="13" t="s">
        <v>62</v>
      </c>
      <c r="I17" t="s">
        <v>12</v>
      </c>
      <c r="J17">
        <f t="shared" si="1"/>
        <v>3.8600000000000002E-2</v>
      </c>
      <c r="K17">
        <f t="shared" si="2"/>
        <v>0.1245</v>
      </c>
      <c r="L17">
        <f t="shared" si="3"/>
        <v>19364</v>
      </c>
    </row>
    <row r="18" spans="1:12" x14ac:dyDescent="0.35">
      <c r="A18" s="5">
        <v>17</v>
      </c>
      <c r="B18" s="6" t="s">
        <v>62</v>
      </c>
      <c r="C18" s="6" t="s">
        <v>16</v>
      </c>
      <c r="D18" s="6" t="s">
        <v>66</v>
      </c>
      <c r="E18" s="6" t="s">
        <v>67</v>
      </c>
      <c r="F18" s="7" t="s">
        <v>68</v>
      </c>
      <c r="H18" s="13"/>
      <c r="I18" t="s">
        <v>16</v>
      </c>
      <c r="J18">
        <f t="shared" si="1"/>
        <v>0.09</v>
      </c>
      <c r="K18">
        <f t="shared" si="2"/>
        <v>0.1246</v>
      </c>
      <c r="L18">
        <f t="shared" si="3"/>
        <v>31426</v>
      </c>
    </row>
    <row r="19" spans="1:12" x14ac:dyDescent="0.35">
      <c r="A19" s="8">
        <v>18</v>
      </c>
      <c r="B19" s="9" t="s">
        <v>69</v>
      </c>
      <c r="C19" s="9" t="s">
        <v>12</v>
      </c>
      <c r="D19" s="9" t="s">
        <v>70</v>
      </c>
      <c r="E19" s="9" t="s">
        <v>71</v>
      </c>
      <c r="F19" s="10" t="s">
        <v>72</v>
      </c>
      <c r="H19" s="13" t="s">
        <v>69</v>
      </c>
      <c r="I19" t="s">
        <v>12</v>
      </c>
      <c r="J19">
        <f t="shared" si="1"/>
        <v>3.78E-2</v>
      </c>
      <c r="K19">
        <f t="shared" si="2"/>
        <v>0.1196</v>
      </c>
      <c r="L19">
        <f t="shared" si="3"/>
        <v>19824</v>
      </c>
    </row>
    <row r="20" spans="1:12" x14ac:dyDescent="0.35">
      <c r="A20" s="1">
        <v>19</v>
      </c>
      <c r="B20" s="11" t="s">
        <v>69</v>
      </c>
      <c r="C20" s="11" t="s">
        <v>16</v>
      </c>
      <c r="D20" s="11" t="s">
        <v>73</v>
      </c>
      <c r="E20" s="11" t="s">
        <v>74</v>
      </c>
      <c r="F20" s="12" t="s">
        <v>75</v>
      </c>
      <c r="H20" s="13"/>
      <c r="I20" t="s">
        <v>16</v>
      </c>
      <c r="J20">
        <f t="shared" si="1"/>
        <v>9.1600000000000001E-2</v>
      </c>
      <c r="K20">
        <f t="shared" si="2"/>
        <v>0.1245</v>
      </c>
      <c r="L20">
        <f t="shared" si="3"/>
        <v>23623</v>
      </c>
    </row>
  </sheetData>
  <mergeCells count="9">
    <mergeCell ref="H15:H16"/>
    <mergeCell ref="H17:H18"/>
    <mergeCell ref="H19:H20"/>
    <mergeCell ref="H3:H4"/>
    <mergeCell ref="H5:H6"/>
    <mergeCell ref="H7:H8"/>
    <mergeCell ref="H9:H10"/>
    <mergeCell ref="H11:H12"/>
    <mergeCell ref="H13:H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767B-9CA3-48A2-98EC-869FAC2690EC}">
  <dimension ref="K2:K18"/>
  <sheetViews>
    <sheetView workbookViewId="0">
      <selection activeCell="M15" sqref="M15"/>
    </sheetView>
  </sheetViews>
  <sheetFormatPr defaultRowHeight="14.5" x14ac:dyDescent="0.35"/>
  <sheetData>
    <row r="2" spans="11:11" x14ac:dyDescent="0.35">
      <c r="K2" t="s">
        <v>131</v>
      </c>
    </row>
    <row r="18" spans="11:11" x14ac:dyDescent="0.35">
      <c r="K18" t="s">
        <v>132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J A E A A B Q S w M E F A A C A A g A 0 r r u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0 r r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6 7 l B c P / 7 F h w E A A K s E A A A T A B w A R m 9 y b X V s Y X M v U 2 V j d G l v b j E u b S C i G A A o o B Q A A A A A A A A A A A A A A A A A A A A A A A A A A A D t U s F O G z E Q v U f K P 4 y W S y K Z F a H A o W g P N A G 1 l 7 Y o o R c W I e O d b d x 4 7 c g z u 2 o U 8 R H 9 h B 4 5 c O I T V v w X g x I J U B B n D t g H e 9 5 4 x u + N H q F h G z y M V + f g s N v p d m i q I x Z Q E V 4 a 0 r N L H 2 a Q g U P u d k D W S Y i x / U 8 C D a l J R 8 H U F X r u n V i H 6 T B 4 l o B 6 y f B z f k Y Y K W d t Z o v 8 h 8 d R t A 3 C N g x D b K y v C c 6 8 A J E s L y C U 8 K U u 9 B y J 8 / m 0 y C M S 6 m i m O a O Z e m u 0 A x 8 Y 8 0 K z f k z W j i l / T j A 1 1 C R 9 d T 5 C Z y v L G L N E J U r + c n X l K T t Q c O x N K K z / n Q 1 2 9 3 c U n N b S b 8 w L h 9 n T N f 0 e P F 7 0 1 U r o V n L s 7 v + 5 9 m b O K J u h x D 8 S G Z w l I n 6 i r 6 T g Z w y V V H 9 F X Y i U 3 n o 2 C s 7 X i S P n x s J e R 8 o 4 1 s 9 7 T 9 r b u Q y h a u + K Q O 0 t N / q p 6 y R q T 2 W I 1 Y r / Z C G D 6 b 1 B R y 2 X i a j 9 5 v l g L 3 1 8 f a 1 g m f w a C M Y S A e N f X k G 7 m 9 C n T W h v E 9 p / A V 3 3 u x 3 r 3 5 D y q p F K j K X V 7 9 x M a 5 I f h n p n h n o A U E s B A i 0 A F A A C A A g A 0 r r u U L h p l d W n A A A A + A A A A B I A A A A A A A A A A A A A A A A A A A A A A E N v b m Z p Z y 9 Q Y W N r Y W d l L n h t b F B L A Q I t A B Q A A g A I A N K 6 7 l A P y u m r p A A A A O k A A A A T A A A A A A A A A A A A A A A A A P M A A A B b Q 2 9 u d G V u d F 9 U e X B l c 1 0 u e G 1 s U E s B A i 0 A F A A C A A g A 0 r r u U F w / / s W H A Q A A q w Q A A B M A A A A A A A A A A A A A A A A A 5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Q A A A A A A A D H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5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I x O j I y O j E 1 L j c 0 M j Q 3 M D J a I i A v P j x F b n R y e S B U e X B l P S J G a W x s Q 2 9 s d W 1 u V H l w Z X M i I F Z h b H V l P S J z Q X d Z R 0 J n W U c i I C 8 + P E V u d H J 5 I F R 5 c G U 9 I k Z p b G x D b 2 x 1 b W 5 O Y W 1 l c y I g V m F s d W U 9 I n N b J n F 1 b 3 Q 7 Q 2 9 s d W 1 u M S Z x d W 9 0 O y w m c X V v d D t W M S Z x d W 9 0 O y w m c X V v d D t W M i Z x d W 9 0 O y w m c X V v d D t W M y Z x d W 9 0 O y w m c X V v d D t W N C Z x d W 9 0 O y w m c X V v d D t W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z Z V 9 j c 2 F r X 2 5 v a y 9 U w 6 1 w d X M g b c O z Z G 9 z w 6 1 0 d m E u e y w w f S Z x d W 9 0 O y w m c X V v d D t T Z W N 0 a W 9 u M S 9 t c 2 V f Y 3 N h a 1 9 u b 2 s v V M O t c H V z I G 3 D s 2 R v c 8 O t d H Z h L n t W M S w x f S Z x d W 9 0 O y w m c X V v d D t T Z W N 0 a W 9 u M S 9 t c 2 V f Y 3 N h a 1 9 u b 2 s v V M O t c H V z I G 3 D s 2 R v c 8 O t d H Z h L n t W M i w y f S Z x d W 9 0 O y w m c X V v d D t T Z W N 0 a W 9 u M S 9 t c 2 V f Y 3 N h a 1 9 u b 2 s v V M O t c H V z I G 3 D s 2 R v c 8 O t d H Z h L n t W M y w z f S Z x d W 9 0 O y w m c X V v d D t T Z W N 0 a W 9 u M S 9 t c 2 V f Y 3 N h a 1 9 u b 2 s v V M O t c H V z I G 3 D s 2 R v c 8 O t d H Z h L n t W N C w 0 f S Z x d W 9 0 O y w m c X V v d D t T Z W N 0 a W 9 u M S 9 t c 2 V f Y 3 N h a 1 9 u b 2 s v V M O t c H V z I G 3 D s 2 R v c 8 O t d H Z h L n t W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c 2 V f Y 3 N h a 1 9 u b 2 s v V M O t c H V z I G 3 D s 2 R v c 8 O t d H Z h L n s s M H 0 m c X V v d D s s J n F 1 b 3 Q 7 U 2 V j d G l v b j E v b X N l X 2 N z Y W t f b m 9 r L 1 T D r X B 1 c y B t w 7 N k b 3 P D r X R 2 Y S 5 7 V j E s M X 0 m c X V v d D s s J n F 1 b 3 Q 7 U 2 V j d G l v b j E v b X N l X 2 N z Y W t f b m 9 r L 1 T D r X B 1 c y B t w 7 N k b 3 P D r X R 2 Y S 5 7 V j I s M n 0 m c X V v d D s s J n F 1 b 3 Q 7 U 2 V j d G l v b j E v b X N l X 2 N z Y W t f b m 9 r L 1 T D r X B 1 c y B t w 7 N k b 3 P D r X R 2 Y S 5 7 V j M s M 3 0 m c X V v d D s s J n F 1 b 3 Q 7 U 2 V j d G l v b j E v b X N l X 2 N z Y W t f b m 9 r L 1 T D r X B 1 c y B t w 7 N k b 3 P D r X R 2 Y S 5 7 V j Q s N H 0 m c X V v d D s s J n F 1 b 3 Q 7 U 2 V j d G l v b j E v b X N l X 2 N z Y W t f b m 9 r L 1 T D r X B 1 c y B t w 7 N k b 3 P D r X R 2 Y S 5 7 V j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z Z V 9 j c 2 F r X 2 5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5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5 v a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Z l c m Z p Y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y M T o y M j o z N i 4 x N z k y N T U w W i I g L z 4 8 R W 5 0 c n k g V H l w Z T 0 i R m l s b E N v b H V t b l R 5 c G V z I i B W Y W x 1 Z T 0 i c 0 F 3 W U d C Z 1 l H I i A v P j x F b n R y e S B U e X B l P S J G a W x s Q 2 9 s d W 1 u T m F t Z X M i I F Z h b H V l P S J z W y Z x d W 9 0 O 0 N v b H V t b j E m c X V v d D s s J n F 1 b 3 Q 7 V j E m c X V v d D s s J n F 1 b 3 Q 7 V j I m c X V v d D s s J n F 1 b 3 Q 7 V j M m c X V v d D s s J n F 1 b 3 Q 7 V j Q m c X V v d D s s J n F 1 b 3 Q 7 V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2 V f Y 3 N h a 1 9 m Z X J m a W F r L 1 T D r X B 1 c y B t w 7 N k b 3 P D r X R 2 Y S 5 7 L D B 9 J n F 1 b 3 Q 7 L C Z x d W 9 0 O 1 N l Y 3 R p b 2 4 x L 2 1 z Z V 9 j c 2 F r X 2 Z l c m Z p Y W s v V M O t c H V z I G 3 D s 2 R v c 8 O t d H Z h L n t W M S w x f S Z x d W 9 0 O y w m c X V v d D t T Z W N 0 a W 9 u M S 9 t c 2 V f Y 3 N h a 1 9 m Z X J m a W F r L 1 T D r X B 1 c y B t w 7 N k b 3 P D r X R 2 Y S 5 7 V j I s M n 0 m c X V v d D s s J n F 1 b 3 Q 7 U 2 V j d G l v b j E v b X N l X 2 N z Y W t f Z m V y Z m l h a y 9 U w 6 1 w d X M g b c O z Z G 9 z w 6 1 0 d m E u e 1 Y z L D N 9 J n F 1 b 3 Q 7 L C Z x d W 9 0 O 1 N l Y 3 R p b 2 4 x L 2 1 z Z V 9 j c 2 F r X 2 Z l c m Z p Y W s v V M O t c H V z I G 3 D s 2 R v c 8 O t d H Z h L n t W N C w 0 f S Z x d W 9 0 O y w m c X V v d D t T Z W N 0 a W 9 u M S 9 t c 2 V f Y 3 N h a 1 9 m Z X J m a W F r L 1 T D r X B 1 c y B t w 7 N k b 3 P D r X R 2 Y S 5 7 V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X N l X 2 N z Y W t f Z m V y Z m l h a y 9 U w 6 1 w d X M g b c O z Z G 9 z w 6 1 0 d m E u e y w w f S Z x d W 9 0 O y w m c X V v d D t T Z W N 0 a W 9 u M S 9 t c 2 V f Y 3 N h a 1 9 m Z X J m a W F r L 1 T D r X B 1 c y B t w 7 N k b 3 P D r X R 2 Y S 5 7 V j E s M X 0 m c X V v d D s s J n F 1 b 3 Q 7 U 2 V j d G l v b j E v b X N l X 2 N z Y W t f Z m V y Z m l h a y 9 U w 6 1 w d X M g b c O z Z G 9 z w 6 1 0 d m E u e 1 Y y L D J 9 J n F 1 b 3 Q 7 L C Z x d W 9 0 O 1 N l Y 3 R p b 2 4 x L 2 1 z Z V 9 j c 2 F r X 2 Z l c m Z p Y W s v V M O t c H V z I G 3 D s 2 R v c 8 O t d H Z h L n t W M y w z f S Z x d W 9 0 O y w m c X V v d D t T Z W N 0 a W 9 u M S 9 t c 2 V f Y 3 N h a 1 9 m Z X J m a W F r L 1 T D r X B 1 c y B t w 7 N k b 3 P D r X R 2 Y S 5 7 V j Q s N H 0 m c X V v d D s s J n F 1 b 3 Q 7 U 2 V j d G l v b j E v b X N l X 2 N z Y W t f Z m V y Z m l h a y 9 U w 6 1 w d X M g b c O z Z G 9 z w 6 1 0 d m E u e 1 Y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2 V f Y 3 N h a 1 9 m Z X J m a W F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z Y W t f Z m V y Z m l h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z Z V 9 j c 2 F r X 2 Z l c m Z p Y W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9 L S I q 0 b L E K z m o 7 v z S C Q m g A A A A A C A A A A A A A Q Z g A A A A E A A C A A A A D B D p z 4 k E r B U H i H 2 N e t R I E e 3 h p z H 6 n w 6 B F d 2 L D B R V s Z t w A A A A A O g A A A A A I A A C A A A A B 4 W N A d m H 4 I F 6 z n U B k 7 p f z p i P c O U J R W k C A b 4 j I o o E z q 1 V A A A A B f z Q V V x D o e E S r m 5 9 / r O 4 N D V W X h E X G N W 5 a + N j Z 9 y p y q p n T U k Y e / Z P h d 4 Z 3 G M F P p V A K Y 3 o i 4 f V i a h o 3 v 0 q a l k C C 6 J Z P N Q + h 6 9 o s I 3 L D Y S 4 v 3 n U A A A A C r w D q h G s x 1 r 3 7 k T N p g W / 0 l q R 2 x D 5 m H U n W b o n 3 n C O / y h j T L G A o Q l T Q L U a R m g l Q r F A i I B x P R g f E X p 7 k s V N N + 5 B S w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581756-B77A-423D-89F0-DF3764132A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EC8D44-E8AF-4556-92B9-720993767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593F17-1203-440A-BFD5-55AAFDFBF85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E3AEFC-859A-4A69-B61B-F61A65C76CB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csak_ferfiak</vt:lpstr>
      <vt:lpstr>csak_nok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2020-07-14T21:20:35Z</dcterms:created>
  <dcterms:modified xsi:type="dcterms:W3CDTF">2020-07-29T12:45:25Z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