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BO decomp/results/CARTs/"/>
    </mc:Choice>
  </mc:AlternateContent>
  <xr:revisionPtr revIDLastSave="1" documentId="13_ncr:1_{0197C451-9F81-4371-931E-71BF3D41DDE1}" xr6:coauthVersionLast="45" xr6:coauthVersionMax="45" xr10:uidLastSave="{BB0D50B2-D579-4345-B994-E126EF08BEE8}"/>
  <bookViews>
    <workbookView xWindow="-110" yWindow="-110" windowWidth="19420" windowHeight="10420" tabRatio="715" activeTab="1" xr2:uid="{F122F29D-B3E1-414B-80D9-CC57C6363103}"/>
  </bookViews>
  <sheets>
    <sheet name="2008" sheetId="1" r:id="rId1"/>
    <sheet name="nodes_2008" sheetId="2" r:id="rId2"/>
    <sheet name="2009" sheetId="3" r:id="rId3"/>
    <sheet name="nodes_2009" sheetId="4" r:id="rId4"/>
    <sheet name="2010" sheetId="5" r:id="rId5"/>
    <sheet name="nodes_2010" sheetId="6" r:id="rId6"/>
    <sheet name="2011" sheetId="7" r:id="rId7"/>
    <sheet name="nodes_2011" sheetId="8" r:id="rId8"/>
    <sheet name="2012" sheetId="9" r:id="rId9"/>
    <sheet name="nodes_2012" sheetId="10" r:id="rId10"/>
    <sheet name="2013" sheetId="11" r:id="rId11"/>
    <sheet name="nodes_2013" sheetId="12" r:id="rId12"/>
    <sheet name="2014" sheetId="13" r:id="rId13"/>
    <sheet name="nodes_2014" sheetId="14" r:id="rId14"/>
    <sheet name="2015" sheetId="15" r:id="rId15"/>
    <sheet name="nodes_2015" sheetId="16" r:id="rId16"/>
    <sheet name="2016" sheetId="17" r:id="rId17"/>
    <sheet name="nodes_2016" sheetId="18" r:id="rId18"/>
    <sheet name="together" sheetId="19" r:id="rId19"/>
  </sheets>
  <definedNames>
    <definedName name="_xlnm._FilterDatabase" localSheetId="1" hidden="1">nodes_2008!$F$2:$I$404</definedName>
    <definedName name="_xlnm._FilterDatabase" localSheetId="3" hidden="1">nodes_2009!$F$2:$I$287</definedName>
    <definedName name="_xlnm._FilterDatabase" localSheetId="5" hidden="1">nodes_2010!$F$2:$I$335</definedName>
    <definedName name="_xlnm._FilterDatabase" localSheetId="7" hidden="1">nodes_2011!$F$2:$I$407</definedName>
    <definedName name="_xlnm._FilterDatabase" localSheetId="9" hidden="1">nodes_2012!$F$2:$I$359</definedName>
    <definedName name="_xlnm._FilterDatabase" localSheetId="11" hidden="1">nodes_2013!$F$2:$I$407</definedName>
    <definedName name="_xlnm._FilterDatabase" localSheetId="13" hidden="1">nodes_2014!$F$2:$I$343</definedName>
    <definedName name="_xlnm._FilterDatabase" localSheetId="15" hidden="1">nodes_2015!$F$2:$I$373</definedName>
    <definedName name="_xlnm._FilterDatabase" localSheetId="17" hidden="1">nodes_2016!$F$2:$I$282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9" l="1"/>
  <c r="EK41" i="19"/>
  <c r="EK40" i="19"/>
  <c r="EK39" i="19"/>
  <c r="EJ41" i="19"/>
  <c r="EJ40" i="19"/>
  <c r="EJ39" i="19"/>
  <c r="EI41" i="19"/>
  <c r="EI40" i="19"/>
  <c r="EI39" i="19"/>
  <c r="EK4" i="19"/>
  <c r="EK3" i="19"/>
  <c r="EK2" i="19"/>
  <c r="EJ4" i="19"/>
  <c r="EJ3" i="19"/>
  <c r="EJ2" i="19"/>
  <c r="EI4" i="19"/>
  <c r="EI3" i="19"/>
  <c r="EI2" i="19"/>
  <c r="BY4" i="19"/>
  <c r="BY3" i="19"/>
  <c r="BY2" i="19"/>
  <c r="BX4" i="19"/>
  <c r="BX3" i="19"/>
  <c r="BX2" i="19"/>
  <c r="BW2" i="19"/>
  <c r="AS4" i="19"/>
  <c r="AS3" i="19"/>
  <c r="AR4" i="19"/>
  <c r="AR3" i="19"/>
  <c r="AS2" i="19"/>
  <c r="AR2" i="19"/>
  <c r="AQ4" i="19"/>
  <c r="AQ3" i="19"/>
  <c r="AQ2" i="19"/>
  <c r="K2" i="19"/>
  <c r="EM51" i="19"/>
  <c r="DW51" i="19"/>
  <c r="DG51" i="19"/>
  <c r="CQ51" i="19"/>
  <c r="CA51" i="19"/>
  <c r="BK51" i="19"/>
  <c r="AU51" i="19"/>
  <c r="AE51" i="19"/>
  <c r="O51" i="19"/>
  <c r="EM50" i="19"/>
  <c r="DW50" i="19"/>
  <c r="DG50" i="19"/>
  <c r="CQ50" i="19"/>
  <c r="CA50" i="19"/>
  <c r="BK50" i="19"/>
  <c r="AU50" i="19"/>
  <c r="AE50" i="19"/>
  <c r="O50" i="19"/>
  <c r="EM49" i="19"/>
  <c r="DW49" i="19"/>
  <c r="DG49" i="19"/>
  <c r="CQ49" i="19"/>
  <c r="CA49" i="19"/>
  <c r="BK49" i="19"/>
  <c r="AU49" i="19"/>
  <c r="AE49" i="19"/>
  <c r="O49" i="19"/>
  <c r="EM48" i="19"/>
  <c r="DW48" i="19"/>
  <c r="DG48" i="19"/>
  <c r="CQ48" i="19"/>
  <c r="CA48" i="19"/>
  <c r="BK48" i="19"/>
  <c r="AU48" i="19"/>
  <c r="AE48" i="19"/>
  <c r="O48" i="19"/>
  <c r="EM47" i="19"/>
  <c r="DW47" i="19"/>
  <c r="DG47" i="19"/>
  <c r="CQ47" i="19"/>
  <c r="CA47" i="19"/>
  <c r="BK47" i="19"/>
  <c r="AU47" i="19"/>
  <c r="AE47" i="19"/>
  <c r="O47" i="19"/>
  <c r="EM46" i="19"/>
  <c r="DW46" i="19"/>
  <c r="DG46" i="19"/>
  <c r="CQ46" i="19"/>
  <c r="CA46" i="19"/>
  <c r="BK46" i="19"/>
  <c r="AU46" i="19"/>
  <c r="AE46" i="19"/>
  <c r="O46" i="19"/>
  <c r="EM45" i="19"/>
  <c r="DW45" i="19"/>
  <c r="DG45" i="19"/>
  <c r="CQ45" i="19"/>
  <c r="CA45" i="19"/>
  <c r="BK45" i="19"/>
  <c r="AU45" i="19"/>
  <c r="AE45" i="19"/>
  <c r="O45" i="19"/>
  <c r="EM44" i="19"/>
  <c r="DW44" i="19"/>
  <c r="DG44" i="19"/>
  <c r="CQ44" i="19"/>
  <c r="CA44" i="19"/>
  <c r="BK44" i="19"/>
  <c r="AU44" i="19"/>
  <c r="AE44" i="19"/>
  <c r="O44" i="19"/>
  <c r="EM43" i="19"/>
  <c r="DW43" i="19"/>
  <c r="DG43" i="19"/>
  <c r="CQ43" i="19"/>
  <c r="CA43" i="19"/>
  <c r="BK43" i="19"/>
  <c r="AU43" i="19"/>
  <c r="AE43" i="19"/>
  <c r="O43" i="19"/>
  <c r="EM42" i="19"/>
  <c r="DW42" i="19"/>
  <c r="DG42" i="19"/>
  <c r="CQ42" i="19"/>
  <c r="CA42" i="19"/>
  <c r="BK42" i="19"/>
  <c r="AU42" i="19"/>
  <c r="AE42" i="19"/>
  <c r="O42" i="19"/>
  <c r="DU41" i="19"/>
  <c r="DT41" i="19"/>
  <c r="DS41" i="19"/>
  <c r="DE41" i="19"/>
  <c r="DD41" i="19"/>
  <c r="DC41" i="19"/>
  <c r="DG41" i="19" s="1"/>
  <c r="CO41" i="19"/>
  <c r="CN41" i="19"/>
  <c r="CM41" i="19"/>
  <c r="BY41" i="19"/>
  <c r="BX41" i="19"/>
  <c r="BW41" i="19"/>
  <c r="CA41" i="19" s="1"/>
  <c r="BI41" i="19"/>
  <c r="BH41" i="19"/>
  <c r="BG41" i="19"/>
  <c r="AS41" i="19"/>
  <c r="AR41" i="19"/>
  <c r="AQ41" i="19"/>
  <c r="AU41" i="19" s="1"/>
  <c r="AC41" i="19"/>
  <c r="AB41" i="19"/>
  <c r="AA41" i="19"/>
  <c r="AE41" i="19" s="1"/>
  <c r="M41" i="19"/>
  <c r="L41" i="19"/>
  <c r="K41" i="19"/>
  <c r="DU40" i="19"/>
  <c r="DT40" i="19"/>
  <c r="DS40" i="19"/>
  <c r="DW40" i="19" s="1"/>
  <c r="DE40" i="19"/>
  <c r="DD40" i="19"/>
  <c r="DC40" i="19"/>
  <c r="DG40" i="19" s="1"/>
  <c r="CO40" i="19"/>
  <c r="CN40" i="19"/>
  <c r="CM40" i="19"/>
  <c r="BY40" i="19"/>
  <c r="BX40" i="19"/>
  <c r="BW40" i="19"/>
  <c r="CA40" i="19" s="1"/>
  <c r="BI40" i="19"/>
  <c r="BH40" i="19"/>
  <c r="BG40" i="19"/>
  <c r="AS40" i="19"/>
  <c r="AR40" i="19"/>
  <c r="AQ40" i="19"/>
  <c r="AU40" i="19" s="1"/>
  <c r="AC40" i="19"/>
  <c r="AB40" i="19"/>
  <c r="AA40" i="19"/>
  <c r="M40" i="19"/>
  <c r="L40" i="19"/>
  <c r="K40" i="19"/>
  <c r="DU39" i="19"/>
  <c r="DW39" i="19" s="1"/>
  <c r="DT39" i="19"/>
  <c r="DS39" i="19"/>
  <c r="DE39" i="19"/>
  <c r="DG39" i="19" s="1"/>
  <c r="DD39" i="19"/>
  <c r="DC39" i="19"/>
  <c r="CO39" i="19"/>
  <c r="CN39" i="19"/>
  <c r="CM39" i="19"/>
  <c r="BY39" i="19"/>
  <c r="CA39" i="19" s="1"/>
  <c r="BX39" i="19"/>
  <c r="BW39" i="19"/>
  <c r="BI39" i="19"/>
  <c r="BH39" i="19"/>
  <c r="BG39" i="19"/>
  <c r="AS39" i="19"/>
  <c r="AU39" i="19" s="1"/>
  <c r="AR39" i="19"/>
  <c r="AQ39" i="19"/>
  <c r="AC39" i="19"/>
  <c r="AB39" i="19"/>
  <c r="AA39" i="19"/>
  <c r="M39" i="19"/>
  <c r="L39" i="19"/>
  <c r="K39" i="19"/>
  <c r="EM14" i="19"/>
  <c r="DW14" i="19"/>
  <c r="DG14" i="19"/>
  <c r="CQ14" i="19"/>
  <c r="CA14" i="19"/>
  <c r="BK14" i="19"/>
  <c r="AU14" i="19"/>
  <c r="AE14" i="19"/>
  <c r="O14" i="19"/>
  <c r="EM13" i="19"/>
  <c r="DW13" i="19"/>
  <c r="DG13" i="19"/>
  <c r="CQ13" i="19"/>
  <c r="CA13" i="19"/>
  <c r="BK13" i="19"/>
  <c r="AU13" i="19"/>
  <c r="AE13" i="19"/>
  <c r="O13" i="19"/>
  <c r="EM12" i="19"/>
  <c r="DW12" i="19"/>
  <c r="DG12" i="19"/>
  <c r="CQ12" i="19"/>
  <c r="CA12" i="19"/>
  <c r="BK12" i="19"/>
  <c r="AU12" i="19"/>
  <c r="AE12" i="19"/>
  <c r="O12" i="19"/>
  <c r="EM11" i="19"/>
  <c r="DW11" i="19"/>
  <c r="DG11" i="19"/>
  <c r="CQ11" i="19"/>
  <c r="CA11" i="19"/>
  <c r="BK11" i="19"/>
  <c r="AU11" i="19"/>
  <c r="AE11" i="19"/>
  <c r="O11" i="19"/>
  <c r="EM10" i="19"/>
  <c r="DW10" i="19"/>
  <c r="DG10" i="19"/>
  <c r="CQ10" i="19"/>
  <c r="CA10" i="19"/>
  <c r="BK10" i="19"/>
  <c r="AU10" i="19"/>
  <c r="AE10" i="19"/>
  <c r="O10" i="19"/>
  <c r="EM9" i="19"/>
  <c r="DW9" i="19"/>
  <c r="DG9" i="19"/>
  <c r="CQ9" i="19"/>
  <c r="CA9" i="19"/>
  <c r="BK9" i="19"/>
  <c r="AU9" i="19"/>
  <c r="AE9" i="19"/>
  <c r="O9" i="19"/>
  <c r="EM8" i="19"/>
  <c r="DW8" i="19"/>
  <c r="DG8" i="19"/>
  <c r="CQ8" i="19"/>
  <c r="CA8" i="19"/>
  <c r="BK8" i="19"/>
  <c r="AU8" i="19"/>
  <c r="AE8" i="19"/>
  <c r="O8" i="19"/>
  <c r="EM7" i="19"/>
  <c r="DW7" i="19"/>
  <c r="DG7" i="19"/>
  <c r="CQ7" i="19"/>
  <c r="CA7" i="19"/>
  <c r="BK7" i="19"/>
  <c r="AU7" i="19"/>
  <c r="AE7" i="19"/>
  <c r="O7" i="19"/>
  <c r="EM6" i="19"/>
  <c r="DW6" i="19"/>
  <c r="DG6" i="19"/>
  <c r="CQ6" i="19"/>
  <c r="CA6" i="19"/>
  <c r="BK6" i="19"/>
  <c r="AU6" i="19"/>
  <c r="AE6" i="19"/>
  <c r="O6" i="19"/>
  <c r="EM5" i="19"/>
  <c r="DW5" i="19"/>
  <c r="DG5" i="19"/>
  <c r="CQ5" i="19"/>
  <c r="CA5" i="19"/>
  <c r="BK5" i="19"/>
  <c r="AU5" i="19"/>
  <c r="AE5" i="19"/>
  <c r="O5" i="19"/>
  <c r="EM4" i="19"/>
  <c r="DU4" i="19"/>
  <c r="DT4" i="19"/>
  <c r="DS4" i="19"/>
  <c r="DW4" i="19" s="1"/>
  <c r="DE4" i="19"/>
  <c r="DD4" i="19"/>
  <c r="DC4" i="19"/>
  <c r="DG4" i="19" s="1"/>
  <c r="CO4" i="19"/>
  <c r="CN4" i="19"/>
  <c r="CM4" i="19"/>
  <c r="BW4" i="19"/>
  <c r="BI4" i="19"/>
  <c r="BH4" i="19"/>
  <c r="BG4" i="19"/>
  <c r="AU4" i="19"/>
  <c r="AC4" i="19"/>
  <c r="AB4" i="19"/>
  <c r="AA4" i="19"/>
  <c r="M4" i="19"/>
  <c r="L4" i="19"/>
  <c r="K4" i="19"/>
  <c r="EM3" i="19"/>
  <c r="DU3" i="19"/>
  <c r="DT3" i="19"/>
  <c r="DS3" i="19"/>
  <c r="DW3" i="19" s="1"/>
  <c r="DE3" i="19"/>
  <c r="DD3" i="19"/>
  <c r="DC3" i="19"/>
  <c r="CO3" i="19"/>
  <c r="CN3" i="19"/>
  <c r="CM3" i="19"/>
  <c r="BW3" i="19"/>
  <c r="BI3" i="19"/>
  <c r="BH3" i="19"/>
  <c r="BG3" i="19"/>
  <c r="AC3" i="19"/>
  <c r="AB3" i="19"/>
  <c r="AA3" i="19"/>
  <c r="M3" i="19"/>
  <c r="L3" i="19"/>
  <c r="K3" i="19"/>
  <c r="O3" i="19" s="1"/>
  <c r="DU2" i="19"/>
  <c r="DT2" i="19"/>
  <c r="DS2" i="19"/>
  <c r="DE2" i="19"/>
  <c r="DD2" i="19"/>
  <c r="DC2" i="19"/>
  <c r="DG2" i="19" s="1"/>
  <c r="CO2" i="19"/>
  <c r="CN2" i="19"/>
  <c r="CM2" i="19"/>
  <c r="BI2" i="19"/>
  <c r="BH2" i="19"/>
  <c r="BG2" i="19"/>
  <c r="AC2" i="19"/>
  <c r="AB2" i="19"/>
  <c r="AA2" i="19"/>
  <c r="AE2" i="19" s="1"/>
  <c r="M2" i="19"/>
  <c r="L2" i="19"/>
  <c r="F5" i="18"/>
  <c r="G5" i="18"/>
  <c r="H5" i="18"/>
  <c r="I5" i="18"/>
  <c r="F6" i="18"/>
  <c r="G6" i="18"/>
  <c r="H6" i="18"/>
  <c r="I6" i="18"/>
  <c r="F7" i="18"/>
  <c r="G7" i="18"/>
  <c r="H7" i="18"/>
  <c r="I7" i="18"/>
  <c r="F8" i="18"/>
  <c r="G8" i="18"/>
  <c r="H8" i="18"/>
  <c r="I8" i="18"/>
  <c r="F9" i="18"/>
  <c r="G9" i="18"/>
  <c r="H9" i="18"/>
  <c r="I9" i="18"/>
  <c r="F10" i="18"/>
  <c r="G10" i="18"/>
  <c r="H10" i="18"/>
  <c r="I10" i="18"/>
  <c r="F11" i="18"/>
  <c r="G11" i="18"/>
  <c r="H11" i="18"/>
  <c r="I11" i="18"/>
  <c r="F12" i="18"/>
  <c r="G12" i="18"/>
  <c r="H12" i="18"/>
  <c r="I12" i="18"/>
  <c r="F13" i="18"/>
  <c r="G13" i="18"/>
  <c r="H13" i="18"/>
  <c r="I13" i="18"/>
  <c r="F14" i="18"/>
  <c r="G14" i="18"/>
  <c r="H14" i="18"/>
  <c r="I14" i="18"/>
  <c r="F15" i="18"/>
  <c r="G15" i="18"/>
  <c r="H15" i="18"/>
  <c r="I15" i="18"/>
  <c r="F16" i="18"/>
  <c r="G16" i="18"/>
  <c r="H16" i="18"/>
  <c r="I16" i="18"/>
  <c r="F17" i="18"/>
  <c r="G17" i="18"/>
  <c r="H17" i="18"/>
  <c r="I17" i="18"/>
  <c r="F18" i="18"/>
  <c r="G18" i="18"/>
  <c r="H18" i="18"/>
  <c r="I18" i="18"/>
  <c r="F19" i="18"/>
  <c r="G19" i="18"/>
  <c r="H19" i="18"/>
  <c r="I19" i="18"/>
  <c r="F20" i="18"/>
  <c r="G20" i="18"/>
  <c r="H20" i="18"/>
  <c r="I20" i="18"/>
  <c r="F21" i="18"/>
  <c r="G21" i="18"/>
  <c r="H21" i="18"/>
  <c r="I21" i="18"/>
  <c r="F22" i="18"/>
  <c r="G22" i="18"/>
  <c r="H22" i="18"/>
  <c r="I22" i="18"/>
  <c r="F23" i="18"/>
  <c r="G23" i="18"/>
  <c r="H23" i="18"/>
  <c r="I23" i="18"/>
  <c r="F24" i="18"/>
  <c r="G24" i="18"/>
  <c r="H24" i="18"/>
  <c r="I24" i="18"/>
  <c r="F25" i="18"/>
  <c r="G25" i="18"/>
  <c r="H25" i="18"/>
  <c r="I25" i="18"/>
  <c r="F26" i="18"/>
  <c r="G26" i="18"/>
  <c r="H26" i="18"/>
  <c r="I26" i="18"/>
  <c r="F27" i="18"/>
  <c r="G27" i="18"/>
  <c r="H27" i="18"/>
  <c r="I27" i="18"/>
  <c r="F28" i="18"/>
  <c r="G28" i="18"/>
  <c r="H28" i="18"/>
  <c r="I28" i="18"/>
  <c r="F29" i="18"/>
  <c r="G29" i="18"/>
  <c r="H29" i="18"/>
  <c r="I29" i="18"/>
  <c r="F30" i="18"/>
  <c r="G30" i="18"/>
  <c r="H30" i="18"/>
  <c r="I30" i="18"/>
  <c r="F31" i="18"/>
  <c r="G31" i="18"/>
  <c r="H31" i="18"/>
  <c r="I31" i="18"/>
  <c r="F32" i="18"/>
  <c r="G32" i="18"/>
  <c r="H32" i="18"/>
  <c r="I32" i="18"/>
  <c r="F33" i="18"/>
  <c r="G33" i="18"/>
  <c r="H33" i="18"/>
  <c r="I33" i="18"/>
  <c r="F34" i="18"/>
  <c r="G34" i="18"/>
  <c r="H34" i="18"/>
  <c r="I34" i="18"/>
  <c r="F35" i="18"/>
  <c r="G35" i="18"/>
  <c r="H35" i="18"/>
  <c r="I35" i="18"/>
  <c r="F36" i="18"/>
  <c r="G36" i="18"/>
  <c r="H36" i="18"/>
  <c r="I36" i="18"/>
  <c r="F37" i="18"/>
  <c r="G37" i="18"/>
  <c r="H37" i="18"/>
  <c r="I37" i="18"/>
  <c r="F38" i="18"/>
  <c r="G38" i="18"/>
  <c r="H38" i="18"/>
  <c r="I38" i="18"/>
  <c r="F39" i="18"/>
  <c r="G39" i="18"/>
  <c r="H39" i="18"/>
  <c r="I39" i="18"/>
  <c r="F40" i="18"/>
  <c r="G40" i="18"/>
  <c r="H40" i="18"/>
  <c r="I40" i="18"/>
  <c r="F41" i="18"/>
  <c r="G41" i="18"/>
  <c r="H41" i="18"/>
  <c r="I41" i="18"/>
  <c r="F42" i="18"/>
  <c r="G42" i="18"/>
  <c r="H42" i="18"/>
  <c r="I42" i="18"/>
  <c r="F43" i="18"/>
  <c r="G43" i="18"/>
  <c r="H43" i="18"/>
  <c r="I43" i="18"/>
  <c r="F44" i="18"/>
  <c r="G44" i="18"/>
  <c r="H44" i="18"/>
  <c r="I44" i="18"/>
  <c r="F45" i="18"/>
  <c r="G45" i="18"/>
  <c r="H45" i="18"/>
  <c r="I45" i="18"/>
  <c r="F46" i="18"/>
  <c r="G46" i="18"/>
  <c r="H46" i="18"/>
  <c r="I46" i="18"/>
  <c r="F47" i="18"/>
  <c r="G47" i="18"/>
  <c r="H47" i="18"/>
  <c r="I47" i="18"/>
  <c r="F48" i="18"/>
  <c r="G48" i="18"/>
  <c r="H48" i="18"/>
  <c r="I48" i="18"/>
  <c r="F49" i="18"/>
  <c r="G49" i="18"/>
  <c r="H49" i="18"/>
  <c r="I49" i="18"/>
  <c r="F50" i="18"/>
  <c r="G50" i="18"/>
  <c r="H50" i="18"/>
  <c r="I50" i="18"/>
  <c r="F51" i="18"/>
  <c r="G51" i="18"/>
  <c r="H51" i="18"/>
  <c r="I51" i="18"/>
  <c r="F52" i="18"/>
  <c r="G52" i="18"/>
  <c r="H52" i="18"/>
  <c r="I52" i="18"/>
  <c r="F53" i="18"/>
  <c r="G53" i="18"/>
  <c r="H53" i="18"/>
  <c r="I53" i="18"/>
  <c r="F54" i="18"/>
  <c r="G54" i="18"/>
  <c r="H54" i="18"/>
  <c r="I54" i="18"/>
  <c r="F55" i="18"/>
  <c r="G55" i="18"/>
  <c r="H55" i="18"/>
  <c r="I55" i="18"/>
  <c r="F56" i="18"/>
  <c r="G56" i="18"/>
  <c r="H56" i="18"/>
  <c r="I56" i="18"/>
  <c r="F57" i="18"/>
  <c r="G57" i="18"/>
  <c r="H57" i="18"/>
  <c r="I57" i="18"/>
  <c r="F58" i="18"/>
  <c r="G58" i="18"/>
  <c r="H58" i="18"/>
  <c r="I58" i="18"/>
  <c r="F59" i="18"/>
  <c r="G59" i="18"/>
  <c r="H59" i="18"/>
  <c r="I59" i="18"/>
  <c r="F60" i="18"/>
  <c r="G60" i="18"/>
  <c r="H60" i="18"/>
  <c r="I60" i="18"/>
  <c r="F61" i="18"/>
  <c r="G61" i="18"/>
  <c r="H61" i="18"/>
  <c r="I61" i="18"/>
  <c r="F62" i="18"/>
  <c r="G62" i="18"/>
  <c r="H62" i="18"/>
  <c r="I62" i="18"/>
  <c r="F63" i="18"/>
  <c r="G63" i="18"/>
  <c r="H63" i="18"/>
  <c r="I63" i="18"/>
  <c r="F64" i="18"/>
  <c r="G64" i="18"/>
  <c r="H64" i="18"/>
  <c r="I64" i="18"/>
  <c r="F65" i="18"/>
  <c r="G65" i="18"/>
  <c r="H65" i="18"/>
  <c r="I65" i="18"/>
  <c r="F66" i="18"/>
  <c r="G66" i="18"/>
  <c r="H66" i="18"/>
  <c r="I66" i="18"/>
  <c r="F67" i="18"/>
  <c r="G67" i="18"/>
  <c r="H67" i="18"/>
  <c r="I67" i="18"/>
  <c r="F68" i="18"/>
  <c r="G68" i="18"/>
  <c r="H68" i="18"/>
  <c r="I68" i="18"/>
  <c r="F69" i="18"/>
  <c r="G69" i="18"/>
  <c r="H69" i="18"/>
  <c r="I69" i="18"/>
  <c r="F70" i="18"/>
  <c r="G70" i="18"/>
  <c r="H70" i="18"/>
  <c r="I70" i="18"/>
  <c r="F71" i="18"/>
  <c r="G71" i="18"/>
  <c r="H71" i="18"/>
  <c r="I71" i="18"/>
  <c r="F72" i="18"/>
  <c r="G72" i="18"/>
  <c r="H72" i="18"/>
  <c r="I72" i="18"/>
  <c r="F73" i="18"/>
  <c r="G73" i="18"/>
  <c r="H73" i="18"/>
  <c r="I73" i="18"/>
  <c r="F74" i="18"/>
  <c r="G74" i="18"/>
  <c r="H74" i="18"/>
  <c r="I74" i="18"/>
  <c r="F75" i="18"/>
  <c r="G75" i="18"/>
  <c r="H75" i="18"/>
  <c r="I75" i="18"/>
  <c r="F76" i="18"/>
  <c r="G76" i="18"/>
  <c r="H76" i="18"/>
  <c r="I76" i="18"/>
  <c r="F77" i="18"/>
  <c r="G77" i="18"/>
  <c r="H77" i="18"/>
  <c r="I77" i="18"/>
  <c r="F78" i="18"/>
  <c r="G78" i="18"/>
  <c r="H78" i="18"/>
  <c r="I78" i="18"/>
  <c r="F79" i="18"/>
  <c r="G79" i="18"/>
  <c r="H79" i="18"/>
  <c r="I79" i="18"/>
  <c r="F80" i="18"/>
  <c r="G80" i="18"/>
  <c r="H80" i="18"/>
  <c r="I80" i="18"/>
  <c r="F81" i="18"/>
  <c r="G81" i="18"/>
  <c r="H81" i="18"/>
  <c r="I81" i="18"/>
  <c r="F82" i="18"/>
  <c r="G82" i="18"/>
  <c r="H82" i="18"/>
  <c r="I82" i="18"/>
  <c r="F83" i="18"/>
  <c r="G83" i="18"/>
  <c r="H83" i="18"/>
  <c r="I83" i="18"/>
  <c r="F84" i="18"/>
  <c r="G84" i="18"/>
  <c r="H84" i="18"/>
  <c r="I84" i="18"/>
  <c r="F85" i="18"/>
  <c r="G85" i="18"/>
  <c r="H85" i="18"/>
  <c r="I85" i="18"/>
  <c r="F86" i="18"/>
  <c r="G86" i="18"/>
  <c r="H86" i="18"/>
  <c r="I86" i="18"/>
  <c r="F87" i="18"/>
  <c r="G87" i="18"/>
  <c r="H87" i="18"/>
  <c r="I87" i="18"/>
  <c r="F88" i="18"/>
  <c r="G88" i="18"/>
  <c r="H88" i="18"/>
  <c r="I88" i="18"/>
  <c r="F89" i="18"/>
  <c r="G89" i="18"/>
  <c r="H89" i="18"/>
  <c r="I89" i="18"/>
  <c r="F90" i="18"/>
  <c r="G90" i="18"/>
  <c r="H90" i="18"/>
  <c r="I90" i="18"/>
  <c r="F91" i="18"/>
  <c r="G91" i="18"/>
  <c r="H91" i="18"/>
  <c r="I91" i="18"/>
  <c r="F92" i="18"/>
  <c r="G92" i="18"/>
  <c r="H92" i="18"/>
  <c r="I92" i="18"/>
  <c r="F93" i="18"/>
  <c r="G93" i="18"/>
  <c r="H93" i="18"/>
  <c r="I93" i="18"/>
  <c r="F94" i="18"/>
  <c r="G94" i="18"/>
  <c r="H94" i="18"/>
  <c r="I94" i="18"/>
  <c r="F95" i="18"/>
  <c r="G95" i="18"/>
  <c r="H95" i="18"/>
  <c r="I95" i="18"/>
  <c r="F96" i="18"/>
  <c r="G96" i="18"/>
  <c r="H96" i="18"/>
  <c r="I96" i="18"/>
  <c r="F97" i="18"/>
  <c r="G97" i="18"/>
  <c r="H97" i="18"/>
  <c r="I97" i="18"/>
  <c r="F98" i="18"/>
  <c r="G98" i="18"/>
  <c r="H98" i="18"/>
  <c r="I98" i="18"/>
  <c r="F99" i="18"/>
  <c r="G99" i="18"/>
  <c r="H99" i="18"/>
  <c r="I99" i="18"/>
  <c r="F100" i="18"/>
  <c r="G100" i="18"/>
  <c r="H100" i="18"/>
  <c r="I100" i="18"/>
  <c r="F101" i="18"/>
  <c r="G101" i="18"/>
  <c r="H101" i="18"/>
  <c r="I101" i="18"/>
  <c r="F102" i="18"/>
  <c r="G102" i="18"/>
  <c r="H102" i="18"/>
  <c r="I102" i="18"/>
  <c r="F103" i="18"/>
  <c r="G103" i="18"/>
  <c r="H103" i="18"/>
  <c r="I103" i="18"/>
  <c r="F104" i="18"/>
  <c r="G104" i="18"/>
  <c r="H104" i="18"/>
  <c r="I104" i="18"/>
  <c r="F105" i="18"/>
  <c r="G105" i="18"/>
  <c r="H105" i="18"/>
  <c r="I105" i="18"/>
  <c r="F106" i="18"/>
  <c r="G106" i="18"/>
  <c r="H106" i="18"/>
  <c r="I106" i="18"/>
  <c r="F107" i="18"/>
  <c r="G107" i="18"/>
  <c r="H107" i="18"/>
  <c r="I107" i="18"/>
  <c r="F108" i="18"/>
  <c r="G108" i="18"/>
  <c r="H108" i="18"/>
  <c r="I108" i="18"/>
  <c r="F109" i="18"/>
  <c r="G109" i="18"/>
  <c r="H109" i="18"/>
  <c r="I109" i="18"/>
  <c r="F110" i="18"/>
  <c r="G110" i="18"/>
  <c r="H110" i="18"/>
  <c r="I110" i="18"/>
  <c r="F111" i="18"/>
  <c r="G111" i="18"/>
  <c r="H111" i="18"/>
  <c r="I111" i="18"/>
  <c r="F112" i="18"/>
  <c r="G112" i="18"/>
  <c r="H112" i="18"/>
  <c r="I112" i="18"/>
  <c r="F113" i="18"/>
  <c r="G113" i="18"/>
  <c r="H113" i="18"/>
  <c r="I113" i="18"/>
  <c r="F114" i="18"/>
  <c r="G114" i="18"/>
  <c r="H114" i="18"/>
  <c r="I114" i="18"/>
  <c r="F115" i="18"/>
  <c r="G115" i="18"/>
  <c r="H115" i="18"/>
  <c r="I115" i="18"/>
  <c r="F116" i="18"/>
  <c r="G116" i="18"/>
  <c r="H116" i="18"/>
  <c r="I116" i="18"/>
  <c r="F117" i="18"/>
  <c r="G117" i="18"/>
  <c r="H117" i="18"/>
  <c r="I117" i="18"/>
  <c r="F118" i="18"/>
  <c r="G118" i="18"/>
  <c r="H118" i="18"/>
  <c r="I118" i="18"/>
  <c r="F119" i="18"/>
  <c r="G119" i="18"/>
  <c r="H119" i="18"/>
  <c r="I119" i="18"/>
  <c r="F120" i="18"/>
  <c r="G120" i="18"/>
  <c r="H120" i="18"/>
  <c r="I120" i="18"/>
  <c r="F121" i="18"/>
  <c r="G121" i="18"/>
  <c r="H121" i="18"/>
  <c r="I121" i="18"/>
  <c r="F122" i="18"/>
  <c r="G122" i="18"/>
  <c r="H122" i="18"/>
  <c r="I122" i="18"/>
  <c r="F123" i="18"/>
  <c r="G123" i="18"/>
  <c r="H123" i="18"/>
  <c r="I123" i="18"/>
  <c r="F124" i="18"/>
  <c r="G124" i="18"/>
  <c r="H124" i="18"/>
  <c r="I124" i="18"/>
  <c r="F125" i="18"/>
  <c r="G125" i="18"/>
  <c r="H125" i="18"/>
  <c r="I125" i="18"/>
  <c r="F126" i="18"/>
  <c r="G126" i="18"/>
  <c r="H126" i="18"/>
  <c r="I126" i="18"/>
  <c r="F127" i="18"/>
  <c r="G127" i="18"/>
  <c r="H127" i="18"/>
  <c r="I127" i="18"/>
  <c r="F128" i="18"/>
  <c r="G128" i="18"/>
  <c r="H128" i="18"/>
  <c r="I128" i="18"/>
  <c r="F129" i="18"/>
  <c r="G129" i="18"/>
  <c r="H129" i="18"/>
  <c r="I129" i="18"/>
  <c r="F130" i="18"/>
  <c r="G130" i="18"/>
  <c r="H130" i="18"/>
  <c r="I130" i="18"/>
  <c r="F131" i="18"/>
  <c r="G131" i="18"/>
  <c r="H131" i="18"/>
  <c r="I131" i="18"/>
  <c r="F132" i="18"/>
  <c r="G132" i="18"/>
  <c r="H132" i="18"/>
  <c r="I132" i="18"/>
  <c r="F133" i="18"/>
  <c r="G133" i="18"/>
  <c r="H133" i="18"/>
  <c r="I133" i="18"/>
  <c r="F134" i="18"/>
  <c r="G134" i="18"/>
  <c r="H134" i="18"/>
  <c r="I134" i="18"/>
  <c r="F135" i="18"/>
  <c r="G135" i="18"/>
  <c r="H135" i="18"/>
  <c r="I135" i="18"/>
  <c r="F136" i="18"/>
  <c r="G136" i="18"/>
  <c r="H136" i="18"/>
  <c r="I136" i="18"/>
  <c r="F137" i="18"/>
  <c r="G137" i="18"/>
  <c r="H137" i="18"/>
  <c r="I137" i="18"/>
  <c r="F138" i="18"/>
  <c r="G138" i="18"/>
  <c r="H138" i="18"/>
  <c r="I138" i="18"/>
  <c r="F139" i="18"/>
  <c r="G139" i="18"/>
  <c r="H139" i="18"/>
  <c r="I139" i="18"/>
  <c r="F140" i="18"/>
  <c r="G140" i="18"/>
  <c r="H140" i="18"/>
  <c r="I140" i="18"/>
  <c r="F141" i="18"/>
  <c r="G141" i="18"/>
  <c r="H141" i="18"/>
  <c r="I141" i="18"/>
  <c r="F142" i="18"/>
  <c r="G142" i="18"/>
  <c r="H142" i="18"/>
  <c r="I142" i="18"/>
  <c r="F143" i="18"/>
  <c r="G143" i="18"/>
  <c r="H143" i="18"/>
  <c r="I143" i="18"/>
  <c r="F144" i="18"/>
  <c r="G144" i="18"/>
  <c r="H144" i="18"/>
  <c r="I144" i="18"/>
  <c r="F145" i="18"/>
  <c r="G145" i="18"/>
  <c r="H145" i="18"/>
  <c r="I145" i="18"/>
  <c r="F146" i="18"/>
  <c r="G146" i="18"/>
  <c r="H146" i="18"/>
  <c r="I146" i="18"/>
  <c r="F147" i="18"/>
  <c r="G147" i="18"/>
  <c r="H147" i="18"/>
  <c r="I147" i="18"/>
  <c r="F148" i="18"/>
  <c r="G148" i="18"/>
  <c r="H148" i="18"/>
  <c r="I148" i="18"/>
  <c r="F149" i="18"/>
  <c r="G149" i="18"/>
  <c r="H149" i="18"/>
  <c r="I149" i="18"/>
  <c r="F150" i="18"/>
  <c r="G150" i="18"/>
  <c r="H150" i="18"/>
  <c r="I150" i="18"/>
  <c r="F151" i="18"/>
  <c r="G151" i="18"/>
  <c r="H151" i="18"/>
  <c r="I151" i="18"/>
  <c r="F152" i="18"/>
  <c r="G152" i="18"/>
  <c r="H152" i="18"/>
  <c r="I152" i="18"/>
  <c r="F153" i="18"/>
  <c r="G153" i="18"/>
  <c r="H153" i="18"/>
  <c r="I153" i="18"/>
  <c r="F154" i="18"/>
  <c r="G154" i="18"/>
  <c r="H154" i="18"/>
  <c r="I154" i="18"/>
  <c r="F155" i="18"/>
  <c r="G155" i="18"/>
  <c r="H155" i="18"/>
  <c r="I155" i="18"/>
  <c r="F156" i="18"/>
  <c r="G156" i="18"/>
  <c r="H156" i="18"/>
  <c r="I156" i="18"/>
  <c r="F157" i="18"/>
  <c r="G157" i="18"/>
  <c r="H157" i="18"/>
  <c r="I157" i="18"/>
  <c r="F158" i="18"/>
  <c r="G158" i="18"/>
  <c r="H158" i="18"/>
  <c r="I158" i="18"/>
  <c r="F159" i="18"/>
  <c r="G159" i="18"/>
  <c r="H159" i="18"/>
  <c r="I159" i="18"/>
  <c r="F160" i="18"/>
  <c r="G160" i="18"/>
  <c r="H160" i="18"/>
  <c r="I160" i="18"/>
  <c r="F161" i="18"/>
  <c r="G161" i="18"/>
  <c r="H161" i="18"/>
  <c r="I161" i="18"/>
  <c r="F162" i="18"/>
  <c r="G162" i="18"/>
  <c r="H162" i="18"/>
  <c r="I162" i="18"/>
  <c r="F163" i="18"/>
  <c r="G163" i="18"/>
  <c r="H163" i="18"/>
  <c r="I163" i="18"/>
  <c r="F164" i="18"/>
  <c r="G164" i="18"/>
  <c r="H164" i="18"/>
  <c r="I164" i="18"/>
  <c r="F165" i="18"/>
  <c r="G165" i="18"/>
  <c r="H165" i="18"/>
  <c r="I165" i="18"/>
  <c r="F166" i="18"/>
  <c r="G166" i="18"/>
  <c r="H166" i="18"/>
  <c r="I166" i="18"/>
  <c r="F167" i="18"/>
  <c r="G167" i="18"/>
  <c r="H167" i="18"/>
  <c r="I167" i="18"/>
  <c r="F168" i="18"/>
  <c r="G168" i="18"/>
  <c r="H168" i="18"/>
  <c r="I168" i="18"/>
  <c r="F169" i="18"/>
  <c r="G169" i="18"/>
  <c r="H169" i="18"/>
  <c r="I169" i="18"/>
  <c r="F170" i="18"/>
  <c r="G170" i="18"/>
  <c r="H170" i="18"/>
  <c r="I170" i="18"/>
  <c r="F171" i="18"/>
  <c r="G171" i="18"/>
  <c r="H171" i="18"/>
  <c r="I171" i="18"/>
  <c r="F172" i="18"/>
  <c r="G172" i="18"/>
  <c r="H172" i="18"/>
  <c r="I172" i="18"/>
  <c r="F173" i="18"/>
  <c r="G173" i="18"/>
  <c r="H173" i="18"/>
  <c r="I173" i="18"/>
  <c r="F174" i="18"/>
  <c r="G174" i="18"/>
  <c r="H174" i="18"/>
  <c r="I174" i="18"/>
  <c r="F175" i="18"/>
  <c r="G175" i="18"/>
  <c r="H175" i="18"/>
  <c r="I175" i="18"/>
  <c r="F176" i="18"/>
  <c r="G176" i="18"/>
  <c r="H176" i="18"/>
  <c r="I176" i="18"/>
  <c r="F177" i="18"/>
  <c r="G177" i="18"/>
  <c r="H177" i="18"/>
  <c r="I177" i="18"/>
  <c r="F178" i="18"/>
  <c r="G178" i="18"/>
  <c r="H178" i="18"/>
  <c r="I178" i="18"/>
  <c r="F179" i="18"/>
  <c r="G179" i="18"/>
  <c r="H179" i="18"/>
  <c r="I179" i="18"/>
  <c r="F180" i="18"/>
  <c r="G180" i="18"/>
  <c r="H180" i="18"/>
  <c r="I180" i="18"/>
  <c r="F181" i="18"/>
  <c r="G181" i="18"/>
  <c r="H181" i="18"/>
  <c r="I181" i="18"/>
  <c r="F182" i="18"/>
  <c r="G182" i="18"/>
  <c r="H182" i="18"/>
  <c r="I182" i="18"/>
  <c r="F183" i="18"/>
  <c r="G183" i="18"/>
  <c r="H183" i="18"/>
  <c r="I183" i="18"/>
  <c r="F184" i="18"/>
  <c r="G184" i="18"/>
  <c r="H184" i="18"/>
  <c r="I184" i="18"/>
  <c r="F185" i="18"/>
  <c r="G185" i="18"/>
  <c r="H185" i="18"/>
  <c r="I185" i="18"/>
  <c r="F186" i="18"/>
  <c r="G186" i="18"/>
  <c r="H186" i="18"/>
  <c r="I186" i="18"/>
  <c r="F187" i="18"/>
  <c r="G187" i="18"/>
  <c r="H187" i="18"/>
  <c r="I187" i="18"/>
  <c r="F188" i="18"/>
  <c r="G188" i="18"/>
  <c r="H188" i="18"/>
  <c r="I188" i="18"/>
  <c r="F189" i="18"/>
  <c r="G189" i="18"/>
  <c r="H189" i="18"/>
  <c r="I189" i="18"/>
  <c r="F190" i="18"/>
  <c r="G190" i="18"/>
  <c r="H190" i="18"/>
  <c r="I190" i="18"/>
  <c r="F191" i="18"/>
  <c r="G191" i="18"/>
  <c r="H191" i="18"/>
  <c r="I191" i="18"/>
  <c r="F192" i="18"/>
  <c r="G192" i="18"/>
  <c r="H192" i="18"/>
  <c r="I192" i="18"/>
  <c r="F193" i="18"/>
  <c r="G193" i="18"/>
  <c r="H193" i="18"/>
  <c r="I193" i="18"/>
  <c r="F194" i="18"/>
  <c r="G194" i="18"/>
  <c r="H194" i="18"/>
  <c r="I194" i="18"/>
  <c r="F195" i="18"/>
  <c r="G195" i="18"/>
  <c r="H195" i="18"/>
  <c r="I195" i="18"/>
  <c r="F196" i="18"/>
  <c r="G196" i="18"/>
  <c r="H196" i="18"/>
  <c r="I196" i="18"/>
  <c r="F197" i="18"/>
  <c r="G197" i="18"/>
  <c r="H197" i="18"/>
  <c r="I197" i="18"/>
  <c r="F198" i="18"/>
  <c r="G198" i="18"/>
  <c r="H198" i="18"/>
  <c r="I198" i="18"/>
  <c r="F199" i="18"/>
  <c r="G199" i="18"/>
  <c r="H199" i="18"/>
  <c r="I199" i="18"/>
  <c r="F200" i="18"/>
  <c r="G200" i="18"/>
  <c r="H200" i="18"/>
  <c r="I200" i="18"/>
  <c r="F201" i="18"/>
  <c r="G201" i="18"/>
  <c r="H201" i="18"/>
  <c r="I201" i="18"/>
  <c r="F202" i="18"/>
  <c r="G202" i="18"/>
  <c r="H202" i="18"/>
  <c r="I202" i="18"/>
  <c r="F203" i="18"/>
  <c r="G203" i="18"/>
  <c r="H203" i="18"/>
  <c r="I203" i="18"/>
  <c r="F204" i="18"/>
  <c r="G204" i="18"/>
  <c r="H204" i="18"/>
  <c r="I204" i="18"/>
  <c r="F205" i="18"/>
  <c r="G205" i="18"/>
  <c r="H205" i="18"/>
  <c r="I205" i="18"/>
  <c r="F206" i="18"/>
  <c r="G206" i="18"/>
  <c r="H206" i="18"/>
  <c r="I206" i="18"/>
  <c r="F207" i="18"/>
  <c r="G207" i="18"/>
  <c r="H207" i="18"/>
  <c r="I207" i="18"/>
  <c r="F208" i="18"/>
  <c r="G208" i="18"/>
  <c r="H208" i="18"/>
  <c r="I208" i="18"/>
  <c r="F209" i="18"/>
  <c r="G209" i="18"/>
  <c r="H209" i="18"/>
  <c r="I209" i="18"/>
  <c r="F210" i="18"/>
  <c r="G210" i="18"/>
  <c r="H210" i="18"/>
  <c r="I210" i="18"/>
  <c r="F211" i="18"/>
  <c r="G211" i="18"/>
  <c r="H211" i="18"/>
  <c r="I211" i="18"/>
  <c r="F212" i="18"/>
  <c r="G212" i="18"/>
  <c r="H212" i="18"/>
  <c r="I212" i="18"/>
  <c r="F213" i="18"/>
  <c r="G213" i="18"/>
  <c r="H213" i="18"/>
  <c r="I213" i="18"/>
  <c r="F214" i="18"/>
  <c r="G214" i="18"/>
  <c r="H214" i="18"/>
  <c r="I214" i="18"/>
  <c r="F215" i="18"/>
  <c r="G215" i="18"/>
  <c r="H215" i="18"/>
  <c r="I215" i="18"/>
  <c r="F216" i="18"/>
  <c r="G216" i="18"/>
  <c r="H216" i="18"/>
  <c r="I216" i="18"/>
  <c r="F217" i="18"/>
  <c r="G217" i="18"/>
  <c r="H217" i="18"/>
  <c r="I217" i="18"/>
  <c r="F218" i="18"/>
  <c r="G218" i="18"/>
  <c r="H218" i="18"/>
  <c r="I218" i="18"/>
  <c r="F219" i="18"/>
  <c r="G219" i="18"/>
  <c r="H219" i="18"/>
  <c r="I219" i="18"/>
  <c r="F220" i="18"/>
  <c r="G220" i="18"/>
  <c r="H220" i="18"/>
  <c r="I220" i="18"/>
  <c r="F221" i="18"/>
  <c r="G221" i="18"/>
  <c r="H221" i="18"/>
  <c r="I221" i="18"/>
  <c r="F222" i="18"/>
  <c r="G222" i="18"/>
  <c r="H222" i="18"/>
  <c r="I222" i="18"/>
  <c r="F223" i="18"/>
  <c r="G223" i="18"/>
  <c r="H223" i="18"/>
  <c r="I223" i="18"/>
  <c r="F224" i="18"/>
  <c r="G224" i="18"/>
  <c r="H224" i="18"/>
  <c r="I224" i="18"/>
  <c r="F225" i="18"/>
  <c r="G225" i="18"/>
  <c r="H225" i="18"/>
  <c r="I225" i="18"/>
  <c r="F226" i="18"/>
  <c r="G226" i="18"/>
  <c r="H226" i="18"/>
  <c r="I226" i="18"/>
  <c r="F227" i="18"/>
  <c r="G227" i="18"/>
  <c r="H227" i="18"/>
  <c r="I227" i="18"/>
  <c r="F228" i="18"/>
  <c r="G228" i="18"/>
  <c r="H228" i="18"/>
  <c r="I228" i="18"/>
  <c r="F229" i="18"/>
  <c r="G229" i="18"/>
  <c r="H229" i="18"/>
  <c r="I229" i="18"/>
  <c r="F230" i="18"/>
  <c r="G230" i="18"/>
  <c r="H230" i="18"/>
  <c r="I230" i="18"/>
  <c r="F231" i="18"/>
  <c r="G231" i="18"/>
  <c r="H231" i="18"/>
  <c r="I231" i="18"/>
  <c r="F232" i="18"/>
  <c r="G232" i="18"/>
  <c r="H232" i="18"/>
  <c r="I232" i="18"/>
  <c r="F233" i="18"/>
  <c r="G233" i="18"/>
  <c r="H233" i="18"/>
  <c r="I233" i="18"/>
  <c r="F234" i="18"/>
  <c r="G234" i="18"/>
  <c r="H234" i="18"/>
  <c r="I234" i="18"/>
  <c r="F235" i="18"/>
  <c r="G235" i="18"/>
  <c r="H235" i="18"/>
  <c r="I235" i="18"/>
  <c r="F236" i="18"/>
  <c r="G236" i="18"/>
  <c r="H236" i="18"/>
  <c r="I236" i="18"/>
  <c r="F237" i="18"/>
  <c r="G237" i="18"/>
  <c r="H237" i="18"/>
  <c r="I237" i="18"/>
  <c r="F238" i="18"/>
  <c r="G238" i="18"/>
  <c r="H238" i="18"/>
  <c r="I238" i="18"/>
  <c r="F239" i="18"/>
  <c r="G239" i="18"/>
  <c r="H239" i="18"/>
  <c r="I239" i="18"/>
  <c r="F240" i="18"/>
  <c r="G240" i="18"/>
  <c r="H240" i="18"/>
  <c r="I240" i="18"/>
  <c r="F241" i="18"/>
  <c r="G241" i="18"/>
  <c r="H241" i="18"/>
  <c r="I241" i="18"/>
  <c r="F242" i="18"/>
  <c r="G242" i="18"/>
  <c r="H242" i="18"/>
  <c r="I242" i="18"/>
  <c r="F243" i="18"/>
  <c r="G243" i="18"/>
  <c r="H243" i="18"/>
  <c r="I243" i="18"/>
  <c r="F244" i="18"/>
  <c r="G244" i="18"/>
  <c r="H244" i="18"/>
  <c r="I244" i="18"/>
  <c r="F245" i="18"/>
  <c r="G245" i="18"/>
  <c r="H245" i="18"/>
  <c r="I245" i="18"/>
  <c r="F246" i="18"/>
  <c r="G246" i="18"/>
  <c r="H246" i="18"/>
  <c r="I246" i="18"/>
  <c r="F247" i="18"/>
  <c r="G247" i="18"/>
  <c r="H247" i="18"/>
  <c r="I247" i="18"/>
  <c r="F248" i="18"/>
  <c r="G248" i="18"/>
  <c r="H248" i="18"/>
  <c r="I248" i="18"/>
  <c r="F249" i="18"/>
  <c r="G249" i="18"/>
  <c r="H249" i="18"/>
  <c r="I249" i="18"/>
  <c r="F250" i="18"/>
  <c r="G250" i="18"/>
  <c r="H250" i="18"/>
  <c r="I250" i="18"/>
  <c r="F251" i="18"/>
  <c r="G251" i="18"/>
  <c r="H251" i="18"/>
  <c r="I251" i="18"/>
  <c r="F252" i="18"/>
  <c r="G252" i="18"/>
  <c r="H252" i="18"/>
  <c r="I252" i="18"/>
  <c r="F253" i="18"/>
  <c r="G253" i="18"/>
  <c r="H253" i="18"/>
  <c r="I253" i="18"/>
  <c r="F254" i="18"/>
  <c r="G254" i="18"/>
  <c r="H254" i="18"/>
  <c r="I254" i="18"/>
  <c r="F255" i="18"/>
  <c r="G255" i="18"/>
  <c r="H255" i="18"/>
  <c r="I255" i="18"/>
  <c r="F256" i="18"/>
  <c r="G256" i="18"/>
  <c r="H256" i="18"/>
  <c r="I256" i="18"/>
  <c r="F257" i="18"/>
  <c r="G257" i="18"/>
  <c r="H257" i="18"/>
  <c r="I257" i="18"/>
  <c r="F258" i="18"/>
  <c r="G258" i="18"/>
  <c r="H258" i="18"/>
  <c r="I258" i="18"/>
  <c r="F259" i="18"/>
  <c r="G259" i="18"/>
  <c r="H259" i="18"/>
  <c r="I259" i="18"/>
  <c r="F260" i="18"/>
  <c r="G260" i="18"/>
  <c r="H260" i="18"/>
  <c r="I260" i="18"/>
  <c r="F261" i="18"/>
  <c r="G261" i="18"/>
  <c r="H261" i="18"/>
  <c r="I261" i="18"/>
  <c r="F262" i="18"/>
  <c r="G262" i="18"/>
  <c r="H262" i="18"/>
  <c r="I262" i="18"/>
  <c r="F263" i="18"/>
  <c r="G263" i="18"/>
  <c r="H263" i="18"/>
  <c r="I263" i="18"/>
  <c r="F264" i="18"/>
  <c r="G264" i="18"/>
  <c r="H264" i="18"/>
  <c r="I264" i="18"/>
  <c r="F265" i="18"/>
  <c r="G265" i="18"/>
  <c r="H265" i="18"/>
  <c r="I265" i="18"/>
  <c r="F266" i="18"/>
  <c r="G266" i="18"/>
  <c r="H266" i="18"/>
  <c r="I266" i="18"/>
  <c r="F267" i="18"/>
  <c r="G267" i="18"/>
  <c r="H267" i="18"/>
  <c r="I267" i="18"/>
  <c r="F268" i="18"/>
  <c r="G268" i="18"/>
  <c r="H268" i="18"/>
  <c r="I268" i="18"/>
  <c r="F269" i="18"/>
  <c r="G269" i="18"/>
  <c r="H269" i="18"/>
  <c r="I269" i="18"/>
  <c r="F270" i="18"/>
  <c r="G270" i="18"/>
  <c r="H270" i="18"/>
  <c r="I270" i="18"/>
  <c r="F271" i="18"/>
  <c r="G271" i="18"/>
  <c r="H271" i="18"/>
  <c r="I271" i="18"/>
  <c r="F272" i="18"/>
  <c r="G272" i="18"/>
  <c r="H272" i="18"/>
  <c r="I272" i="18"/>
  <c r="F273" i="18"/>
  <c r="G273" i="18"/>
  <c r="H273" i="18"/>
  <c r="I273" i="18"/>
  <c r="F274" i="18"/>
  <c r="G274" i="18"/>
  <c r="H274" i="18"/>
  <c r="I274" i="18"/>
  <c r="F275" i="18"/>
  <c r="G275" i="18"/>
  <c r="H275" i="18"/>
  <c r="I275" i="18"/>
  <c r="F276" i="18"/>
  <c r="G276" i="18"/>
  <c r="H276" i="18"/>
  <c r="I276" i="18"/>
  <c r="F277" i="18"/>
  <c r="G277" i="18"/>
  <c r="H277" i="18"/>
  <c r="I277" i="18"/>
  <c r="F278" i="18"/>
  <c r="G278" i="18"/>
  <c r="H278" i="18"/>
  <c r="I278" i="18"/>
  <c r="F279" i="18"/>
  <c r="G279" i="18"/>
  <c r="H279" i="18"/>
  <c r="I279" i="18"/>
  <c r="F280" i="18"/>
  <c r="G280" i="18"/>
  <c r="H280" i="18"/>
  <c r="I280" i="18"/>
  <c r="F281" i="18"/>
  <c r="G281" i="18"/>
  <c r="H281" i="18"/>
  <c r="I281" i="18"/>
  <c r="F282" i="18"/>
  <c r="G282" i="18"/>
  <c r="H282" i="18"/>
  <c r="I282" i="18"/>
  <c r="G4" i="18"/>
  <c r="H4" i="18"/>
  <c r="I4" i="18"/>
  <c r="F4" i="18"/>
  <c r="F5" i="16"/>
  <c r="G5" i="16"/>
  <c r="H5" i="16"/>
  <c r="I5" i="16"/>
  <c r="F6" i="16"/>
  <c r="G6" i="16"/>
  <c r="H6" i="16"/>
  <c r="I6" i="16"/>
  <c r="F7" i="16"/>
  <c r="G7" i="16"/>
  <c r="H7" i="16"/>
  <c r="I7" i="16"/>
  <c r="F8" i="16"/>
  <c r="G8" i="16"/>
  <c r="H8" i="16"/>
  <c r="I8" i="16"/>
  <c r="F9" i="16"/>
  <c r="G9" i="16"/>
  <c r="H9" i="16"/>
  <c r="I9" i="16"/>
  <c r="F10" i="16"/>
  <c r="G10" i="16"/>
  <c r="H10" i="16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F43" i="16"/>
  <c r="G43" i="16"/>
  <c r="H43" i="16"/>
  <c r="I43" i="16"/>
  <c r="F44" i="16"/>
  <c r="G44" i="16"/>
  <c r="H44" i="16"/>
  <c r="I44" i="16"/>
  <c r="F45" i="16"/>
  <c r="G45" i="16"/>
  <c r="H45" i="16"/>
  <c r="I45" i="16"/>
  <c r="F46" i="16"/>
  <c r="G46" i="16"/>
  <c r="H46" i="16"/>
  <c r="I46" i="16"/>
  <c r="F47" i="16"/>
  <c r="G47" i="16"/>
  <c r="H47" i="16"/>
  <c r="I47" i="16"/>
  <c r="F48" i="16"/>
  <c r="G48" i="16"/>
  <c r="H48" i="16"/>
  <c r="I48" i="16"/>
  <c r="F49" i="16"/>
  <c r="G49" i="16"/>
  <c r="H49" i="16"/>
  <c r="I49" i="16"/>
  <c r="F50" i="16"/>
  <c r="G50" i="16"/>
  <c r="H50" i="16"/>
  <c r="I50" i="16"/>
  <c r="F51" i="16"/>
  <c r="G51" i="16"/>
  <c r="H51" i="16"/>
  <c r="I51" i="16"/>
  <c r="F52" i="16"/>
  <c r="G52" i="16"/>
  <c r="H52" i="16"/>
  <c r="I52" i="16"/>
  <c r="F53" i="16"/>
  <c r="G53" i="16"/>
  <c r="H53" i="16"/>
  <c r="I53" i="16"/>
  <c r="F54" i="16"/>
  <c r="G54" i="16"/>
  <c r="H54" i="16"/>
  <c r="I54" i="16"/>
  <c r="F55" i="16"/>
  <c r="G55" i="16"/>
  <c r="H55" i="16"/>
  <c r="I55" i="16"/>
  <c r="F56" i="16"/>
  <c r="G56" i="16"/>
  <c r="H56" i="16"/>
  <c r="I56" i="16"/>
  <c r="F57" i="16"/>
  <c r="G57" i="16"/>
  <c r="H57" i="16"/>
  <c r="I57" i="16"/>
  <c r="F58" i="16"/>
  <c r="G58" i="16"/>
  <c r="H58" i="16"/>
  <c r="I58" i="16"/>
  <c r="F59" i="16"/>
  <c r="G59" i="16"/>
  <c r="H59" i="16"/>
  <c r="I59" i="16"/>
  <c r="F60" i="16"/>
  <c r="G60" i="16"/>
  <c r="H60" i="16"/>
  <c r="I60" i="16"/>
  <c r="F61" i="16"/>
  <c r="G61" i="16"/>
  <c r="H61" i="16"/>
  <c r="I61" i="16"/>
  <c r="F62" i="16"/>
  <c r="G62" i="16"/>
  <c r="H62" i="16"/>
  <c r="I62" i="16"/>
  <c r="F63" i="16"/>
  <c r="G63" i="16"/>
  <c r="H63" i="16"/>
  <c r="I63" i="16"/>
  <c r="F64" i="16"/>
  <c r="G64" i="16"/>
  <c r="H64" i="16"/>
  <c r="I64" i="16"/>
  <c r="F65" i="16"/>
  <c r="G65" i="16"/>
  <c r="H65" i="16"/>
  <c r="I65" i="16"/>
  <c r="F66" i="16"/>
  <c r="G66" i="16"/>
  <c r="H66" i="16"/>
  <c r="I66" i="16"/>
  <c r="F67" i="16"/>
  <c r="G67" i="16"/>
  <c r="H67" i="16"/>
  <c r="I67" i="16"/>
  <c r="F68" i="16"/>
  <c r="G68" i="16"/>
  <c r="H68" i="16"/>
  <c r="I68" i="16"/>
  <c r="F69" i="16"/>
  <c r="G69" i="16"/>
  <c r="H69" i="16"/>
  <c r="I69" i="16"/>
  <c r="F70" i="16"/>
  <c r="G70" i="16"/>
  <c r="H70" i="16"/>
  <c r="I70" i="16"/>
  <c r="F71" i="16"/>
  <c r="G71" i="16"/>
  <c r="H71" i="16"/>
  <c r="I71" i="16"/>
  <c r="F72" i="16"/>
  <c r="G72" i="16"/>
  <c r="H72" i="16"/>
  <c r="I72" i="16"/>
  <c r="F73" i="16"/>
  <c r="G73" i="16"/>
  <c r="H73" i="16"/>
  <c r="I73" i="16"/>
  <c r="F74" i="16"/>
  <c r="G74" i="16"/>
  <c r="H74" i="16"/>
  <c r="I74" i="16"/>
  <c r="F75" i="16"/>
  <c r="G75" i="16"/>
  <c r="H75" i="16"/>
  <c r="I75" i="16"/>
  <c r="F76" i="16"/>
  <c r="G76" i="16"/>
  <c r="H76" i="16"/>
  <c r="I76" i="16"/>
  <c r="F77" i="16"/>
  <c r="G77" i="16"/>
  <c r="H77" i="16"/>
  <c r="I77" i="16"/>
  <c r="F78" i="16"/>
  <c r="G78" i="16"/>
  <c r="H78" i="16"/>
  <c r="I78" i="16"/>
  <c r="F79" i="16"/>
  <c r="G79" i="16"/>
  <c r="H79" i="16"/>
  <c r="I79" i="16"/>
  <c r="F80" i="16"/>
  <c r="G80" i="16"/>
  <c r="H80" i="16"/>
  <c r="I80" i="16"/>
  <c r="F81" i="16"/>
  <c r="G81" i="16"/>
  <c r="H81" i="16"/>
  <c r="I81" i="16"/>
  <c r="F82" i="16"/>
  <c r="G82" i="16"/>
  <c r="H82" i="16"/>
  <c r="I82" i="16"/>
  <c r="F83" i="16"/>
  <c r="G83" i="16"/>
  <c r="H83" i="16"/>
  <c r="I83" i="16"/>
  <c r="F84" i="16"/>
  <c r="G84" i="16"/>
  <c r="H84" i="16"/>
  <c r="I84" i="16"/>
  <c r="F85" i="16"/>
  <c r="G85" i="16"/>
  <c r="H85" i="16"/>
  <c r="I85" i="16"/>
  <c r="F86" i="16"/>
  <c r="G86" i="16"/>
  <c r="H86" i="16"/>
  <c r="I86" i="16"/>
  <c r="F87" i="16"/>
  <c r="G87" i="16"/>
  <c r="H87" i="16"/>
  <c r="I87" i="16"/>
  <c r="F88" i="16"/>
  <c r="G88" i="16"/>
  <c r="H88" i="16"/>
  <c r="I88" i="16"/>
  <c r="F89" i="16"/>
  <c r="G89" i="16"/>
  <c r="H89" i="16"/>
  <c r="I89" i="16"/>
  <c r="F90" i="16"/>
  <c r="G90" i="16"/>
  <c r="H90" i="16"/>
  <c r="I90" i="16"/>
  <c r="F91" i="16"/>
  <c r="G91" i="16"/>
  <c r="H91" i="16"/>
  <c r="I91" i="16"/>
  <c r="F92" i="16"/>
  <c r="G92" i="16"/>
  <c r="H92" i="16"/>
  <c r="I92" i="16"/>
  <c r="F93" i="16"/>
  <c r="G93" i="16"/>
  <c r="H93" i="16"/>
  <c r="I93" i="16"/>
  <c r="F94" i="16"/>
  <c r="G94" i="16"/>
  <c r="H94" i="16"/>
  <c r="I94" i="16"/>
  <c r="F95" i="16"/>
  <c r="G95" i="16"/>
  <c r="H95" i="16"/>
  <c r="I95" i="16"/>
  <c r="F96" i="16"/>
  <c r="G96" i="16"/>
  <c r="H96" i="16"/>
  <c r="I96" i="16"/>
  <c r="F97" i="16"/>
  <c r="G97" i="16"/>
  <c r="H97" i="16"/>
  <c r="I97" i="16"/>
  <c r="F98" i="16"/>
  <c r="G98" i="16"/>
  <c r="H98" i="16"/>
  <c r="I98" i="16"/>
  <c r="F99" i="16"/>
  <c r="G99" i="16"/>
  <c r="H99" i="16"/>
  <c r="I99" i="16"/>
  <c r="F100" i="16"/>
  <c r="G100" i="16"/>
  <c r="H100" i="16"/>
  <c r="I100" i="16"/>
  <c r="F101" i="16"/>
  <c r="G101" i="16"/>
  <c r="H101" i="16"/>
  <c r="I101" i="16"/>
  <c r="F102" i="16"/>
  <c r="G102" i="16"/>
  <c r="H102" i="16"/>
  <c r="I102" i="16"/>
  <c r="F103" i="16"/>
  <c r="G103" i="16"/>
  <c r="H103" i="16"/>
  <c r="I103" i="16"/>
  <c r="F104" i="16"/>
  <c r="G104" i="16"/>
  <c r="H104" i="16"/>
  <c r="I104" i="16"/>
  <c r="F105" i="16"/>
  <c r="G105" i="16"/>
  <c r="H105" i="16"/>
  <c r="I105" i="16"/>
  <c r="F106" i="16"/>
  <c r="G106" i="16"/>
  <c r="H106" i="16"/>
  <c r="I106" i="16"/>
  <c r="F107" i="16"/>
  <c r="G107" i="16"/>
  <c r="H107" i="16"/>
  <c r="I107" i="16"/>
  <c r="F108" i="16"/>
  <c r="G108" i="16"/>
  <c r="H108" i="16"/>
  <c r="I108" i="16"/>
  <c r="F109" i="16"/>
  <c r="G109" i="16"/>
  <c r="H109" i="16"/>
  <c r="I109" i="16"/>
  <c r="F110" i="16"/>
  <c r="G110" i="16"/>
  <c r="H110" i="16"/>
  <c r="I110" i="16"/>
  <c r="F111" i="16"/>
  <c r="G111" i="16"/>
  <c r="H111" i="16"/>
  <c r="I111" i="16"/>
  <c r="F112" i="16"/>
  <c r="G112" i="16"/>
  <c r="H112" i="16"/>
  <c r="I112" i="16"/>
  <c r="F113" i="16"/>
  <c r="G113" i="16"/>
  <c r="H113" i="16"/>
  <c r="I113" i="16"/>
  <c r="F114" i="16"/>
  <c r="G114" i="16"/>
  <c r="H114" i="16"/>
  <c r="I114" i="16"/>
  <c r="F115" i="16"/>
  <c r="G115" i="16"/>
  <c r="H115" i="16"/>
  <c r="I115" i="16"/>
  <c r="F116" i="16"/>
  <c r="G116" i="16"/>
  <c r="H116" i="16"/>
  <c r="I116" i="16"/>
  <c r="F117" i="16"/>
  <c r="G117" i="16"/>
  <c r="H117" i="16"/>
  <c r="I117" i="16"/>
  <c r="F118" i="16"/>
  <c r="G118" i="16"/>
  <c r="H118" i="16"/>
  <c r="I118" i="16"/>
  <c r="F119" i="16"/>
  <c r="G119" i="16"/>
  <c r="H119" i="16"/>
  <c r="I119" i="16"/>
  <c r="F120" i="16"/>
  <c r="G120" i="16"/>
  <c r="H120" i="16"/>
  <c r="I120" i="16"/>
  <c r="F121" i="16"/>
  <c r="G121" i="16"/>
  <c r="H121" i="16"/>
  <c r="I121" i="16"/>
  <c r="F122" i="16"/>
  <c r="G122" i="16"/>
  <c r="H122" i="16"/>
  <c r="I122" i="16"/>
  <c r="F123" i="16"/>
  <c r="G123" i="16"/>
  <c r="H123" i="16"/>
  <c r="I123" i="16"/>
  <c r="F124" i="16"/>
  <c r="G124" i="16"/>
  <c r="H124" i="16"/>
  <c r="I124" i="16"/>
  <c r="F125" i="16"/>
  <c r="G125" i="16"/>
  <c r="H125" i="16"/>
  <c r="I125" i="16"/>
  <c r="F126" i="16"/>
  <c r="G126" i="16"/>
  <c r="H126" i="16"/>
  <c r="I126" i="16"/>
  <c r="F127" i="16"/>
  <c r="G127" i="16"/>
  <c r="H127" i="16"/>
  <c r="I127" i="16"/>
  <c r="F128" i="16"/>
  <c r="G128" i="16"/>
  <c r="H128" i="16"/>
  <c r="I128" i="16"/>
  <c r="F129" i="16"/>
  <c r="G129" i="16"/>
  <c r="H129" i="16"/>
  <c r="I129" i="16"/>
  <c r="F130" i="16"/>
  <c r="G130" i="16"/>
  <c r="H130" i="16"/>
  <c r="I130" i="16"/>
  <c r="F131" i="16"/>
  <c r="G131" i="16"/>
  <c r="H131" i="16"/>
  <c r="I131" i="16"/>
  <c r="F132" i="16"/>
  <c r="G132" i="16"/>
  <c r="H132" i="16"/>
  <c r="I132" i="16"/>
  <c r="F133" i="16"/>
  <c r="G133" i="16"/>
  <c r="H133" i="16"/>
  <c r="I133" i="16"/>
  <c r="F134" i="16"/>
  <c r="G134" i="16"/>
  <c r="H134" i="16"/>
  <c r="I134" i="16"/>
  <c r="F135" i="16"/>
  <c r="G135" i="16"/>
  <c r="H135" i="16"/>
  <c r="I135" i="16"/>
  <c r="F136" i="16"/>
  <c r="G136" i="16"/>
  <c r="H136" i="16"/>
  <c r="I136" i="16"/>
  <c r="F137" i="16"/>
  <c r="G137" i="16"/>
  <c r="H137" i="16"/>
  <c r="I137" i="16"/>
  <c r="F138" i="16"/>
  <c r="G138" i="16"/>
  <c r="H138" i="16"/>
  <c r="I138" i="16"/>
  <c r="F139" i="16"/>
  <c r="G139" i="16"/>
  <c r="H139" i="16"/>
  <c r="I139" i="16"/>
  <c r="F140" i="16"/>
  <c r="G140" i="16"/>
  <c r="H140" i="16"/>
  <c r="I140" i="16"/>
  <c r="F141" i="16"/>
  <c r="G141" i="16"/>
  <c r="H141" i="16"/>
  <c r="I141" i="16"/>
  <c r="F142" i="16"/>
  <c r="G142" i="16"/>
  <c r="H142" i="16"/>
  <c r="I142" i="16"/>
  <c r="F143" i="16"/>
  <c r="G143" i="16"/>
  <c r="H143" i="16"/>
  <c r="I143" i="16"/>
  <c r="F144" i="16"/>
  <c r="G144" i="16"/>
  <c r="H144" i="16"/>
  <c r="I144" i="16"/>
  <c r="F145" i="16"/>
  <c r="G145" i="16"/>
  <c r="H145" i="16"/>
  <c r="I145" i="16"/>
  <c r="F146" i="16"/>
  <c r="G146" i="16"/>
  <c r="H146" i="16"/>
  <c r="I146" i="16"/>
  <c r="F147" i="16"/>
  <c r="G147" i="16"/>
  <c r="H147" i="16"/>
  <c r="I147" i="16"/>
  <c r="F148" i="16"/>
  <c r="G148" i="16"/>
  <c r="H148" i="16"/>
  <c r="I148" i="16"/>
  <c r="F149" i="16"/>
  <c r="G149" i="16"/>
  <c r="H149" i="16"/>
  <c r="I149" i="16"/>
  <c r="F150" i="16"/>
  <c r="G150" i="16"/>
  <c r="H150" i="16"/>
  <c r="I150" i="16"/>
  <c r="F151" i="16"/>
  <c r="G151" i="16"/>
  <c r="H151" i="16"/>
  <c r="I151" i="16"/>
  <c r="F152" i="16"/>
  <c r="G152" i="16"/>
  <c r="H152" i="16"/>
  <c r="I152" i="16"/>
  <c r="F153" i="16"/>
  <c r="G153" i="16"/>
  <c r="H153" i="16"/>
  <c r="I153" i="16"/>
  <c r="F154" i="16"/>
  <c r="G154" i="16"/>
  <c r="H154" i="16"/>
  <c r="I154" i="16"/>
  <c r="F155" i="16"/>
  <c r="G155" i="16"/>
  <c r="H155" i="16"/>
  <c r="I155" i="16"/>
  <c r="F156" i="16"/>
  <c r="G156" i="16"/>
  <c r="H156" i="16"/>
  <c r="I156" i="16"/>
  <c r="F157" i="16"/>
  <c r="G157" i="16"/>
  <c r="H157" i="16"/>
  <c r="I157" i="16"/>
  <c r="F158" i="16"/>
  <c r="G158" i="16"/>
  <c r="H158" i="16"/>
  <c r="I158" i="16"/>
  <c r="F159" i="16"/>
  <c r="G159" i="16"/>
  <c r="H159" i="16"/>
  <c r="I159" i="16"/>
  <c r="F160" i="16"/>
  <c r="G160" i="16"/>
  <c r="H160" i="16"/>
  <c r="I160" i="16"/>
  <c r="F161" i="16"/>
  <c r="G161" i="16"/>
  <c r="H161" i="16"/>
  <c r="I161" i="16"/>
  <c r="F162" i="16"/>
  <c r="G162" i="16"/>
  <c r="H162" i="16"/>
  <c r="I162" i="16"/>
  <c r="F163" i="16"/>
  <c r="G163" i="16"/>
  <c r="H163" i="16"/>
  <c r="I163" i="16"/>
  <c r="F164" i="16"/>
  <c r="G164" i="16"/>
  <c r="H164" i="16"/>
  <c r="I164" i="16"/>
  <c r="F165" i="16"/>
  <c r="G165" i="16"/>
  <c r="H165" i="16"/>
  <c r="I165" i="16"/>
  <c r="F166" i="16"/>
  <c r="G166" i="16"/>
  <c r="H166" i="16"/>
  <c r="I166" i="16"/>
  <c r="F167" i="16"/>
  <c r="G167" i="16"/>
  <c r="H167" i="16"/>
  <c r="I167" i="16"/>
  <c r="F168" i="16"/>
  <c r="G168" i="16"/>
  <c r="H168" i="16"/>
  <c r="I168" i="16"/>
  <c r="F169" i="16"/>
  <c r="G169" i="16"/>
  <c r="H169" i="16"/>
  <c r="I169" i="16"/>
  <c r="F170" i="16"/>
  <c r="G170" i="16"/>
  <c r="H170" i="16"/>
  <c r="I170" i="16"/>
  <c r="F171" i="16"/>
  <c r="G171" i="16"/>
  <c r="H171" i="16"/>
  <c r="I171" i="16"/>
  <c r="F172" i="16"/>
  <c r="G172" i="16"/>
  <c r="H172" i="16"/>
  <c r="I172" i="16"/>
  <c r="F173" i="16"/>
  <c r="G173" i="16"/>
  <c r="H173" i="16"/>
  <c r="I173" i="16"/>
  <c r="F174" i="16"/>
  <c r="G174" i="16"/>
  <c r="H174" i="16"/>
  <c r="I174" i="16"/>
  <c r="F175" i="16"/>
  <c r="G175" i="16"/>
  <c r="H175" i="16"/>
  <c r="I175" i="16"/>
  <c r="F176" i="16"/>
  <c r="G176" i="16"/>
  <c r="H176" i="16"/>
  <c r="I176" i="16"/>
  <c r="F177" i="16"/>
  <c r="G177" i="16"/>
  <c r="H177" i="16"/>
  <c r="I177" i="16"/>
  <c r="F178" i="16"/>
  <c r="G178" i="16"/>
  <c r="H178" i="16"/>
  <c r="I178" i="16"/>
  <c r="F179" i="16"/>
  <c r="G179" i="16"/>
  <c r="H179" i="16"/>
  <c r="I179" i="16"/>
  <c r="F180" i="16"/>
  <c r="G180" i="16"/>
  <c r="H180" i="16"/>
  <c r="I180" i="16"/>
  <c r="F181" i="16"/>
  <c r="G181" i="16"/>
  <c r="H181" i="16"/>
  <c r="I181" i="16"/>
  <c r="F182" i="16"/>
  <c r="G182" i="16"/>
  <c r="H182" i="16"/>
  <c r="I182" i="16"/>
  <c r="F183" i="16"/>
  <c r="G183" i="16"/>
  <c r="H183" i="16"/>
  <c r="I183" i="16"/>
  <c r="F184" i="16"/>
  <c r="G184" i="16"/>
  <c r="H184" i="16"/>
  <c r="I184" i="16"/>
  <c r="F185" i="16"/>
  <c r="G185" i="16"/>
  <c r="H185" i="16"/>
  <c r="I185" i="16"/>
  <c r="F186" i="16"/>
  <c r="G186" i="16"/>
  <c r="H186" i="16"/>
  <c r="I186" i="16"/>
  <c r="F187" i="16"/>
  <c r="G187" i="16"/>
  <c r="H187" i="16"/>
  <c r="I187" i="16"/>
  <c r="F188" i="16"/>
  <c r="G188" i="16"/>
  <c r="H188" i="16"/>
  <c r="I188" i="16"/>
  <c r="F189" i="16"/>
  <c r="G189" i="16"/>
  <c r="H189" i="16"/>
  <c r="I189" i="16"/>
  <c r="F190" i="16"/>
  <c r="G190" i="16"/>
  <c r="H190" i="16"/>
  <c r="I190" i="16"/>
  <c r="F191" i="16"/>
  <c r="G191" i="16"/>
  <c r="H191" i="16"/>
  <c r="I191" i="16"/>
  <c r="F192" i="16"/>
  <c r="G192" i="16"/>
  <c r="H192" i="16"/>
  <c r="I192" i="16"/>
  <c r="F193" i="16"/>
  <c r="G193" i="16"/>
  <c r="H193" i="16"/>
  <c r="I193" i="16"/>
  <c r="F194" i="16"/>
  <c r="G194" i="16"/>
  <c r="H194" i="16"/>
  <c r="I194" i="16"/>
  <c r="F195" i="16"/>
  <c r="G195" i="16"/>
  <c r="H195" i="16"/>
  <c r="I195" i="16"/>
  <c r="F196" i="16"/>
  <c r="G196" i="16"/>
  <c r="H196" i="16"/>
  <c r="I196" i="16"/>
  <c r="F197" i="16"/>
  <c r="G197" i="16"/>
  <c r="H197" i="16"/>
  <c r="I197" i="16"/>
  <c r="F198" i="16"/>
  <c r="G198" i="16"/>
  <c r="H198" i="16"/>
  <c r="I198" i="16"/>
  <c r="F199" i="16"/>
  <c r="G199" i="16"/>
  <c r="H199" i="16"/>
  <c r="I199" i="16"/>
  <c r="F200" i="16"/>
  <c r="G200" i="16"/>
  <c r="H200" i="16"/>
  <c r="I200" i="16"/>
  <c r="F201" i="16"/>
  <c r="G201" i="16"/>
  <c r="H201" i="16"/>
  <c r="I201" i="16"/>
  <c r="F202" i="16"/>
  <c r="G202" i="16"/>
  <c r="H202" i="16"/>
  <c r="I202" i="16"/>
  <c r="F203" i="16"/>
  <c r="G203" i="16"/>
  <c r="H203" i="16"/>
  <c r="I203" i="16"/>
  <c r="F204" i="16"/>
  <c r="G204" i="16"/>
  <c r="H204" i="16"/>
  <c r="I204" i="16"/>
  <c r="F205" i="16"/>
  <c r="G205" i="16"/>
  <c r="H205" i="16"/>
  <c r="I205" i="16"/>
  <c r="F206" i="16"/>
  <c r="G206" i="16"/>
  <c r="H206" i="16"/>
  <c r="I206" i="16"/>
  <c r="F207" i="16"/>
  <c r="G207" i="16"/>
  <c r="H207" i="16"/>
  <c r="I207" i="16"/>
  <c r="F208" i="16"/>
  <c r="G208" i="16"/>
  <c r="H208" i="16"/>
  <c r="I208" i="16"/>
  <c r="F209" i="16"/>
  <c r="G209" i="16"/>
  <c r="H209" i="16"/>
  <c r="I209" i="16"/>
  <c r="F210" i="16"/>
  <c r="G210" i="16"/>
  <c r="H210" i="16"/>
  <c r="I210" i="16"/>
  <c r="F211" i="16"/>
  <c r="G211" i="16"/>
  <c r="H211" i="16"/>
  <c r="I211" i="16"/>
  <c r="F212" i="16"/>
  <c r="G212" i="16"/>
  <c r="H212" i="16"/>
  <c r="I212" i="16"/>
  <c r="F213" i="16"/>
  <c r="G213" i="16"/>
  <c r="H213" i="16"/>
  <c r="I213" i="16"/>
  <c r="F214" i="16"/>
  <c r="G214" i="16"/>
  <c r="H214" i="16"/>
  <c r="I214" i="16"/>
  <c r="F215" i="16"/>
  <c r="G215" i="16"/>
  <c r="H215" i="16"/>
  <c r="I215" i="16"/>
  <c r="F216" i="16"/>
  <c r="G216" i="16"/>
  <c r="H216" i="16"/>
  <c r="I216" i="16"/>
  <c r="F217" i="16"/>
  <c r="G217" i="16"/>
  <c r="H217" i="16"/>
  <c r="I217" i="16"/>
  <c r="F218" i="16"/>
  <c r="G218" i="16"/>
  <c r="H218" i="16"/>
  <c r="I218" i="16"/>
  <c r="F219" i="16"/>
  <c r="G219" i="16"/>
  <c r="H219" i="16"/>
  <c r="I219" i="16"/>
  <c r="F220" i="16"/>
  <c r="G220" i="16"/>
  <c r="H220" i="16"/>
  <c r="I220" i="16"/>
  <c r="F221" i="16"/>
  <c r="G221" i="16"/>
  <c r="H221" i="16"/>
  <c r="I221" i="16"/>
  <c r="F222" i="16"/>
  <c r="G222" i="16"/>
  <c r="H222" i="16"/>
  <c r="I222" i="16"/>
  <c r="F223" i="16"/>
  <c r="G223" i="16"/>
  <c r="H223" i="16"/>
  <c r="I223" i="16"/>
  <c r="F224" i="16"/>
  <c r="G224" i="16"/>
  <c r="H224" i="16"/>
  <c r="I224" i="16"/>
  <c r="F225" i="16"/>
  <c r="G225" i="16"/>
  <c r="H225" i="16"/>
  <c r="I225" i="16"/>
  <c r="F226" i="16"/>
  <c r="G226" i="16"/>
  <c r="H226" i="16"/>
  <c r="I226" i="16"/>
  <c r="F227" i="16"/>
  <c r="G227" i="16"/>
  <c r="H227" i="16"/>
  <c r="I227" i="16"/>
  <c r="F228" i="16"/>
  <c r="G228" i="16"/>
  <c r="H228" i="16"/>
  <c r="I228" i="16"/>
  <c r="F229" i="16"/>
  <c r="G229" i="16"/>
  <c r="H229" i="16"/>
  <c r="I229" i="16"/>
  <c r="F230" i="16"/>
  <c r="G230" i="16"/>
  <c r="H230" i="16"/>
  <c r="I230" i="16"/>
  <c r="F231" i="16"/>
  <c r="G231" i="16"/>
  <c r="H231" i="16"/>
  <c r="I231" i="16"/>
  <c r="F232" i="16"/>
  <c r="G232" i="16"/>
  <c r="H232" i="16"/>
  <c r="I232" i="16"/>
  <c r="F233" i="16"/>
  <c r="G233" i="16"/>
  <c r="H233" i="16"/>
  <c r="I233" i="16"/>
  <c r="F234" i="16"/>
  <c r="G234" i="16"/>
  <c r="H234" i="16"/>
  <c r="I234" i="16"/>
  <c r="F235" i="16"/>
  <c r="G235" i="16"/>
  <c r="H235" i="16"/>
  <c r="I235" i="16"/>
  <c r="F236" i="16"/>
  <c r="G236" i="16"/>
  <c r="H236" i="16"/>
  <c r="I236" i="16"/>
  <c r="F237" i="16"/>
  <c r="G237" i="16"/>
  <c r="H237" i="16"/>
  <c r="I237" i="16"/>
  <c r="F238" i="16"/>
  <c r="G238" i="16"/>
  <c r="H238" i="16"/>
  <c r="I238" i="16"/>
  <c r="F239" i="16"/>
  <c r="G239" i="16"/>
  <c r="H239" i="16"/>
  <c r="I239" i="16"/>
  <c r="F240" i="16"/>
  <c r="G240" i="16"/>
  <c r="H240" i="16"/>
  <c r="I240" i="16"/>
  <c r="F241" i="16"/>
  <c r="G241" i="16"/>
  <c r="H241" i="16"/>
  <c r="I241" i="16"/>
  <c r="F242" i="16"/>
  <c r="G242" i="16"/>
  <c r="H242" i="16"/>
  <c r="I242" i="16"/>
  <c r="F243" i="16"/>
  <c r="G243" i="16"/>
  <c r="H243" i="16"/>
  <c r="I243" i="16"/>
  <c r="F244" i="16"/>
  <c r="G244" i="16"/>
  <c r="H244" i="16"/>
  <c r="I244" i="16"/>
  <c r="F245" i="16"/>
  <c r="G245" i="16"/>
  <c r="H245" i="16"/>
  <c r="I245" i="16"/>
  <c r="F246" i="16"/>
  <c r="G246" i="16"/>
  <c r="H246" i="16"/>
  <c r="I246" i="16"/>
  <c r="F247" i="16"/>
  <c r="G247" i="16"/>
  <c r="H247" i="16"/>
  <c r="I247" i="16"/>
  <c r="F248" i="16"/>
  <c r="G248" i="16"/>
  <c r="H248" i="16"/>
  <c r="I248" i="16"/>
  <c r="F249" i="16"/>
  <c r="G249" i="16"/>
  <c r="H249" i="16"/>
  <c r="I249" i="16"/>
  <c r="F250" i="16"/>
  <c r="G250" i="16"/>
  <c r="H250" i="16"/>
  <c r="I250" i="16"/>
  <c r="F251" i="16"/>
  <c r="G251" i="16"/>
  <c r="H251" i="16"/>
  <c r="I251" i="16"/>
  <c r="F252" i="16"/>
  <c r="G252" i="16"/>
  <c r="H252" i="16"/>
  <c r="I252" i="16"/>
  <c r="F253" i="16"/>
  <c r="G253" i="16"/>
  <c r="H253" i="16"/>
  <c r="I253" i="16"/>
  <c r="F254" i="16"/>
  <c r="G254" i="16"/>
  <c r="H254" i="16"/>
  <c r="I254" i="16"/>
  <c r="F255" i="16"/>
  <c r="G255" i="16"/>
  <c r="H255" i="16"/>
  <c r="I255" i="16"/>
  <c r="F256" i="16"/>
  <c r="G256" i="16"/>
  <c r="H256" i="16"/>
  <c r="I256" i="16"/>
  <c r="F257" i="16"/>
  <c r="G257" i="16"/>
  <c r="H257" i="16"/>
  <c r="I257" i="16"/>
  <c r="F258" i="16"/>
  <c r="G258" i="16"/>
  <c r="H258" i="16"/>
  <c r="I258" i="16"/>
  <c r="F259" i="16"/>
  <c r="G259" i="16"/>
  <c r="H259" i="16"/>
  <c r="I259" i="16"/>
  <c r="F260" i="16"/>
  <c r="G260" i="16"/>
  <c r="H260" i="16"/>
  <c r="I260" i="16"/>
  <c r="F261" i="16"/>
  <c r="G261" i="16"/>
  <c r="H261" i="16"/>
  <c r="I261" i="16"/>
  <c r="F262" i="16"/>
  <c r="G262" i="16"/>
  <c r="H262" i="16"/>
  <c r="I262" i="16"/>
  <c r="F263" i="16"/>
  <c r="G263" i="16"/>
  <c r="H263" i="16"/>
  <c r="I263" i="16"/>
  <c r="F264" i="16"/>
  <c r="G264" i="16"/>
  <c r="H264" i="16"/>
  <c r="I264" i="16"/>
  <c r="F265" i="16"/>
  <c r="G265" i="16"/>
  <c r="H265" i="16"/>
  <c r="I265" i="16"/>
  <c r="F266" i="16"/>
  <c r="G266" i="16"/>
  <c r="H266" i="16"/>
  <c r="I266" i="16"/>
  <c r="F267" i="16"/>
  <c r="G267" i="16"/>
  <c r="H267" i="16"/>
  <c r="I267" i="16"/>
  <c r="F268" i="16"/>
  <c r="G268" i="16"/>
  <c r="H268" i="16"/>
  <c r="I268" i="16"/>
  <c r="F269" i="16"/>
  <c r="G269" i="16"/>
  <c r="H269" i="16"/>
  <c r="I269" i="16"/>
  <c r="F270" i="16"/>
  <c r="G270" i="16"/>
  <c r="H270" i="16"/>
  <c r="I270" i="16"/>
  <c r="F271" i="16"/>
  <c r="G271" i="16"/>
  <c r="H271" i="16"/>
  <c r="I271" i="16"/>
  <c r="F272" i="16"/>
  <c r="G272" i="16"/>
  <c r="H272" i="16"/>
  <c r="I272" i="16"/>
  <c r="F273" i="16"/>
  <c r="G273" i="16"/>
  <c r="H273" i="16"/>
  <c r="I273" i="16"/>
  <c r="F274" i="16"/>
  <c r="G274" i="16"/>
  <c r="H274" i="16"/>
  <c r="I274" i="16"/>
  <c r="F275" i="16"/>
  <c r="G275" i="16"/>
  <c r="H275" i="16"/>
  <c r="I275" i="16"/>
  <c r="F276" i="16"/>
  <c r="G276" i="16"/>
  <c r="H276" i="16"/>
  <c r="I276" i="16"/>
  <c r="F277" i="16"/>
  <c r="G277" i="16"/>
  <c r="H277" i="16"/>
  <c r="I277" i="16"/>
  <c r="F278" i="16"/>
  <c r="G278" i="16"/>
  <c r="H278" i="16"/>
  <c r="I278" i="16"/>
  <c r="F279" i="16"/>
  <c r="G279" i="16"/>
  <c r="H279" i="16"/>
  <c r="I279" i="16"/>
  <c r="F280" i="16"/>
  <c r="G280" i="16"/>
  <c r="H280" i="16"/>
  <c r="I280" i="16"/>
  <c r="F281" i="16"/>
  <c r="G281" i="16"/>
  <c r="H281" i="16"/>
  <c r="I281" i="16"/>
  <c r="F282" i="16"/>
  <c r="G282" i="16"/>
  <c r="H282" i="16"/>
  <c r="I282" i="16"/>
  <c r="F283" i="16"/>
  <c r="G283" i="16"/>
  <c r="H283" i="16"/>
  <c r="I283" i="16"/>
  <c r="F284" i="16"/>
  <c r="G284" i="16"/>
  <c r="H284" i="16"/>
  <c r="I284" i="16"/>
  <c r="F285" i="16"/>
  <c r="G285" i="16"/>
  <c r="H285" i="16"/>
  <c r="I285" i="16"/>
  <c r="F286" i="16"/>
  <c r="G286" i="16"/>
  <c r="H286" i="16"/>
  <c r="I286" i="16"/>
  <c r="F287" i="16"/>
  <c r="G287" i="16"/>
  <c r="H287" i="16"/>
  <c r="I287" i="16"/>
  <c r="F288" i="16"/>
  <c r="G288" i="16"/>
  <c r="H288" i="16"/>
  <c r="I288" i="16"/>
  <c r="F289" i="16"/>
  <c r="G289" i="16"/>
  <c r="H289" i="16"/>
  <c r="I289" i="16"/>
  <c r="F290" i="16"/>
  <c r="G290" i="16"/>
  <c r="H290" i="16"/>
  <c r="I290" i="16"/>
  <c r="F291" i="16"/>
  <c r="G291" i="16"/>
  <c r="H291" i="16"/>
  <c r="I291" i="16"/>
  <c r="F292" i="16"/>
  <c r="G292" i="16"/>
  <c r="H292" i="16"/>
  <c r="I292" i="16"/>
  <c r="F293" i="16"/>
  <c r="G293" i="16"/>
  <c r="H293" i="16"/>
  <c r="I293" i="16"/>
  <c r="F294" i="16"/>
  <c r="G294" i="16"/>
  <c r="H294" i="16"/>
  <c r="I294" i="16"/>
  <c r="F295" i="16"/>
  <c r="G295" i="16"/>
  <c r="H295" i="16"/>
  <c r="I295" i="16"/>
  <c r="F296" i="16"/>
  <c r="G296" i="16"/>
  <c r="H296" i="16"/>
  <c r="I296" i="16"/>
  <c r="F297" i="16"/>
  <c r="G297" i="16"/>
  <c r="H297" i="16"/>
  <c r="I297" i="16"/>
  <c r="F298" i="16"/>
  <c r="G298" i="16"/>
  <c r="H298" i="16"/>
  <c r="I298" i="16"/>
  <c r="F299" i="16"/>
  <c r="G299" i="16"/>
  <c r="H299" i="16"/>
  <c r="I299" i="16"/>
  <c r="F300" i="16"/>
  <c r="G300" i="16"/>
  <c r="H300" i="16"/>
  <c r="I300" i="16"/>
  <c r="F301" i="16"/>
  <c r="G301" i="16"/>
  <c r="H301" i="16"/>
  <c r="I301" i="16"/>
  <c r="F302" i="16"/>
  <c r="G302" i="16"/>
  <c r="H302" i="16"/>
  <c r="I302" i="16"/>
  <c r="F303" i="16"/>
  <c r="G303" i="16"/>
  <c r="H303" i="16"/>
  <c r="I303" i="16"/>
  <c r="F304" i="16"/>
  <c r="G304" i="16"/>
  <c r="H304" i="16"/>
  <c r="I304" i="16"/>
  <c r="F305" i="16"/>
  <c r="G305" i="16"/>
  <c r="H305" i="16"/>
  <c r="I305" i="16"/>
  <c r="F306" i="16"/>
  <c r="G306" i="16"/>
  <c r="H306" i="16"/>
  <c r="I306" i="16"/>
  <c r="F307" i="16"/>
  <c r="G307" i="16"/>
  <c r="H307" i="16"/>
  <c r="I307" i="16"/>
  <c r="F308" i="16"/>
  <c r="G308" i="16"/>
  <c r="H308" i="16"/>
  <c r="I308" i="16"/>
  <c r="F309" i="16"/>
  <c r="G309" i="16"/>
  <c r="H309" i="16"/>
  <c r="I309" i="16"/>
  <c r="F310" i="16"/>
  <c r="G310" i="16"/>
  <c r="H310" i="16"/>
  <c r="I310" i="16"/>
  <c r="F311" i="16"/>
  <c r="G311" i="16"/>
  <c r="H311" i="16"/>
  <c r="I311" i="16"/>
  <c r="F312" i="16"/>
  <c r="G312" i="16"/>
  <c r="H312" i="16"/>
  <c r="I312" i="16"/>
  <c r="F313" i="16"/>
  <c r="G313" i="16"/>
  <c r="H313" i="16"/>
  <c r="I313" i="16"/>
  <c r="F314" i="16"/>
  <c r="G314" i="16"/>
  <c r="H314" i="16"/>
  <c r="I314" i="16"/>
  <c r="F315" i="16"/>
  <c r="G315" i="16"/>
  <c r="H315" i="16"/>
  <c r="I315" i="16"/>
  <c r="F316" i="16"/>
  <c r="G316" i="16"/>
  <c r="H316" i="16"/>
  <c r="I316" i="16"/>
  <c r="F317" i="16"/>
  <c r="G317" i="16"/>
  <c r="H317" i="16"/>
  <c r="I317" i="16"/>
  <c r="F318" i="16"/>
  <c r="G318" i="16"/>
  <c r="H318" i="16"/>
  <c r="I318" i="16"/>
  <c r="F319" i="16"/>
  <c r="G319" i="16"/>
  <c r="H319" i="16"/>
  <c r="I319" i="16"/>
  <c r="F320" i="16"/>
  <c r="G320" i="16"/>
  <c r="H320" i="16"/>
  <c r="I320" i="16"/>
  <c r="F321" i="16"/>
  <c r="G321" i="16"/>
  <c r="H321" i="16"/>
  <c r="I321" i="16"/>
  <c r="F322" i="16"/>
  <c r="G322" i="16"/>
  <c r="H322" i="16"/>
  <c r="I322" i="16"/>
  <c r="F323" i="16"/>
  <c r="G323" i="16"/>
  <c r="H323" i="16"/>
  <c r="I323" i="16"/>
  <c r="F324" i="16"/>
  <c r="G324" i="16"/>
  <c r="H324" i="16"/>
  <c r="I324" i="16"/>
  <c r="F325" i="16"/>
  <c r="G325" i="16"/>
  <c r="H325" i="16"/>
  <c r="I325" i="16"/>
  <c r="F326" i="16"/>
  <c r="G326" i="16"/>
  <c r="H326" i="16"/>
  <c r="I326" i="16"/>
  <c r="F327" i="16"/>
  <c r="G327" i="16"/>
  <c r="H327" i="16"/>
  <c r="I327" i="16"/>
  <c r="F328" i="16"/>
  <c r="G328" i="16"/>
  <c r="H328" i="16"/>
  <c r="I328" i="16"/>
  <c r="F329" i="16"/>
  <c r="G329" i="16"/>
  <c r="H329" i="16"/>
  <c r="I329" i="16"/>
  <c r="F330" i="16"/>
  <c r="G330" i="16"/>
  <c r="H330" i="16"/>
  <c r="I330" i="16"/>
  <c r="F331" i="16"/>
  <c r="G331" i="16"/>
  <c r="H331" i="16"/>
  <c r="I331" i="16"/>
  <c r="F332" i="16"/>
  <c r="G332" i="16"/>
  <c r="H332" i="16"/>
  <c r="I332" i="16"/>
  <c r="F333" i="16"/>
  <c r="G333" i="16"/>
  <c r="H333" i="16"/>
  <c r="I333" i="16"/>
  <c r="F334" i="16"/>
  <c r="G334" i="16"/>
  <c r="H334" i="16"/>
  <c r="I334" i="16"/>
  <c r="F335" i="16"/>
  <c r="G335" i="16"/>
  <c r="H335" i="16"/>
  <c r="I335" i="16"/>
  <c r="F336" i="16"/>
  <c r="G336" i="16"/>
  <c r="H336" i="16"/>
  <c r="I336" i="16"/>
  <c r="F337" i="16"/>
  <c r="G337" i="16"/>
  <c r="H337" i="16"/>
  <c r="I337" i="16"/>
  <c r="F338" i="16"/>
  <c r="G338" i="16"/>
  <c r="H338" i="16"/>
  <c r="I338" i="16"/>
  <c r="F339" i="16"/>
  <c r="G339" i="16"/>
  <c r="H339" i="16"/>
  <c r="I339" i="16"/>
  <c r="F340" i="16"/>
  <c r="G340" i="16"/>
  <c r="H340" i="16"/>
  <c r="I340" i="16"/>
  <c r="F341" i="16"/>
  <c r="G341" i="16"/>
  <c r="H341" i="16"/>
  <c r="I341" i="16"/>
  <c r="F342" i="16"/>
  <c r="G342" i="16"/>
  <c r="H342" i="16"/>
  <c r="I342" i="16"/>
  <c r="F343" i="16"/>
  <c r="G343" i="16"/>
  <c r="H343" i="16"/>
  <c r="I343" i="16"/>
  <c r="F344" i="16"/>
  <c r="G344" i="16"/>
  <c r="H344" i="16"/>
  <c r="I344" i="16"/>
  <c r="F345" i="16"/>
  <c r="G345" i="16"/>
  <c r="H345" i="16"/>
  <c r="I345" i="16"/>
  <c r="F346" i="16"/>
  <c r="G346" i="16"/>
  <c r="H346" i="16"/>
  <c r="I346" i="16"/>
  <c r="F347" i="16"/>
  <c r="G347" i="16"/>
  <c r="H347" i="16"/>
  <c r="I347" i="16"/>
  <c r="F348" i="16"/>
  <c r="G348" i="16"/>
  <c r="H348" i="16"/>
  <c r="I348" i="16"/>
  <c r="F349" i="16"/>
  <c r="G349" i="16"/>
  <c r="H349" i="16"/>
  <c r="I349" i="16"/>
  <c r="F350" i="16"/>
  <c r="G350" i="16"/>
  <c r="H350" i="16"/>
  <c r="I350" i="16"/>
  <c r="F351" i="16"/>
  <c r="G351" i="16"/>
  <c r="H351" i="16"/>
  <c r="I351" i="16"/>
  <c r="F352" i="16"/>
  <c r="G352" i="16"/>
  <c r="H352" i="16"/>
  <c r="I352" i="16"/>
  <c r="F353" i="16"/>
  <c r="G353" i="16"/>
  <c r="H353" i="16"/>
  <c r="I353" i="16"/>
  <c r="F354" i="16"/>
  <c r="G354" i="16"/>
  <c r="H354" i="16"/>
  <c r="I354" i="16"/>
  <c r="F355" i="16"/>
  <c r="G355" i="16"/>
  <c r="H355" i="16"/>
  <c r="I355" i="16"/>
  <c r="F356" i="16"/>
  <c r="G356" i="16"/>
  <c r="H356" i="16"/>
  <c r="I356" i="16"/>
  <c r="F357" i="16"/>
  <c r="G357" i="16"/>
  <c r="H357" i="16"/>
  <c r="I357" i="16"/>
  <c r="F358" i="16"/>
  <c r="G358" i="16"/>
  <c r="H358" i="16"/>
  <c r="I358" i="16"/>
  <c r="F359" i="16"/>
  <c r="G359" i="16"/>
  <c r="H359" i="16"/>
  <c r="I359" i="16"/>
  <c r="F360" i="16"/>
  <c r="G360" i="16"/>
  <c r="H360" i="16"/>
  <c r="I360" i="16"/>
  <c r="F361" i="16"/>
  <c r="G361" i="16"/>
  <c r="H361" i="16"/>
  <c r="I361" i="16"/>
  <c r="F362" i="16"/>
  <c r="G362" i="16"/>
  <c r="H362" i="16"/>
  <c r="I362" i="16"/>
  <c r="F363" i="16"/>
  <c r="G363" i="16"/>
  <c r="H363" i="16"/>
  <c r="I363" i="16"/>
  <c r="F364" i="16"/>
  <c r="G364" i="16"/>
  <c r="H364" i="16"/>
  <c r="I364" i="16"/>
  <c r="F365" i="16"/>
  <c r="G365" i="16"/>
  <c r="H365" i="16"/>
  <c r="I365" i="16"/>
  <c r="F366" i="16"/>
  <c r="G366" i="16"/>
  <c r="H366" i="16"/>
  <c r="I366" i="16"/>
  <c r="F367" i="16"/>
  <c r="G367" i="16"/>
  <c r="H367" i="16"/>
  <c r="I367" i="16"/>
  <c r="F368" i="16"/>
  <c r="G368" i="16"/>
  <c r="H368" i="16"/>
  <c r="I368" i="16"/>
  <c r="F369" i="16"/>
  <c r="G369" i="16"/>
  <c r="H369" i="16"/>
  <c r="I369" i="16"/>
  <c r="F370" i="16"/>
  <c r="G370" i="16"/>
  <c r="H370" i="16"/>
  <c r="I370" i="16"/>
  <c r="F371" i="16"/>
  <c r="G371" i="16"/>
  <c r="H371" i="16"/>
  <c r="I371" i="16"/>
  <c r="F372" i="16"/>
  <c r="G372" i="16"/>
  <c r="H372" i="16"/>
  <c r="I372" i="16"/>
  <c r="F373" i="16"/>
  <c r="G373" i="16"/>
  <c r="H373" i="16"/>
  <c r="I373" i="16"/>
  <c r="G4" i="16"/>
  <c r="H4" i="16"/>
  <c r="I4" i="16"/>
  <c r="F4" i="16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F101" i="14"/>
  <c r="G101" i="14"/>
  <c r="H101" i="14"/>
  <c r="I101" i="14"/>
  <c r="F102" i="14"/>
  <c r="G102" i="14"/>
  <c r="H102" i="14"/>
  <c r="I102" i="14"/>
  <c r="F103" i="14"/>
  <c r="G103" i="14"/>
  <c r="H103" i="14"/>
  <c r="I103" i="14"/>
  <c r="F104" i="14"/>
  <c r="G104" i="14"/>
  <c r="H104" i="14"/>
  <c r="I104" i="14"/>
  <c r="F105" i="14"/>
  <c r="G105" i="14"/>
  <c r="H105" i="14"/>
  <c r="I105" i="14"/>
  <c r="F106" i="14"/>
  <c r="G106" i="14"/>
  <c r="H106" i="14"/>
  <c r="I106" i="14"/>
  <c r="F107" i="14"/>
  <c r="G107" i="14"/>
  <c r="H107" i="14"/>
  <c r="I107" i="14"/>
  <c r="F108" i="14"/>
  <c r="G108" i="14"/>
  <c r="H108" i="14"/>
  <c r="I108" i="14"/>
  <c r="F109" i="14"/>
  <c r="G109" i="14"/>
  <c r="H109" i="14"/>
  <c r="I109" i="14"/>
  <c r="F110" i="14"/>
  <c r="G110" i="14"/>
  <c r="H110" i="14"/>
  <c r="I110" i="14"/>
  <c r="F111" i="14"/>
  <c r="G111" i="14"/>
  <c r="H111" i="14"/>
  <c r="I111" i="14"/>
  <c r="F112" i="14"/>
  <c r="G112" i="14"/>
  <c r="H112" i="14"/>
  <c r="I112" i="14"/>
  <c r="F113" i="14"/>
  <c r="G113" i="14"/>
  <c r="H113" i="14"/>
  <c r="I113" i="14"/>
  <c r="F114" i="14"/>
  <c r="G114" i="14"/>
  <c r="H114" i="14"/>
  <c r="I114" i="14"/>
  <c r="F115" i="14"/>
  <c r="G115" i="14"/>
  <c r="H115" i="14"/>
  <c r="I115" i="14"/>
  <c r="F116" i="14"/>
  <c r="G116" i="14"/>
  <c r="H116" i="14"/>
  <c r="I116" i="14"/>
  <c r="F117" i="14"/>
  <c r="G117" i="14"/>
  <c r="H117" i="14"/>
  <c r="I117" i="14"/>
  <c r="F118" i="14"/>
  <c r="G118" i="14"/>
  <c r="H118" i="14"/>
  <c r="I118" i="14"/>
  <c r="F119" i="14"/>
  <c r="G119" i="14"/>
  <c r="H119" i="14"/>
  <c r="I119" i="14"/>
  <c r="F120" i="14"/>
  <c r="G120" i="14"/>
  <c r="H120" i="14"/>
  <c r="I120" i="14"/>
  <c r="F121" i="14"/>
  <c r="G121" i="14"/>
  <c r="H121" i="14"/>
  <c r="I121" i="14"/>
  <c r="F122" i="14"/>
  <c r="G122" i="14"/>
  <c r="H122" i="14"/>
  <c r="I122" i="14"/>
  <c r="F123" i="14"/>
  <c r="G123" i="14"/>
  <c r="H123" i="14"/>
  <c r="I123" i="14"/>
  <c r="F124" i="14"/>
  <c r="G124" i="14"/>
  <c r="H124" i="14"/>
  <c r="I124" i="14"/>
  <c r="F125" i="14"/>
  <c r="G125" i="14"/>
  <c r="H125" i="14"/>
  <c r="I125" i="14"/>
  <c r="F126" i="14"/>
  <c r="G126" i="14"/>
  <c r="H126" i="14"/>
  <c r="I126" i="14"/>
  <c r="F127" i="14"/>
  <c r="G127" i="14"/>
  <c r="H127" i="14"/>
  <c r="I127" i="14"/>
  <c r="F128" i="14"/>
  <c r="G128" i="14"/>
  <c r="H128" i="14"/>
  <c r="I128" i="14"/>
  <c r="F129" i="14"/>
  <c r="G129" i="14"/>
  <c r="H129" i="14"/>
  <c r="I129" i="14"/>
  <c r="F130" i="14"/>
  <c r="G130" i="14"/>
  <c r="H130" i="14"/>
  <c r="I130" i="14"/>
  <c r="F131" i="14"/>
  <c r="G131" i="14"/>
  <c r="H131" i="14"/>
  <c r="I131" i="14"/>
  <c r="F132" i="14"/>
  <c r="G132" i="14"/>
  <c r="H132" i="14"/>
  <c r="I132" i="14"/>
  <c r="F133" i="14"/>
  <c r="G133" i="14"/>
  <c r="H133" i="14"/>
  <c r="I133" i="14"/>
  <c r="F134" i="14"/>
  <c r="G134" i="14"/>
  <c r="H134" i="14"/>
  <c r="I134" i="14"/>
  <c r="F135" i="14"/>
  <c r="G135" i="14"/>
  <c r="H135" i="14"/>
  <c r="I135" i="14"/>
  <c r="F136" i="14"/>
  <c r="G136" i="14"/>
  <c r="H136" i="14"/>
  <c r="I136" i="14"/>
  <c r="F137" i="14"/>
  <c r="G137" i="14"/>
  <c r="H137" i="14"/>
  <c r="I137" i="14"/>
  <c r="F138" i="14"/>
  <c r="G138" i="14"/>
  <c r="H138" i="14"/>
  <c r="I138" i="14"/>
  <c r="F139" i="14"/>
  <c r="G139" i="14"/>
  <c r="H139" i="14"/>
  <c r="I139" i="14"/>
  <c r="F140" i="14"/>
  <c r="G140" i="14"/>
  <c r="H140" i="14"/>
  <c r="I140" i="14"/>
  <c r="F141" i="14"/>
  <c r="G141" i="14"/>
  <c r="H141" i="14"/>
  <c r="I141" i="14"/>
  <c r="F142" i="14"/>
  <c r="G142" i="14"/>
  <c r="H142" i="14"/>
  <c r="I142" i="14"/>
  <c r="F143" i="14"/>
  <c r="G143" i="14"/>
  <c r="H143" i="14"/>
  <c r="I143" i="14"/>
  <c r="F144" i="14"/>
  <c r="G144" i="14"/>
  <c r="H144" i="14"/>
  <c r="I144" i="14"/>
  <c r="F145" i="14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F193" i="14"/>
  <c r="G193" i="14"/>
  <c r="H193" i="14"/>
  <c r="I193" i="14"/>
  <c r="F194" i="14"/>
  <c r="G194" i="14"/>
  <c r="H194" i="14"/>
  <c r="I194" i="14"/>
  <c r="F195" i="14"/>
  <c r="G195" i="14"/>
  <c r="H195" i="14"/>
  <c r="I195" i="14"/>
  <c r="F196" i="14"/>
  <c r="G196" i="14"/>
  <c r="H196" i="14"/>
  <c r="I196" i="14"/>
  <c r="F197" i="14"/>
  <c r="G197" i="14"/>
  <c r="H197" i="14"/>
  <c r="I197" i="14"/>
  <c r="F198" i="14"/>
  <c r="G198" i="14"/>
  <c r="H198" i="14"/>
  <c r="I198" i="14"/>
  <c r="F199" i="14"/>
  <c r="G199" i="14"/>
  <c r="H199" i="14"/>
  <c r="I199" i="14"/>
  <c r="F200" i="14"/>
  <c r="G200" i="14"/>
  <c r="H200" i="14"/>
  <c r="I200" i="14"/>
  <c r="F201" i="14"/>
  <c r="G201" i="14"/>
  <c r="H201" i="14"/>
  <c r="I201" i="14"/>
  <c r="F202" i="14"/>
  <c r="G202" i="14"/>
  <c r="H202" i="14"/>
  <c r="I202" i="14"/>
  <c r="F203" i="14"/>
  <c r="G203" i="14"/>
  <c r="H203" i="14"/>
  <c r="I203" i="14"/>
  <c r="F204" i="14"/>
  <c r="G204" i="14"/>
  <c r="H204" i="14"/>
  <c r="I204" i="14"/>
  <c r="F205" i="14"/>
  <c r="G205" i="14"/>
  <c r="H205" i="14"/>
  <c r="I205" i="14"/>
  <c r="F206" i="14"/>
  <c r="G206" i="14"/>
  <c r="H206" i="14"/>
  <c r="I206" i="14"/>
  <c r="F207" i="14"/>
  <c r="G207" i="14"/>
  <c r="H207" i="14"/>
  <c r="I207" i="14"/>
  <c r="F208" i="14"/>
  <c r="G208" i="14"/>
  <c r="H208" i="14"/>
  <c r="I208" i="14"/>
  <c r="F209" i="14"/>
  <c r="G209" i="14"/>
  <c r="H209" i="14"/>
  <c r="I209" i="14"/>
  <c r="F210" i="14"/>
  <c r="G210" i="14"/>
  <c r="H210" i="14"/>
  <c r="I210" i="14"/>
  <c r="F211" i="14"/>
  <c r="G211" i="14"/>
  <c r="H211" i="14"/>
  <c r="I211" i="14"/>
  <c r="F212" i="14"/>
  <c r="G212" i="14"/>
  <c r="H212" i="14"/>
  <c r="I212" i="14"/>
  <c r="F213" i="14"/>
  <c r="G213" i="14"/>
  <c r="H213" i="14"/>
  <c r="I213" i="14"/>
  <c r="F214" i="14"/>
  <c r="G214" i="14"/>
  <c r="H214" i="14"/>
  <c r="I214" i="14"/>
  <c r="F215" i="14"/>
  <c r="G215" i="14"/>
  <c r="H215" i="14"/>
  <c r="I215" i="14"/>
  <c r="F216" i="14"/>
  <c r="G216" i="14"/>
  <c r="H216" i="14"/>
  <c r="I216" i="14"/>
  <c r="F217" i="14"/>
  <c r="G217" i="14"/>
  <c r="H217" i="14"/>
  <c r="I217" i="14"/>
  <c r="F218" i="14"/>
  <c r="G218" i="14"/>
  <c r="H218" i="14"/>
  <c r="I218" i="14"/>
  <c r="F219" i="14"/>
  <c r="G219" i="14"/>
  <c r="H219" i="14"/>
  <c r="I219" i="14"/>
  <c r="F220" i="14"/>
  <c r="G220" i="14"/>
  <c r="H220" i="14"/>
  <c r="I220" i="14"/>
  <c r="F221" i="14"/>
  <c r="G221" i="14"/>
  <c r="H221" i="14"/>
  <c r="I221" i="14"/>
  <c r="F222" i="14"/>
  <c r="G222" i="14"/>
  <c r="H222" i="14"/>
  <c r="I222" i="14"/>
  <c r="F223" i="14"/>
  <c r="G223" i="14"/>
  <c r="H223" i="14"/>
  <c r="I223" i="14"/>
  <c r="F224" i="14"/>
  <c r="G224" i="14"/>
  <c r="H224" i="14"/>
  <c r="I224" i="14"/>
  <c r="F225" i="14"/>
  <c r="G225" i="14"/>
  <c r="H225" i="14"/>
  <c r="I225" i="14"/>
  <c r="F226" i="14"/>
  <c r="G226" i="14"/>
  <c r="H226" i="14"/>
  <c r="I226" i="14"/>
  <c r="F227" i="14"/>
  <c r="G227" i="14"/>
  <c r="H227" i="14"/>
  <c r="I227" i="14"/>
  <c r="F228" i="14"/>
  <c r="G228" i="14"/>
  <c r="H228" i="14"/>
  <c r="I228" i="14"/>
  <c r="F229" i="14"/>
  <c r="G229" i="14"/>
  <c r="H229" i="14"/>
  <c r="I229" i="14"/>
  <c r="F230" i="14"/>
  <c r="G230" i="14"/>
  <c r="H230" i="14"/>
  <c r="I230" i="14"/>
  <c r="F231" i="14"/>
  <c r="G231" i="14"/>
  <c r="H231" i="14"/>
  <c r="I231" i="14"/>
  <c r="F232" i="14"/>
  <c r="G232" i="14"/>
  <c r="H232" i="14"/>
  <c r="I232" i="14"/>
  <c r="F233" i="14"/>
  <c r="G233" i="14"/>
  <c r="H233" i="14"/>
  <c r="I233" i="14"/>
  <c r="F234" i="14"/>
  <c r="G234" i="14"/>
  <c r="H234" i="14"/>
  <c r="I234" i="14"/>
  <c r="F235" i="14"/>
  <c r="G235" i="14"/>
  <c r="H235" i="14"/>
  <c r="I235" i="14"/>
  <c r="F236" i="14"/>
  <c r="G236" i="14"/>
  <c r="H236" i="14"/>
  <c r="I236" i="14"/>
  <c r="F237" i="14"/>
  <c r="G237" i="14"/>
  <c r="H237" i="14"/>
  <c r="I237" i="14"/>
  <c r="F238" i="14"/>
  <c r="G238" i="14"/>
  <c r="H238" i="14"/>
  <c r="I238" i="14"/>
  <c r="F239" i="14"/>
  <c r="G239" i="14"/>
  <c r="H239" i="14"/>
  <c r="I239" i="14"/>
  <c r="F240" i="14"/>
  <c r="G240" i="14"/>
  <c r="H240" i="14"/>
  <c r="I240" i="14"/>
  <c r="F241" i="14"/>
  <c r="G241" i="14"/>
  <c r="H241" i="14"/>
  <c r="I241" i="14"/>
  <c r="F242" i="14"/>
  <c r="G242" i="14"/>
  <c r="H242" i="14"/>
  <c r="I242" i="14"/>
  <c r="F243" i="14"/>
  <c r="G243" i="14"/>
  <c r="H243" i="14"/>
  <c r="I243" i="14"/>
  <c r="F244" i="14"/>
  <c r="G244" i="14"/>
  <c r="H244" i="14"/>
  <c r="I244" i="14"/>
  <c r="F245" i="14"/>
  <c r="G245" i="14"/>
  <c r="H245" i="14"/>
  <c r="I245" i="14"/>
  <c r="F246" i="14"/>
  <c r="G246" i="14"/>
  <c r="H246" i="14"/>
  <c r="I246" i="14"/>
  <c r="F247" i="14"/>
  <c r="G247" i="14"/>
  <c r="H247" i="14"/>
  <c r="I247" i="14"/>
  <c r="F248" i="14"/>
  <c r="G248" i="14"/>
  <c r="H248" i="14"/>
  <c r="I248" i="14"/>
  <c r="F249" i="14"/>
  <c r="G249" i="14"/>
  <c r="H249" i="14"/>
  <c r="I249" i="14"/>
  <c r="F250" i="14"/>
  <c r="G250" i="14"/>
  <c r="H250" i="14"/>
  <c r="I250" i="14"/>
  <c r="F251" i="14"/>
  <c r="G251" i="14"/>
  <c r="H251" i="14"/>
  <c r="I251" i="14"/>
  <c r="F252" i="14"/>
  <c r="G252" i="14"/>
  <c r="H252" i="14"/>
  <c r="I252" i="14"/>
  <c r="F253" i="14"/>
  <c r="G253" i="14"/>
  <c r="H253" i="14"/>
  <c r="I253" i="14"/>
  <c r="F254" i="14"/>
  <c r="G254" i="14"/>
  <c r="H254" i="14"/>
  <c r="I254" i="14"/>
  <c r="F255" i="14"/>
  <c r="G255" i="14"/>
  <c r="H255" i="14"/>
  <c r="I255" i="14"/>
  <c r="F256" i="14"/>
  <c r="G256" i="14"/>
  <c r="H256" i="14"/>
  <c r="I256" i="14"/>
  <c r="F257" i="14"/>
  <c r="G257" i="14"/>
  <c r="H257" i="14"/>
  <c r="I257" i="14"/>
  <c r="F258" i="14"/>
  <c r="G258" i="14"/>
  <c r="H258" i="14"/>
  <c r="I258" i="14"/>
  <c r="F259" i="14"/>
  <c r="G259" i="14"/>
  <c r="H259" i="14"/>
  <c r="I259" i="14"/>
  <c r="F260" i="14"/>
  <c r="G260" i="14"/>
  <c r="H260" i="14"/>
  <c r="I260" i="14"/>
  <c r="F261" i="14"/>
  <c r="G261" i="14"/>
  <c r="H261" i="14"/>
  <c r="I261" i="14"/>
  <c r="F262" i="14"/>
  <c r="G262" i="14"/>
  <c r="H262" i="14"/>
  <c r="I262" i="14"/>
  <c r="F263" i="14"/>
  <c r="G263" i="14"/>
  <c r="H263" i="14"/>
  <c r="I263" i="14"/>
  <c r="F264" i="14"/>
  <c r="G264" i="14"/>
  <c r="H264" i="14"/>
  <c r="I264" i="14"/>
  <c r="F265" i="14"/>
  <c r="G265" i="14"/>
  <c r="H265" i="14"/>
  <c r="I265" i="14"/>
  <c r="F266" i="14"/>
  <c r="G266" i="14"/>
  <c r="H266" i="14"/>
  <c r="I266" i="14"/>
  <c r="F267" i="14"/>
  <c r="G267" i="14"/>
  <c r="H267" i="14"/>
  <c r="I267" i="14"/>
  <c r="F268" i="14"/>
  <c r="G268" i="14"/>
  <c r="H268" i="14"/>
  <c r="I268" i="14"/>
  <c r="F269" i="14"/>
  <c r="G269" i="14"/>
  <c r="H269" i="14"/>
  <c r="I269" i="14"/>
  <c r="F270" i="14"/>
  <c r="G270" i="14"/>
  <c r="H270" i="14"/>
  <c r="I270" i="14"/>
  <c r="F271" i="14"/>
  <c r="G271" i="14"/>
  <c r="H271" i="14"/>
  <c r="I271" i="14"/>
  <c r="F272" i="14"/>
  <c r="G272" i="14"/>
  <c r="H272" i="14"/>
  <c r="I272" i="14"/>
  <c r="F273" i="14"/>
  <c r="G273" i="14"/>
  <c r="H273" i="14"/>
  <c r="I273" i="14"/>
  <c r="F274" i="14"/>
  <c r="G274" i="14"/>
  <c r="H274" i="14"/>
  <c r="I274" i="14"/>
  <c r="F275" i="14"/>
  <c r="G275" i="14"/>
  <c r="H275" i="14"/>
  <c r="I275" i="14"/>
  <c r="F276" i="14"/>
  <c r="G276" i="14"/>
  <c r="H276" i="14"/>
  <c r="I276" i="14"/>
  <c r="F277" i="14"/>
  <c r="G277" i="14"/>
  <c r="H277" i="14"/>
  <c r="I277" i="14"/>
  <c r="F278" i="14"/>
  <c r="G278" i="14"/>
  <c r="H278" i="14"/>
  <c r="I278" i="14"/>
  <c r="F279" i="14"/>
  <c r="G279" i="14"/>
  <c r="H279" i="14"/>
  <c r="I279" i="14"/>
  <c r="F280" i="14"/>
  <c r="G280" i="14"/>
  <c r="H280" i="14"/>
  <c r="I280" i="14"/>
  <c r="F281" i="14"/>
  <c r="G281" i="14"/>
  <c r="H281" i="14"/>
  <c r="I281" i="14"/>
  <c r="F282" i="14"/>
  <c r="G282" i="14"/>
  <c r="H282" i="14"/>
  <c r="I282" i="14"/>
  <c r="F283" i="14"/>
  <c r="G283" i="14"/>
  <c r="H283" i="14"/>
  <c r="I283" i="14"/>
  <c r="F284" i="14"/>
  <c r="G284" i="14"/>
  <c r="H284" i="14"/>
  <c r="I284" i="14"/>
  <c r="F285" i="14"/>
  <c r="G285" i="14"/>
  <c r="H285" i="14"/>
  <c r="I285" i="14"/>
  <c r="F286" i="14"/>
  <c r="G286" i="14"/>
  <c r="H286" i="14"/>
  <c r="I286" i="14"/>
  <c r="F287" i="14"/>
  <c r="G287" i="14"/>
  <c r="H287" i="14"/>
  <c r="I287" i="14"/>
  <c r="F288" i="14"/>
  <c r="G288" i="14"/>
  <c r="H288" i="14"/>
  <c r="I288" i="14"/>
  <c r="F289" i="14"/>
  <c r="G289" i="14"/>
  <c r="H289" i="14"/>
  <c r="I289" i="14"/>
  <c r="F290" i="14"/>
  <c r="G290" i="14"/>
  <c r="H290" i="14"/>
  <c r="I290" i="14"/>
  <c r="F291" i="14"/>
  <c r="G291" i="14"/>
  <c r="H291" i="14"/>
  <c r="I291" i="14"/>
  <c r="F292" i="14"/>
  <c r="G292" i="14"/>
  <c r="H292" i="14"/>
  <c r="I292" i="14"/>
  <c r="F293" i="14"/>
  <c r="G293" i="14"/>
  <c r="H293" i="14"/>
  <c r="I293" i="14"/>
  <c r="F294" i="14"/>
  <c r="G294" i="14"/>
  <c r="H294" i="14"/>
  <c r="I294" i="14"/>
  <c r="F295" i="14"/>
  <c r="G295" i="14"/>
  <c r="H295" i="14"/>
  <c r="I295" i="14"/>
  <c r="F296" i="14"/>
  <c r="G296" i="14"/>
  <c r="H296" i="14"/>
  <c r="I296" i="14"/>
  <c r="F297" i="14"/>
  <c r="G297" i="14"/>
  <c r="H297" i="14"/>
  <c r="I297" i="14"/>
  <c r="F298" i="14"/>
  <c r="G298" i="14"/>
  <c r="H298" i="14"/>
  <c r="I298" i="14"/>
  <c r="F299" i="14"/>
  <c r="G299" i="14"/>
  <c r="H299" i="14"/>
  <c r="I299" i="14"/>
  <c r="F300" i="14"/>
  <c r="G300" i="14"/>
  <c r="H300" i="14"/>
  <c r="I300" i="14"/>
  <c r="F301" i="14"/>
  <c r="G301" i="14"/>
  <c r="H301" i="14"/>
  <c r="I301" i="14"/>
  <c r="F302" i="14"/>
  <c r="G302" i="14"/>
  <c r="H302" i="14"/>
  <c r="I302" i="14"/>
  <c r="F303" i="14"/>
  <c r="G303" i="14"/>
  <c r="H303" i="14"/>
  <c r="I303" i="14"/>
  <c r="F304" i="14"/>
  <c r="G304" i="14"/>
  <c r="H304" i="14"/>
  <c r="I304" i="14"/>
  <c r="F305" i="14"/>
  <c r="G305" i="14"/>
  <c r="H305" i="14"/>
  <c r="I305" i="14"/>
  <c r="F306" i="14"/>
  <c r="G306" i="14"/>
  <c r="H306" i="14"/>
  <c r="I306" i="14"/>
  <c r="F307" i="14"/>
  <c r="G307" i="14"/>
  <c r="H307" i="14"/>
  <c r="I307" i="14"/>
  <c r="F308" i="14"/>
  <c r="G308" i="14"/>
  <c r="H308" i="14"/>
  <c r="I308" i="14"/>
  <c r="F309" i="14"/>
  <c r="G309" i="14"/>
  <c r="H309" i="14"/>
  <c r="I309" i="14"/>
  <c r="F310" i="14"/>
  <c r="G310" i="14"/>
  <c r="H310" i="14"/>
  <c r="I310" i="14"/>
  <c r="F311" i="14"/>
  <c r="G311" i="14"/>
  <c r="H311" i="14"/>
  <c r="I311" i="14"/>
  <c r="F312" i="14"/>
  <c r="G312" i="14"/>
  <c r="H312" i="14"/>
  <c r="I312" i="14"/>
  <c r="F313" i="14"/>
  <c r="G313" i="14"/>
  <c r="H313" i="14"/>
  <c r="I313" i="14"/>
  <c r="F314" i="14"/>
  <c r="G314" i="14"/>
  <c r="H314" i="14"/>
  <c r="I314" i="14"/>
  <c r="F315" i="14"/>
  <c r="G315" i="14"/>
  <c r="H315" i="14"/>
  <c r="I315" i="14"/>
  <c r="F316" i="14"/>
  <c r="G316" i="14"/>
  <c r="H316" i="14"/>
  <c r="I316" i="14"/>
  <c r="F317" i="14"/>
  <c r="G317" i="14"/>
  <c r="H317" i="14"/>
  <c r="I317" i="14"/>
  <c r="F318" i="14"/>
  <c r="G318" i="14"/>
  <c r="H318" i="14"/>
  <c r="I318" i="14"/>
  <c r="F319" i="14"/>
  <c r="G319" i="14"/>
  <c r="H319" i="14"/>
  <c r="I319" i="14"/>
  <c r="F320" i="14"/>
  <c r="G320" i="14"/>
  <c r="H320" i="14"/>
  <c r="I320" i="14"/>
  <c r="F321" i="14"/>
  <c r="G321" i="14"/>
  <c r="H321" i="14"/>
  <c r="I321" i="14"/>
  <c r="F322" i="14"/>
  <c r="G322" i="14"/>
  <c r="H322" i="14"/>
  <c r="I322" i="14"/>
  <c r="F323" i="14"/>
  <c r="G323" i="14"/>
  <c r="H323" i="14"/>
  <c r="I323" i="14"/>
  <c r="F324" i="14"/>
  <c r="G324" i="14"/>
  <c r="H324" i="14"/>
  <c r="I324" i="14"/>
  <c r="F325" i="14"/>
  <c r="G325" i="14"/>
  <c r="H325" i="14"/>
  <c r="I325" i="14"/>
  <c r="F326" i="14"/>
  <c r="G326" i="14"/>
  <c r="H326" i="14"/>
  <c r="I326" i="14"/>
  <c r="F327" i="14"/>
  <c r="G327" i="14"/>
  <c r="H327" i="14"/>
  <c r="I327" i="14"/>
  <c r="F328" i="14"/>
  <c r="G328" i="14"/>
  <c r="H328" i="14"/>
  <c r="I328" i="14"/>
  <c r="F329" i="14"/>
  <c r="G329" i="14"/>
  <c r="H329" i="14"/>
  <c r="I329" i="14"/>
  <c r="F330" i="14"/>
  <c r="G330" i="14"/>
  <c r="H330" i="14"/>
  <c r="I330" i="14"/>
  <c r="F331" i="14"/>
  <c r="G331" i="14"/>
  <c r="H331" i="14"/>
  <c r="I331" i="14"/>
  <c r="F332" i="14"/>
  <c r="G332" i="14"/>
  <c r="H332" i="14"/>
  <c r="I332" i="14"/>
  <c r="F333" i="14"/>
  <c r="G333" i="14"/>
  <c r="H333" i="14"/>
  <c r="I333" i="14"/>
  <c r="F334" i="14"/>
  <c r="G334" i="14"/>
  <c r="H334" i="14"/>
  <c r="I334" i="14"/>
  <c r="F335" i="14"/>
  <c r="G335" i="14"/>
  <c r="H335" i="14"/>
  <c r="I335" i="14"/>
  <c r="F336" i="14"/>
  <c r="G336" i="14"/>
  <c r="H336" i="14"/>
  <c r="I336" i="14"/>
  <c r="F337" i="14"/>
  <c r="G337" i="14"/>
  <c r="H337" i="14"/>
  <c r="I337" i="14"/>
  <c r="F338" i="14"/>
  <c r="G338" i="14"/>
  <c r="H338" i="14"/>
  <c r="I338" i="14"/>
  <c r="F339" i="14"/>
  <c r="G339" i="14"/>
  <c r="H339" i="14"/>
  <c r="I339" i="14"/>
  <c r="F340" i="14"/>
  <c r="G340" i="14"/>
  <c r="H340" i="14"/>
  <c r="I340" i="14"/>
  <c r="F341" i="14"/>
  <c r="G341" i="14"/>
  <c r="H341" i="14"/>
  <c r="I341" i="14"/>
  <c r="F342" i="14"/>
  <c r="G342" i="14"/>
  <c r="H342" i="14"/>
  <c r="I342" i="14"/>
  <c r="F343" i="14"/>
  <c r="G343" i="14"/>
  <c r="H343" i="14"/>
  <c r="I343" i="14"/>
  <c r="G4" i="14"/>
  <c r="H4" i="14"/>
  <c r="I4" i="14"/>
  <c r="F4" i="14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G4" i="12"/>
  <c r="H4" i="12"/>
  <c r="I4" i="12"/>
  <c r="F4" i="12"/>
  <c r="F77" i="10"/>
  <c r="G77" i="10"/>
  <c r="H77" i="10"/>
  <c r="I77" i="10"/>
  <c r="F78" i="10"/>
  <c r="G78" i="10"/>
  <c r="H78" i="10"/>
  <c r="I78" i="10"/>
  <c r="F79" i="10"/>
  <c r="G79" i="10"/>
  <c r="H79" i="10"/>
  <c r="I79" i="10"/>
  <c r="F80" i="10"/>
  <c r="G80" i="10"/>
  <c r="H80" i="10"/>
  <c r="I80" i="10"/>
  <c r="F81" i="10"/>
  <c r="G81" i="10"/>
  <c r="H81" i="10"/>
  <c r="I81" i="10"/>
  <c r="F82" i="10"/>
  <c r="G82" i="10"/>
  <c r="H82" i="10"/>
  <c r="I82" i="10"/>
  <c r="F83" i="10"/>
  <c r="G83" i="10"/>
  <c r="H83" i="10"/>
  <c r="I83" i="10"/>
  <c r="F84" i="10"/>
  <c r="G84" i="10"/>
  <c r="H84" i="10"/>
  <c r="I84" i="10"/>
  <c r="F85" i="10"/>
  <c r="G85" i="10"/>
  <c r="H85" i="10"/>
  <c r="I85" i="10"/>
  <c r="F86" i="10"/>
  <c r="G86" i="10"/>
  <c r="H86" i="10"/>
  <c r="I86" i="10"/>
  <c r="F87" i="10"/>
  <c r="G87" i="10"/>
  <c r="H87" i="10"/>
  <c r="I87" i="10"/>
  <c r="F88" i="10"/>
  <c r="G88" i="10"/>
  <c r="H88" i="10"/>
  <c r="I88" i="10"/>
  <c r="F89" i="10"/>
  <c r="G89" i="10"/>
  <c r="H89" i="10"/>
  <c r="I89" i="10"/>
  <c r="F90" i="10"/>
  <c r="G90" i="10"/>
  <c r="H90" i="10"/>
  <c r="I90" i="10"/>
  <c r="F91" i="10"/>
  <c r="G91" i="10"/>
  <c r="H91" i="10"/>
  <c r="I91" i="10"/>
  <c r="F92" i="10"/>
  <c r="G92" i="10"/>
  <c r="H92" i="10"/>
  <c r="I92" i="10"/>
  <c r="F93" i="10"/>
  <c r="G93" i="10"/>
  <c r="H93" i="10"/>
  <c r="I93" i="10"/>
  <c r="F94" i="10"/>
  <c r="G94" i="10"/>
  <c r="H94" i="10"/>
  <c r="I94" i="10"/>
  <c r="F95" i="10"/>
  <c r="G95" i="10"/>
  <c r="H95" i="10"/>
  <c r="I95" i="10"/>
  <c r="F96" i="10"/>
  <c r="G96" i="10"/>
  <c r="H96" i="10"/>
  <c r="I96" i="10"/>
  <c r="F97" i="10"/>
  <c r="G97" i="10"/>
  <c r="H97" i="10"/>
  <c r="I97" i="10"/>
  <c r="F98" i="10"/>
  <c r="G98" i="10"/>
  <c r="H98" i="10"/>
  <c r="I98" i="10"/>
  <c r="F99" i="10"/>
  <c r="G99" i="10"/>
  <c r="H99" i="10"/>
  <c r="I99" i="10"/>
  <c r="F100" i="10"/>
  <c r="G100" i="10"/>
  <c r="H100" i="10"/>
  <c r="I100" i="10"/>
  <c r="F101" i="10"/>
  <c r="G101" i="10"/>
  <c r="H101" i="10"/>
  <c r="I101" i="10"/>
  <c r="F102" i="10"/>
  <c r="G102" i="10"/>
  <c r="H102" i="10"/>
  <c r="I102" i="10"/>
  <c r="F103" i="10"/>
  <c r="G103" i="10"/>
  <c r="H103" i="10"/>
  <c r="I103" i="10"/>
  <c r="F104" i="10"/>
  <c r="G104" i="10"/>
  <c r="H104" i="10"/>
  <c r="I104" i="10"/>
  <c r="F105" i="10"/>
  <c r="G105" i="10"/>
  <c r="H105" i="10"/>
  <c r="I105" i="10"/>
  <c r="F106" i="10"/>
  <c r="G106" i="10"/>
  <c r="H106" i="10"/>
  <c r="I106" i="10"/>
  <c r="F107" i="10"/>
  <c r="G107" i="10"/>
  <c r="H107" i="10"/>
  <c r="I107" i="10"/>
  <c r="F108" i="10"/>
  <c r="G108" i="10"/>
  <c r="H108" i="10"/>
  <c r="I108" i="10"/>
  <c r="F109" i="10"/>
  <c r="G109" i="10"/>
  <c r="H109" i="10"/>
  <c r="I109" i="10"/>
  <c r="F110" i="10"/>
  <c r="G110" i="10"/>
  <c r="H110" i="10"/>
  <c r="I110" i="10"/>
  <c r="F111" i="10"/>
  <c r="G111" i="10"/>
  <c r="H111" i="10"/>
  <c r="I111" i="10"/>
  <c r="F112" i="10"/>
  <c r="G112" i="10"/>
  <c r="H112" i="10"/>
  <c r="I112" i="10"/>
  <c r="F113" i="10"/>
  <c r="G113" i="10"/>
  <c r="H113" i="10"/>
  <c r="I113" i="10"/>
  <c r="F114" i="10"/>
  <c r="G114" i="10"/>
  <c r="H114" i="10"/>
  <c r="I114" i="10"/>
  <c r="F115" i="10"/>
  <c r="G115" i="10"/>
  <c r="H115" i="10"/>
  <c r="I115" i="10"/>
  <c r="F116" i="10"/>
  <c r="G116" i="10"/>
  <c r="H116" i="10"/>
  <c r="I116" i="10"/>
  <c r="F117" i="10"/>
  <c r="G117" i="10"/>
  <c r="H117" i="10"/>
  <c r="I117" i="10"/>
  <c r="F118" i="10"/>
  <c r="G118" i="10"/>
  <c r="H118" i="10"/>
  <c r="I118" i="10"/>
  <c r="F119" i="10"/>
  <c r="G119" i="10"/>
  <c r="H119" i="10"/>
  <c r="I119" i="10"/>
  <c r="F120" i="10"/>
  <c r="G120" i="10"/>
  <c r="H120" i="10"/>
  <c r="I120" i="10"/>
  <c r="F121" i="10"/>
  <c r="G121" i="10"/>
  <c r="H121" i="10"/>
  <c r="I121" i="10"/>
  <c r="F122" i="10"/>
  <c r="G122" i="10"/>
  <c r="H122" i="10"/>
  <c r="I122" i="10"/>
  <c r="F123" i="10"/>
  <c r="G123" i="10"/>
  <c r="H123" i="10"/>
  <c r="I123" i="10"/>
  <c r="F124" i="10"/>
  <c r="G124" i="10"/>
  <c r="H124" i="10"/>
  <c r="I124" i="10"/>
  <c r="F125" i="10"/>
  <c r="G125" i="10"/>
  <c r="H125" i="10"/>
  <c r="I125" i="10"/>
  <c r="F126" i="10"/>
  <c r="G126" i="10"/>
  <c r="H126" i="10"/>
  <c r="I126" i="10"/>
  <c r="F127" i="10"/>
  <c r="G127" i="10"/>
  <c r="H127" i="10"/>
  <c r="I127" i="10"/>
  <c r="F128" i="10"/>
  <c r="G128" i="10"/>
  <c r="H128" i="10"/>
  <c r="I128" i="10"/>
  <c r="F129" i="10"/>
  <c r="G129" i="10"/>
  <c r="H129" i="10"/>
  <c r="I129" i="10"/>
  <c r="F130" i="10"/>
  <c r="G130" i="10"/>
  <c r="H130" i="10"/>
  <c r="I130" i="10"/>
  <c r="F131" i="10"/>
  <c r="G131" i="10"/>
  <c r="H131" i="10"/>
  <c r="I131" i="10"/>
  <c r="F132" i="10"/>
  <c r="G132" i="10"/>
  <c r="H132" i="10"/>
  <c r="I132" i="10"/>
  <c r="F133" i="10"/>
  <c r="G133" i="10"/>
  <c r="H133" i="10"/>
  <c r="I133" i="10"/>
  <c r="F134" i="10"/>
  <c r="G134" i="10"/>
  <c r="H134" i="10"/>
  <c r="I134" i="10"/>
  <c r="F135" i="10"/>
  <c r="G135" i="10"/>
  <c r="H135" i="10"/>
  <c r="I135" i="10"/>
  <c r="F136" i="10"/>
  <c r="G136" i="10"/>
  <c r="H136" i="10"/>
  <c r="I136" i="10"/>
  <c r="F137" i="10"/>
  <c r="G137" i="10"/>
  <c r="H137" i="10"/>
  <c r="I137" i="10"/>
  <c r="F138" i="10"/>
  <c r="G138" i="10"/>
  <c r="H138" i="10"/>
  <c r="I138" i="10"/>
  <c r="F139" i="10"/>
  <c r="G139" i="10"/>
  <c r="H139" i="10"/>
  <c r="I139" i="10"/>
  <c r="F140" i="10"/>
  <c r="G140" i="10"/>
  <c r="H140" i="10"/>
  <c r="I140" i="10"/>
  <c r="F141" i="10"/>
  <c r="G141" i="10"/>
  <c r="H141" i="10"/>
  <c r="I141" i="10"/>
  <c r="F142" i="10"/>
  <c r="G142" i="10"/>
  <c r="H142" i="10"/>
  <c r="I142" i="10"/>
  <c r="F143" i="10"/>
  <c r="G143" i="10"/>
  <c r="H143" i="10"/>
  <c r="I143" i="10"/>
  <c r="F144" i="10"/>
  <c r="G144" i="10"/>
  <c r="H144" i="10"/>
  <c r="I144" i="10"/>
  <c r="F145" i="10"/>
  <c r="G145" i="10"/>
  <c r="H145" i="10"/>
  <c r="I145" i="10"/>
  <c r="F146" i="10"/>
  <c r="G146" i="10"/>
  <c r="H146" i="10"/>
  <c r="I146" i="10"/>
  <c r="F147" i="10"/>
  <c r="G147" i="10"/>
  <c r="H147" i="10"/>
  <c r="I147" i="10"/>
  <c r="F148" i="10"/>
  <c r="G148" i="10"/>
  <c r="H148" i="10"/>
  <c r="I148" i="10"/>
  <c r="F149" i="10"/>
  <c r="G149" i="10"/>
  <c r="H149" i="10"/>
  <c r="I149" i="10"/>
  <c r="F150" i="10"/>
  <c r="G150" i="10"/>
  <c r="H150" i="10"/>
  <c r="I150" i="10"/>
  <c r="F151" i="10"/>
  <c r="G151" i="10"/>
  <c r="H151" i="10"/>
  <c r="I151" i="10"/>
  <c r="F152" i="10"/>
  <c r="G152" i="10"/>
  <c r="H152" i="10"/>
  <c r="I152" i="10"/>
  <c r="F153" i="10"/>
  <c r="G153" i="10"/>
  <c r="H153" i="10"/>
  <c r="I153" i="10"/>
  <c r="F154" i="10"/>
  <c r="G154" i="10"/>
  <c r="H154" i="10"/>
  <c r="I154" i="10"/>
  <c r="F155" i="10"/>
  <c r="G155" i="10"/>
  <c r="H155" i="10"/>
  <c r="I155" i="10"/>
  <c r="F156" i="10"/>
  <c r="G156" i="10"/>
  <c r="H156" i="10"/>
  <c r="I156" i="10"/>
  <c r="F157" i="10"/>
  <c r="G157" i="10"/>
  <c r="H157" i="10"/>
  <c r="I157" i="10"/>
  <c r="F158" i="10"/>
  <c r="G158" i="10"/>
  <c r="H158" i="10"/>
  <c r="I158" i="10"/>
  <c r="F159" i="10"/>
  <c r="G159" i="10"/>
  <c r="H159" i="10"/>
  <c r="I159" i="10"/>
  <c r="F160" i="10"/>
  <c r="G160" i="10"/>
  <c r="H160" i="10"/>
  <c r="I160" i="10"/>
  <c r="F161" i="10"/>
  <c r="G161" i="10"/>
  <c r="H161" i="10"/>
  <c r="I161" i="10"/>
  <c r="F162" i="10"/>
  <c r="G162" i="10"/>
  <c r="H162" i="10"/>
  <c r="I162" i="10"/>
  <c r="F163" i="10"/>
  <c r="G163" i="10"/>
  <c r="H163" i="10"/>
  <c r="I163" i="10"/>
  <c r="F164" i="10"/>
  <c r="G164" i="10"/>
  <c r="H164" i="10"/>
  <c r="I164" i="10"/>
  <c r="F165" i="10"/>
  <c r="G165" i="10"/>
  <c r="H165" i="10"/>
  <c r="I165" i="10"/>
  <c r="F166" i="10"/>
  <c r="G166" i="10"/>
  <c r="H166" i="10"/>
  <c r="I166" i="10"/>
  <c r="F167" i="10"/>
  <c r="G167" i="10"/>
  <c r="H167" i="10"/>
  <c r="I167" i="10"/>
  <c r="F168" i="10"/>
  <c r="G168" i="10"/>
  <c r="H168" i="10"/>
  <c r="I168" i="10"/>
  <c r="F169" i="10"/>
  <c r="G169" i="10"/>
  <c r="H169" i="10"/>
  <c r="I169" i="10"/>
  <c r="F170" i="10"/>
  <c r="G170" i="10"/>
  <c r="H170" i="10"/>
  <c r="I170" i="10"/>
  <c r="F171" i="10"/>
  <c r="G171" i="10"/>
  <c r="H171" i="10"/>
  <c r="I171" i="10"/>
  <c r="F172" i="10"/>
  <c r="G172" i="10"/>
  <c r="H172" i="10"/>
  <c r="I172" i="10"/>
  <c r="F173" i="10"/>
  <c r="G173" i="10"/>
  <c r="H173" i="10"/>
  <c r="I173" i="10"/>
  <c r="F174" i="10"/>
  <c r="G174" i="10"/>
  <c r="H174" i="10"/>
  <c r="I174" i="10"/>
  <c r="F175" i="10"/>
  <c r="G175" i="10"/>
  <c r="H175" i="10"/>
  <c r="I175" i="10"/>
  <c r="F176" i="10"/>
  <c r="G176" i="10"/>
  <c r="H176" i="10"/>
  <c r="I176" i="10"/>
  <c r="F177" i="10"/>
  <c r="G177" i="10"/>
  <c r="H177" i="10"/>
  <c r="I177" i="10"/>
  <c r="F178" i="10"/>
  <c r="G178" i="10"/>
  <c r="H178" i="10"/>
  <c r="I178" i="10"/>
  <c r="F179" i="10"/>
  <c r="G179" i="10"/>
  <c r="H179" i="10"/>
  <c r="I179" i="10"/>
  <c r="F180" i="10"/>
  <c r="G180" i="10"/>
  <c r="H180" i="10"/>
  <c r="I180" i="10"/>
  <c r="F181" i="10"/>
  <c r="G181" i="10"/>
  <c r="H181" i="10"/>
  <c r="I181" i="10"/>
  <c r="F182" i="10"/>
  <c r="G182" i="10"/>
  <c r="H182" i="10"/>
  <c r="I182" i="10"/>
  <c r="F183" i="10"/>
  <c r="G183" i="10"/>
  <c r="H183" i="10"/>
  <c r="I183" i="10"/>
  <c r="F184" i="10"/>
  <c r="G184" i="10"/>
  <c r="H184" i="10"/>
  <c r="I184" i="10"/>
  <c r="F185" i="10"/>
  <c r="G185" i="10"/>
  <c r="H185" i="10"/>
  <c r="I185" i="10"/>
  <c r="F186" i="10"/>
  <c r="G186" i="10"/>
  <c r="H186" i="10"/>
  <c r="I186" i="10"/>
  <c r="F187" i="10"/>
  <c r="G187" i="10"/>
  <c r="H187" i="10"/>
  <c r="I187" i="10"/>
  <c r="F188" i="10"/>
  <c r="G188" i="10"/>
  <c r="H188" i="10"/>
  <c r="I188" i="10"/>
  <c r="F189" i="10"/>
  <c r="G189" i="10"/>
  <c r="H189" i="10"/>
  <c r="I189" i="10"/>
  <c r="F190" i="10"/>
  <c r="G190" i="10"/>
  <c r="H190" i="10"/>
  <c r="I190" i="10"/>
  <c r="F191" i="10"/>
  <c r="G191" i="10"/>
  <c r="H191" i="10"/>
  <c r="I191" i="10"/>
  <c r="F192" i="10"/>
  <c r="G192" i="10"/>
  <c r="H192" i="10"/>
  <c r="I192" i="10"/>
  <c r="F193" i="10"/>
  <c r="G193" i="10"/>
  <c r="H193" i="10"/>
  <c r="I193" i="10"/>
  <c r="F194" i="10"/>
  <c r="G194" i="10"/>
  <c r="H194" i="10"/>
  <c r="I194" i="10"/>
  <c r="F195" i="10"/>
  <c r="G195" i="10"/>
  <c r="H195" i="10"/>
  <c r="I195" i="10"/>
  <c r="F196" i="10"/>
  <c r="G196" i="10"/>
  <c r="H196" i="10"/>
  <c r="I196" i="10"/>
  <c r="F197" i="10"/>
  <c r="G197" i="10"/>
  <c r="H197" i="10"/>
  <c r="I197" i="10"/>
  <c r="F198" i="10"/>
  <c r="G198" i="10"/>
  <c r="H198" i="10"/>
  <c r="I198" i="10"/>
  <c r="F199" i="10"/>
  <c r="G199" i="10"/>
  <c r="H199" i="10"/>
  <c r="I199" i="10"/>
  <c r="F200" i="10"/>
  <c r="G200" i="10"/>
  <c r="H200" i="10"/>
  <c r="I200" i="10"/>
  <c r="F201" i="10"/>
  <c r="G201" i="10"/>
  <c r="H201" i="10"/>
  <c r="I201" i="10"/>
  <c r="F202" i="10"/>
  <c r="G202" i="10"/>
  <c r="H202" i="10"/>
  <c r="I202" i="10"/>
  <c r="F203" i="10"/>
  <c r="G203" i="10"/>
  <c r="H203" i="10"/>
  <c r="I203" i="10"/>
  <c r="F204" i="10"/>
  <c r="G204" i="10"/>
  <c r="H204" i="10"/>
  <c r="I204" i="10"/>
  <c r="F205" i="10"/>
  <c r="G205" i="10"/>
  <c r="H205" i="10"/>
  <c r="I205" i="10"/>
  <c r="F206" i="10"/>
  <c r="G206" i="10"/>
  <c r="H206" i="10"/>
  <c r="I206" i="10"/>
  <c r="F207" i="10"/>
  <c r="G207" i="10"/>
  <c r="H207" i="10"/>
  <c r="I207" i="10"/>
  <c r="F208" i="10"/>
  <c r="G208" i="10"/>
  <c r="H208" i="10"/>
  <c r="I208" i="10"/>
  <c r="F209" i="10"/>
  <c r="G209" i="10"/>
  <c r="H209" i="10"/>
  <c r="I209" i="10"/>
  <c r="F210" i="10"/>
  <c r="G210" i="10"/>
  <c r="H210" i="10"/>
  <c r="I210" i="10"/>
  <c r="F211" i="10"/>
  <c r="G211" i="10"/>
  <c r="H211" i="10"/>
  <c r="I211" i="10"/>
  <c r="F212" i="10"/>
  <c r="G212" i="10"/>
  <c r="H212" i="10"/>
  <c r="I212" i="10"/>
  <c r="F213" i="10"/>
  <c r="G213" i="10"/>
  <c r="H213" i="10"/>
  <c r="I213" i="10"/>
  <c r="F214" i="10"/>
  <c r="G214" i="10"/>
  <c r="H214" i="10"/>
  <c r="I214" i="10"/>
  <c r="F215" i="10"/>
  <c r="G215" i="10"/>
  <c r="H215" i="10"/>
  <c r="I215" i="10"/>
  <c r="F216" i="10"/>
  <c r="G216" i="10"/>
  <c r="H216" i="10"/>
  <c r="I216" i="10"/>
  <c r="F217" i="10"/>
  <c r="G217" i="10"/>
  <c r="H217" i="10"/>
  <c r="I217" i="10"/>
  <c r="F218" i="10"/>
  <c r="G218" i="10"/>
  <c r="H218" i="10"/>
  <c r="I218" i="10"/>
  <c r="F219" i="10"/>
  <c r="G219" i="10"/>
  <c r="H219" i="10"/>
  <c r="I219" i="10"/>
  <c r="F220" i="10"/>
  <c r="G220" i="10"/>
  <c r="H220" i="10"/>
  <c r="I220" i="10"/>
  <c r="F221" i="10"/>
  <c r="G221" i="10"/>
  <c r="H221" i="10"/>
  <c r="I221" i="10"/>
  <c r="F222" i="10"/>
  <c r="G222" i="10"/>
  <c r="H222" i="10"/>
  <c r="I222" i="10"/>
  <c r="F223" i="10"/>
  <c r="G223" i="10"/>
  <c r="H223" i="10"/>
  <c r="I223" i="10"/>
  <c r="F224" i="10"/>
  <c r="G224" i="10"/>
  <c r="H224" i="10"/>
  <c r="I224" i="10"/>
  <c r="F225" i="10"/>
  <c r="G225" i="10"/>
  <c r="H225" i="10"/>
  <c r="I225" i="10"/>
  <c r="F226" i="10"/>
  <c r="G226" i="10"/>
  <c r="H226" i="10"/>
  <c r="I226" i="10"/>
  <c r="F227" i="10"/>
  <c r="G227" i="10"/>
  <c r="H227" i="10"/>
  <c r="I227" i="10"/>
  <c r="F228" i="10"/>
  <c r="G228" i="10"/>
  <c r="H228" i="10"/>
  <c r="I228" i="10"/>
  <c r="F229" i="10"/>
  <c r="G229" i="10"/>
  <c r="H229" i="10"/>
  <c r="I229" i="10"/>
  <c r="F230" i="10"/>
  <c r="G230" i="10"/>
  <c r="H230" i="10"/>
  <c r="I230" i="10"/>
  <c r="F231" i="10"/>
  <c r="G231" i="10"/>
  <c r="H231" i="10"/>
  <c r="I231" i="10"/>
  <c r="F232" i="10"/>
  <c r="G232" i="10"/>
  <c r="H232" i="10"/>
  <c r="I232" i="10"/>
  <c r="F233" i="10"/>
  <c r="G233" i="10"/>
  <c r="H233" i="10"/>
  <c r="I233" i="10"/>
  <c r="F234" i="10"/>
  <c r="G234" i="10"/>
  <c r="H234" i="10"/>
  <c r="I234" i="10"/>
  <c r="F235" i="10"/>
  <c r="G235" i="10"/>
  <c r="H235" i="10"/>
  <c r="I235" i="10"/>
  <c r="F236" i="10"/>
  <c r="G236" i="10"/>
  <c r="H236" i="10"/>
  <c r="I236" i="10"/>
  <c r="F237" i="10"/>
  <c r="G237" i="10"/>
  <c r="H237" i="10"/>
  <c r="I237" i="10"/>
  <c r="F238" i="10"/>
  <c r="G238" i="10"/>
  <c r="H238" i="10"/>
  <c r="I238" i="10"/>
  <c r="F239" i="10"/>
  <c r="G239" i="10"/>
  <c r="H239" i="10"/>
  <c r="I239" i="10"/>
  <c r="F240" i="10"/>
  <c r="G240" i="10"/>
  <c r="H240" i="10"/>
  <c r="I240" i="10"/>
  <c r="F241" i="10"/>
  <c r="G241" i="10"/>
  <c r="H241" i="10"/>
  <c r="I241" i="10"/>
  <c r="F242" i="10"/>
  <c r="G242" i="10"/>
  <c r="H242" i="10"/>
  <c r="I242" i="10"/>
  <c r="F243" i="10"/>
  <c r="G243" i="10"/>
  <c r="H243" i="10"/>
  <c r="I243" i="10"/>
  <c r="F244" i="10"/>
  <c r="G244" i="10"/>
  <c r="H244" i="10"/>
  <c r="I244" i="10"/>
  <c r="F245" i="10"/>
  <c r="G245" i="10"/>
  <c r="H245" i="10"/>
  <c r="I245" i="10"/>
  <c r="F246" i="10"/>
  <c r="G246" i="10"/>
  <c r="H246" i="10"/>
  <c r="I246" i="10"/>
  <c r="F247" i="10"/>
  <c r="G247" i="10"/>
  <c r="H247" i="10"/>
  <c r="I247" i="10"/>
  <c r="F248" i="10"/>
  <c r="G248" i="10"/>
  <c r="H248" i="10"/>
  <c r="I248" i="10"/>
  <c r="F249" i="10"/>
  <c r="G249" i="10"/>
  <c r="H249" i="10"/>
  <c r="I249" i="10"/>
  <c r="F250" i="10"/>
  <c r="G250" i="10"/>
  <c r="H250" i="10"/>
  <c r="I250" i="10"/>
  <c r="F251" i="10"/>
  <c r="G251" i="10"/>
  <c r="H251" i="10"/>
  <c r="I251" i="10"/>
  <c r="F252" i="10"/>
  <c r="G252" i="10"/>
  <c r="H252" i="10"/>
  <c r="I252" i="10"/>
  <c r="F253" i="10"/>
  <c r="G253" i="10"/>
  <c r="H253" i="10"/>
  <c r="I253" i="10"/>
  <c r="F254" i="10"/>
  <c r="G254" i="10"/>
  <c r="H254" i="10"/>
  <c r="I254" i="10"/>
  <c r="F255" i="10"/>
  <c r="G255" i="10"/>
  <c r="H255" i="10"/>
  <c r="I255" i="10"/>
  <c r="F256" i="10"/>
  <c r="G256" i="10"/>
  <c r="H256" i="10"/>
  <c r="I256" i="10"/>
  <c r="F257" i="10"/>
  <c r="G257" i="10"/>
  <c r="H257" i="10"/>
  <c r="I257" i="10"/>
  <c r="F258" i="10"/>
  <c r="G258" i="10"/>
  <c r="H258" i="10"/>
  <c r="I258" i="10"/>
  <c r="F259" i="10"/>
  <c r="G259" i="10"/>
  <c r="H259" i="10"/>
  <c r="I259" i="10"/>
  <c r="F260" i="10"/>
  <c r="G260" i="10"/>
  <c r="H260" i="10"/>
  <c r="I260" i="10"/>
  <c r="F261" i="10"/>
  <c r="G261" i="10"/>
  <c r="H261" i="10"/>
  <c r="I261" i="10"/>
  <c r="F262" i="10"/>
  <c r="G262" i="10"/>
  <c r="H262" i="10"/>
  <c r="I262" i="10"/>
  <c r="F263" i="10"/>
  <c r="G263" i="10"/>
  <c r="H263" i="10"/>
  <c r="I263" i="10"/>
  <c r="F264" i="10"/>
  <c r="G264" i="10"/>
  <c r="H264" i="10"/>
  <c r="I264" i="10"/>
  <c r="F265" i="10"/>
  <c r="G265" i="10"/>
  <c r="H265" i="10"/>
  <c r="I265" i="10"/>
  <c r="F266" i="10"/>
  <c r="G266" i="10"/>
  <c r="H266" i="10"/>
  <c r="I266" i="10"/>
  <c r="F267" i="10"/>
  <c r="G267" i="10"/>
  <c r="H267" i="10"/>
  <c r="I267" i="10"/>
  <c r="F268" i="10"/>
  <c r="G268" i="10"/>
  <c r="H268" i="10"/>
  <c r="I268" i="10"/>
  <c r="F269" i="10"/>
  <c r="G269" i="10"/>
  <c r="H269" i="10"/>
  <c r="I269" i="10"/>
  <c r="F270" i="10"/>
  <c r="G270" i="10"/>
  <c r="H270" i="10"/>
  <c r="I270" i="10"/>
  <c r="F271" i="10"/>
  <c r="G271" i="10"/>
  <c r="H271" i="10"/>
  <c r="I271" i="10"/>
  <c r="F272" i="10"/>
  <c r="G272" i="10"/>
  <c r="H272" i="10"/>
  <c r="I272" i="10"/>
  <c r="F273" i="10"/>
  <c r="G273" i="10"/>
  <c r="H273" i="10"/>
  <c r="I273" i="10"/>
  <c r="F274" i="10"/>
  <c r="G274" i="10"/>
  <c r="H274" i="10"/>
  <c r="I274" i="10"/>
  <c r="F275" i="10"/>
  <c r="G275" i="10"/>
  <c r="H275" i="10"/>
  <c r="I275" i="10"/>
  <c r="F276" i="10"/>
  <c r="G276" i="10"/>
  <c r="H276" i="10"/>
  <c r="I276" i="10"/>
  <c r="F277" i="10"/>
  <c r="G277" i="10"/>
  <c r="H277" i="10"/>
  <c r="I277" i="10"/>
  <c r="F278" i="10"/>
  <c r="G278" i="10"/>
  <c r="H278" i="10"/>
  <c r="I278" i="10"/>
  <c r="F279" i="10"/>
  <c r="G279" i="10"/>
  <c r="H279" i="10"/>
  <c r="I279" i="10"/>
  <c r="F280" i="10"/>
  <c r="G280" i="10"/>
  <c r="H280" i="10"/>
  <c r="I280" i="10"/>
  <c r="F281" i="10"/>
  <c r="G281" i="10"/>
  <c r="H281" i="10"/>
  <c r="I281" i="10"/>
  <c r="F282" i="10"/>
  <c r="G282" i="10"/>
  <c r="H282" i="10"/>
  <c r="I282" i="10"/>
  <c r="F283" i="10"/>
  <c r="G283" i="10"/>
  <c r="H283" i="10"/>
  <c r="I283" i="10"/>
  <c r="F284" i="10"/>
  <c r="G284" i="10"/>
  <c r="H284" i="10"/>
  <c r="I284" i="10"/>
  <c r="F285" i="10"/>
  <c r="G285" i="10"/>
  <c r="H285" i="10"/>
  <c r="I285" i="10"/>
  <c r="F286" i="10"/>
  <c r="G286" i="10"/>
  <c r="H286" i="10"/>
  <c r="I286" i="10"/>
  <c r="F287" i="10"/>
  <c r="G287" i="10"/>
  <c r="H287" i="10"/>
  <c r="I287" i="10"/>
  <c r="F288" i="10"/>
  <c r="G288" i="10"/>
  <c r="H288" i="10"/>
  <c r="I288" i="10"/>
  <c r="F289" i="10"/>
  <c r="G289" i="10"/>
  <c r="H289" i="10"/>
  <c r="I289" i="10"/>
  <c r="F290" i="10"/>
  <c r="G290" i="10"/>
  <c r="H290" i="10"/>
  <c r="I290" i="10"/>
  <c r="F291" i="10"/>
  <c r="G291" i="10"/>
  <c r="H291" i="10"/>
  <c r="I291" i="10"/>
  <c r="F292" i="10"/>
  <c r="G292" i="10"/>
  <c r="H292" i="10"/>
  <c r="I292" i="10"/>
  <c r="F293" i="10"/>
  <c r="G293" i="10"/>
  <c r="H293" i="10"/>
  <c r="I293" i="10"/>
  <c r="F294" i="10"/>
  <c r="G294" i="10"/>
  <c r="H294" i="10"/>
  <c r="I294" i="10"/>
  <c r="F295" i="10"/>
  <c r="G295" i="10"/>
  <c r="H295" i="10"/>
  <c r="I295" i="10"/>
  <c r="F296" i="10"/>
  <c r="G296" i="10"/>
  <c r="H296" i="10"/>
  <c r="I296" i="10"/>
  <c r="F297" i="10"/>
  <c r="G297" i="10"/>
  <c r="H297" i="10"/>
  <c r="I297" i="10"/>
  <c r="F298" i="10"/>
  <c r="G298" i="10"/>
  <c r="H298" i="10"/>
  <c r="I298" i="10"/>
  <c r="F299" i="10"/>
  <c r="G299" i="10"/>
  <c r="H299" i="10"/>
  <c r="I299" i="10"/>
  <c r="F300" i="10"/>
  <c r="G300" i="10"/>
  <c r="H300" i="10"/>
  <c r="I300" i="10"/>
  <c r="F301" i="10"/>
  <c r="G301" i="10"/>
  <c r="H301" i="10"/>
  <c r="I301" i="10"/>
  <c r="F302" i="10"/>
  <c r="G302" i="10"/>
  <c r="H302" i="10"/>
  <c r="I302" i="10"/>
  <c r="F303" i="10"/>
  <c r="G303" i="10"/>
  <c r="H303" i="10"/>
  <c r="I303" i="10"/>
  <c r="F304" i="10"/>
  <c r="G304" i="10"/>
  <c r="H304" i="10"/>
  <c r="I304" i="10"/>
  <c r="F305" i="10"/>
  <c r="G305" i="10"/>
  <c r="H305" i="10"/>
  <c r="I305" i="10"/>
  <c r="F306" i="10"/>
  <c r="G306" i="10"/>
  <c r="H306" i="10"/>
  <c r="I306" i="10"/>
  <c r="F307" i="10"/>
  <c r="G307" i="10"/>
  <c r="H307" i="10"/>
  <c r="I307" i="10"/>
  <c r="F308" i="10"/>
  <c r="G308" i="10"/>
  <c r="H308" i="10"/>
  <c r="I308" i="10"/>
  <c r="F309" i="10"/>
  <c r="G309" i="10"/>
  <c r="H309" i="10"/>
  <c r="I309" i="10"/>
  <c r="F310" i="10"/>
  <c r="G310" i="10"/>
  <c r="H310" i="10"/>
  <c r="I310" i="10"/>
  <c r="F311" i="10"/>
  <c r="G311" i="10"/>
  <c r="H311" i="10"/>
  <c r="I311" i="10"/>
  <c r="F312" i="10"/>
  <c r="G312" i="10"/>
  <c r="H312" i="10"/>
  <c r="I312" i="10"/>
  <c r="F313" i="10"/>
  <c r="G313" i="10"/>
  <c r="H313" i="10"/>
  <c r="I313" i="10"/>
  <c r="F314" i="10"/>
  <c r="G314" i="10"/>
  <c r="H314" i="10"/>
  <c r="I314" i="10"/>
  <c r="F315" i="10"/>
  <c r="G315" i="10"/>
  <c r="H315" i="10"/>
  <c r="I315" i="10"/>
  <c r="F316" i="10"/>
  <c r="G316" i="10"/>
  <c r="H316" i="10"/>
  <c r="I316" i="10"/>
  <c r="F317" i="10"/>
  <c r="G317" i="10"/>
  <c r="H317" i="10"/>
  <c r="I317" i="10"/>
  <c r="F318" i="10"/>
  <c r="G318" i="10"/>
  <c r="H318" i="10"/>
  <c r="I318" i="10"/>
  <c r="F319" i="10"/>
  <c r="G319" i="10"/>
  <c r="H319" i="10"/>
  <c r="I319" i="10"/>
  <c r="F320" i="10"/>
  <c r="G320" i="10"/>
  <c r="H320" i="10"/>
  <c r="I320" i="10"/>
  <c r="F321" i="10"/>
  <c r="G321" i="10"/>
  <c r="H321" i="10"/>
  <c r="I321" i="10"/>
  <c r="F322" i="10"/>
  <c r="G322" i="10"/>
  <c r="H322" i="10"/>
  <c r="I322" i="10"/>
  <c r="F323" i="10"/>
  <c r="G323" i="10"/>
  <c r="H323" i="10"/>
  <c r="I323" i="10"/>
  <c r="F324" i="10"/>
  <c r="G324" i="10"/>
  <c r="H324" i="10"/>
  <c r="I324" i="10"/>
  <c r="F325" i="10"/>
  <c r="G325" i="10"/>
  <c r="H325" i="10"/>
  <c r="I325" i="10"/>
  <c r="F326" i="10"/>
  <c r="G326" i="10"/>
  <c r="H326" i="10"/>
  <c r="I326" i="10"/>
  <c r="F327" i="10"/>
  <c r="G327" i="10"/>
  <c r="H327" i="10"/>
  <c r="I327" i="10"/>
  <c r="F328" i="10"/>
  <c r="G328" i="10"/>
  <c r="H328" i="10"/>
  <c r="I328" i="10"/>
  <c r="F329" i="10"/>
  <c r="G329" i="10"/>
  <c r="H329" i="10"/>
  <c r="I329" i="10"/>
  <c r="F330" i="10"/>
  <c r="G330" i="10"/>
  <c r="H330" i="10"/>
  <c r="I330" i="10"/>
  <c r="F331" i="10"/>
  <c r="G331" i="10"/>
  <c r="H331" i="10"/>
  <c r="I331" i="10"/>
  <c r="F332" i="10"/>
  <c r="G332" i="10"/>
  <c r="H332" i="10"/>
  <c r="I332" i="10"/>
  <c r="F333" i="10"/>
  <c r="G333" i="10"/>
  <c r="H333" i="10"/>
  <c r="I333" i="10"/>
  <c r="F334" i="10"/>
  <c r="G334" i="10"/>
  <c r="H334" i="10"/>
  <c r="I334" i="10"/>
  <c r="F335" i="10"/>
  <c r="G335" i="10"/>
  <c r="H335" i="10"/>
  <c r="I335" i="10"/>
  <c r="F336" i="10"/>
  <c r="G336" i="10"/>
  <c r="H336" i="10"/>
  <c r="I336" i="10"/>
  <c r="F337" i="10"/>
  <c r="G337" i="10"/>
  <c r="H337" i="10"/>
  <c r="I337" i="10"/>
  <c r="F338" i="10"/>
  <c r="G338" i="10"/>
  <c r="H338" i="10"/>
  <c r="I338" i="10"/>
  <c r="F339" i="10"/>
  <c r="G339" i="10"/>
  <c r="H339" i="10"/>
  <c r="I339" i="10"/>
  <c r="F340" i="10"/>
  <c r="G340" i="10"/>
  <c r="H340" i="10"/>
  <c r="I340" i="10"/>
  <c r="F341" i="10"/>
  <c r="G341" i="10"/>
  <c r="H341" i="10"/>
  <c r="I341" i="10"/>
  <c r="F342" i="10"/>
  <c r="G342" i="10"/>
  <c r="H342" i="10"/>
  <c r="I342" i="10"/>
  <c r="F343" i="10"/>
  <c r="G343" i="10"/>
  <c r="H343" i="10"/>
  <c r="I343" i="10"/>
  <c r="F344" i="10"/>
  <c r="G344" i="10"/>
  <c r="H344" i="10"/>
  <c r="I344" i="10"/>
  <c r="F345" i="10"/>
  <c r="G345" i="10"/>
  <c r="H345" i="10"/>
  <c r="I345" i="10"/>
  <c r="F346" i="10"/>
  <c r="G346" i="10"/>
  <c r="H346" i="10"/>
  <c r="I346" i="10"/>
  <c r="F347" i="10"/>
  <c r="G347" i="10"/>
  <c r="H347" i="10"/>
  <c r="I347" i="10"/>
  <c r="F348" i="10"/>
  <c r="G348" i="10"/>
  <c r="H348" i="10"/>
  <c r="I348" i="10"/>
  <c r="F349" i="10"/>
  <c r="G349" i="10"/>
  <c r="H349" i="10"/>
  <c r="I349" i="10"/>
  <c r="F350" i="10"/>
  <c r="G350" i="10"/>
  <c r="H350" i="10"/>
  <c r="I350" i="10"/>
  <c r="F351" i="10"/>
  <c r="G351" i="10"/>
  <c r="H351" i="10"/>
  <c r="I351" i="10"/>
  <c r="F352" i="10"/>
  <c r="G352" i="10"/>
  <c r="H352" i="10"/>
  <c r="I352" i="10"/>
  <c r="F353" i="10"/>
  <c r="G353" i="10"/>
  <c r="H353" i="10"/>
  <c r="I353" i="10"/>
  <c r="F354" i="10"/>
  <c r="G354" i="10"/>
  <c r="H354" i="10"/>
  <c r="I354" i="10"/>
  <c r="F355" i="10"/>
  <c r="G355" i="10"/>
  <c r="H355" i="10"/>
  <c r="I355" i="10"/>
  <c r="F356" i="10"/>
  <c r="G356" i="10"/>
  <c r="H356" i="10"/>
  <c r="I356" i="10"/>
  <c r="F357" i="10"/>
  <c r="G357" i="10"/>
  <c r="H357" i="10"/>
  <c r="I357" i="10"/>
  <c r="F358" i="10"/>
  <c r="G358" i="10"/>
  <c r="H358" i="10"/>
  <c r="I358" i="10"/>
  <c r="F359" i="10"/>
  <c r="G359" i="10"/>
  <c r="H359" i="10"/>
  <c r="I359" i="10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F13" i="10"/>
  <c r="G13" i="10"/>
  <c r="H13" i="10"/>
  <c r="I13" i="10"/>
  <c r="F14" i="10"/>
  <c r="G14" i="10"/>
  <c r="H14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H25" i="10"/>
  <c r="I25" i="10"/>
  <c r="F26" i="10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H44" i="10"/>
  <c r="I44" i="10"/>
  <c r="F45" i="10"/>
  <c r="G45" i="10"/>
  <c r="H45" i="10"/>
  <c r="I45" i="10"/>
  <c r="F46" i="10"/>
  <c r="G46" i="10"/>
  <c r="H46" i="10"/>
  <c r="I46" i="10"/>
  <c r="F47" i="10"/>
  <c r="G47" i="10"/>
  <c r="H47" i="10"/>
  <c r="I47" i="10"/>
  <c r="F48" i="10"/>
  <c r="G48" i="10"/>
  <c r="H48" i="10"/>
  <c r="I48" i="10"/>
  <c r="F49" i="10"/>
  <c r="G49" i="10"/>
  <c r="H49" i="10"/>
  <c r="I49" i="10"/>
  <c r="F50" i="10"/>
  <c r="G50" i="10"/>
  <c r="H50" i="10"/>
  <c r="I50" i="10"/>
  <c r="F51" i="10"/>
  <c r="G51" i="10"/>
  <c r="H51" i="10"/>
  <c r="I51" i="10"/>
  <c r="F52" i="10"/>
  <c r="G52" i="10"/>
  <c r="H52" i="10"/>
  <c r="I52" i="10"/>
  <c r="F53" i="10"/>
  <c r="G53" i="10"/>
  <c r="H53" i="10"/>
  <c r="I53" i="10"/>
  <c r="F54" i="10"/>
  <c r="G54" i="10"/>
  <c r="H54" i="10"/>
  <c r="I54" i="10"/>
  <c r="F55" i="10"/>
  <c r="G55" i="10"/>
  <c r="H55" i="10"/>
  <c r="I55" i="10"/>
  <c r="F56" i="10"/>
  <c r="G56" i="10"/>
  <c r="H56" i="10"/>
  <c r="I56" i="10"/>
  <c r="F57" i="10"/>
  <c r="G57" i="10"/>
  <c r="H57" i="10"/>
  <c r="I57" i="10"/>
  <c r="F58" i="10"/>
  <c r="G58" i="10"/>
  <c r="H58" i="10"/>
  <c r="I58" i="10"/>
  <c r="F59" i="10"/>
  <c r="G59" i="10"/>
  <c r="H59" i="10"/>
  <c r="I59" i="10"/>
  <c r="F60" i="10"/>
  <c r="G60" i="10"/>
  <c r="H60" i="10"/>
  <c r="I60" i="10"/>
  <c r="F61" i="10"/>
  <c r="G61" i="10"/>
  <c r="H61" i="10"/>
  <c r="I61" i="10"/>
  <c r="F62" i="10"/>
  <c r="G62" i="10"/>
  <c r="H62" i="10"/>
  <c r="I62" i="10"/>
  <c r="F63" i="10"/>
  <c r="G63" i="10"/>
  <c r="H63" i="10"/>
  <c r="I63" i="10"/>
  <c r="F64" i="10"/>
  <c r="G64" i="10"/>
  <c r="H64" i="10"/>
  <c r="I64" i="10"/>
  <c r="F65" i="10"/>
  <c r="G65" i="10"/>
  <c r="H65" i="10"/>
  <c r="I65" i="10"/>
  <c r="F66" i="10"/>
  <c r="G66" i="10"/>
  <c r="H66" i="10"/>
  <c r="I66" i="10"/>
  <c r="F67" i="10"/>
  <c r="G67" i="10"/>
  <c r="H67" i="10"/>
  <c r="I67" i="10"/>
  <c r="F68" i="10"/>
  <c r="G68" i="10"/>
  <c r="H68" i="10"/>
  <c r="I68" i="10"/>
  <c r="F69" i="10"/>
  <c r="G69" i="10"/>
  <c r="H69" i="10"/>
  <c r="I69" i="10"/>
  <c r="F70" i="10"/>
  <c r="G70" i="10"/>
  <c r="H70" i="10"/>
  <c r="I70" i="10"/>
  <c r="F71" i="10"/>
  <c r="G71" i="10"/>
  <c r="H71" i="10"/>
  <c r="I71" i="10"/>
  <c r="F72" i="10"/>
  <c r="G72" i="10"/>
  <c r="H72" i="10"/>
  <c r="I72" i="10"/>
  <c r="F73" i="10"/>
  <c r="G73" i="10"/>
  <c r="H73" i="10"/>
  <c r="I73" i="10"/>
  <c r="F74" i="10"/>
  <c r="G74" i="10"/>
  <c r="H74" i="10"/>
  <c r="I74" i="10"/>
  <c r="F75" i="10"/>
  <c r="G75" i="10"/>
  <c r="H75" i="10"/>
  <c r="I75" i="10"/>
  <c r="F76" i="10"/>
  <c r="G76" i="10"/>
  <c r="H76" i="10"/>
  <c r="I76" i="10"/>
  <c r="G4" i="10"/>
  <c r="H4" i="10"/>
  <c r="I4" i="10"/>
  <c r="F4" i="10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103" i="8"/>
  <c r="G103" i="8"/>
  <c r="H103" i="8"/>
  <c r="I103" i="8"/>
  <c r="F104" i="8"/>
  <c r="G104" i="8"/>
  <c r="H104" i="8"/>
  <c r="I104" i="8"/>
  <c r="F105" i="8"/>
  <c r="G105" i="8"/>
  <c r="H105" i="8"/>
  <c r="I105" i="8"/>
  <c r="F106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F110" i="8"/>
  <c r="G110" i="8"/>
  <c r="H110" i="8"/>
  <c r="I110" i="8"/>
  <c r="F111" i="8"/>
  <c r="G111" i="8"/>
  <c r="H111" i="8"/>
  <c r="I111" i="8"/>
  <c r="F112" i="8"/>
  <c r="G112" i="8"/>
  <c r="H112" i="8"/>
  <c r="I112" i="8"/>
  <c r="F113" i="8"/>
  <c r="G113" i="8"/>
  <c r="H113" i="8"/>
  <c r="I113" i="8"/>
  <c r="F114" i="8"/>
  <c r="G114" i="8"/>
  <c r="H114" i="8"/>
  <c r="I114" i="8"/>
  <c r="F115" i="8"/>
  <c r="G115" i="8"/>
  <c r="H115" i="8"/>
  <c r="I115" i="8"/>
  <c r="F116" i="8"/>
  <c r="G116" i="8"/>
  <c r="H116" i="8"/>
  <c r="I116" i="8"/>
  <c r="F117" i="8"/>
  <c r="G117" i="8"/>
  <c r="H117" i="8"/>
  <c r="I117" i="8"/>
  <c r="F118" i="8"/>
  <c r="G118" i="8"/>
  <c r="H118" i="8"/>
  <c r="I118" i="8"/>
  <c r="F119" i="8"/>
  <c r="G119" i="8"/>
  <c r="H119" i="8"/>
  <c r="I119" i="8"/>
  <c r="F120" i="8"/>
  <c r="G120" i="8"/>
  <c r="H120" i="8"/>
  <c r="I120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F167" i="8"/>
  <c r="G167" i="8"/>
  <c r="H167" i="8"/>
  <c r="I167" i="8"/>
  <c r="F168" i="8"/>
  <c r="G168" i="8"/>
  <c r="H168" i="8"/>
  <c r="I168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3" i="8"/>
  <c r="G173" i="8"/>
  <c r="H173" i="8"/>
  <c r="I173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F183" i="8"/>
  <c r="G183" i="8"/>
  <c r="H183" i="8"/>
  <c r="I183" i="8"/>
  <c r="F184" i="8"/>
  <c r="G184" i="8"/>
  <c r="H184" i="8"/>
  <c r="I184" i="8"/>
  <c r="F185" i="8"/>
  <c r="G185" i="8"/>
  <c r="H185" i="8"/>
  <c r="I185" i="8"/>
  <c r="F186" i="8"/>
  <c r="G186" i="8"/>
  <c r="H186" i="8"/>
  <c r="I186" i="8"/>
  <c r="F187" i="8"/>
  <c r="G187" i="8"/>
  <c r="H187" i="8"/>
  <c r="I187" i="8"/>
  <c r="F188" i="8"/>
  <c r="G188" i="8"/>
  <c r="H188" i="8"/>
  <c r="I188" i="8"/>
  <c r="F189" i="8"/>
  <c r="G189" i="8"/>
  <c r="H189" i="8"/>
  <c r="I189" i="8"/>
  <c r="F190" i="8"/>
  <c r="G190" i="8"/>
  <c r="H190" i="8"/>
  <c r="I190" i="8"/>
  <c r="F191" i="8"/>
  <c r="G191" i="8"/>
  <c r="H191" i="8"/>
  <c r="I191" i="8"/>
  <c r="F192" i="8"/>
  <c r="G192" i="8"/>
  <c r="H192" i="8"/>
  <c r="I192" i="8"/>
  <c r="F193" i="8"/>
  <c r="G193" i="8"/>
  <c r="H193" i="8"/>
  <c r="I193" i="8"/>
  <c r="F194" i="8"/>
  <c r="G194" i="8"/>
  <c r="H194" i="8"/>
  <c r="I194" i="8"/>
  <c r="F195" i="8"/>
  <c r="G195" i="8"/>
  <c r="H195" i="8"/>
  <c r="I195" i="8"/>
  <c r="F196" i="8"/>
  <c r="G196" i="8"/>
  <c r="H196" i="8"/>
  <c r="I196" i="8"/>
  <c r="F197" i="8"/>
  <c r="G197" i="8"/>
  <c r="H197" i="8"/>
  <c r="I197" i="8"/>
  <c r="F198" i="8"/>
  <c r="G198" i="8"/>
  <c r="H198" i="8"/>
  <c r="I198" i="8"/>
  <c r="F199" i="8"/>
  <c r="G199" i="8"/>
  <c r="H199" i="8"/>
  <c r="I199" i="8"/>
  <c r="F200" i="8"/>
  <c r="G200" i="8"/>
  <c r="H200" i="8"/>
  <c r="I200" i="8"/>
  <c r="F201" i="8"/>
  <c r="G201" i="8"/>
  <c r="H201" i="8"/>
  <c r="I201" i="8"/>
  <c r="F202" i="8"/>
  <c r="G202" i="8"/>
  <c r="H202" i="8"/>
  <c r="I202" i="8"/>
  <c r="F203" i="8"/>
  <c r="G203" i="8"/>
  <c r="H203" i="8"/>
  <c r="I203" i="8"/>
  <c r="F204" i="8"/>
  <c r="G204" i="8"/>
  <c r="H204" i="8"/>
  <c r="I204" i="8"/>
  <c r="F205" i="8"/>
  <c r="G205" i="8"/>
  <c r="H205" i="8"/>
  <c r="I205" i="8"/>
  <c r="F206" i="8"/>
  <c r="G206" i="8"/>
  <c r="H206" i="8"/>
  <c r="I206" i="8"/>
  <c r="F207" i="8"/>
  <c r="G207" i="8"/>
  <c r="H207" i="8"/>
  <c r="I207" i="8"/>
  <c r="F208" i="8"/>
  <c r="G208" i="8"/>
  <c r="H208" i="8"/>
  <c r="I208" i="8"/>
  <c r="F209" i="8"/>
  <c r="G209" i="8"/>
  <c r="H209" i="8"/>
  <c r="I209" i="8"/>
  <c r="F210" i="8"/>
  <c r="G210" i="8"/>
  <c r="H210" i="8"/>
  <c r="I210" i="8"/>
  <c r="F211" i="8"/>
  <c r="G211" i="8"/>
  <c r="H211" i="8"/>
  <c r="I211" i="8"/>
  <c r="F212" i="8"/>
  <c r="G212" i="8"/>
  <c r="H212" i="8"/>
  <c r="I212" i="8"/>
  <c r="F213" i="8"/>
  <c r="G213" i="8"/>
  <c r="H213" i="8"/>
  <c r="I213" i="8"/>
  <c r="F214" i="8"/>
  <c r="G214" i="8"/>
  <c r="H214" i="8"/>
  <c r="I214" i="8"/>
  <c r="F215" i="8"/>
  <c r="G215" i="8"/>
  <c r="H215" i="8"/>
  <c r="I215" i="8"/>
  <c r="F216" i="8"/>
  <c r="G216" i="8"/>
  <c r="H216" i="8"/>
  <c r="I216" i="8"/>
  <c r="F217" i="8"/>
  <c r="G217" i="8"/>
  <c r="H217" i="8"/>
  <c r="I217" i="8"/>
  <c r="F218" i="8"/>
  <c r="G218" i="8"/>
  <c r="H218" i="8"/>
  <c r="I218" i="8"/>
  <c r="F219" i="8"/>
  <c r="G219" i="8"/>
  <c r="H219" i="8"/>
  <c r="I219" i="8"/>
  <c r="F220" i="8"/>
  <c r="G220" i="8"/>
  <c r="H220" i="8"/>
  <c r="I220" i="8"/>
  <c r="F221" i="8"/>
  <c r="G221" i="8"/>
  <c r="H221" i="8"/>
  <c r="I221" i="8"/>
  <c r="F222" i="8"/>
  <c r="G222" i="8"/>
  <c r="H222" i="8"/>
  <c r="I222" i="8"/>
  <c r="F223" i="8"/>
  <c r="G223" i="8"/>
  <c r="H223" i="8"/>
  <c r="I223" i="8"/>
  <c r="F224" i="8"/>
  <c r="G224" i="8"/>
  <c r="H224" i="8"/>
  <c r="I224" i="8"/>
  <c r="F225" i="8"/>
  <c r="G225" i="8"/>
  <c r="H225" i="8"/>
  <c r="I225" i="8"/>
  <c r="F226" i="8"/>
  <c r="G226" i="8"/>
  <c r="H226" i="8"/>
  <c r="I226" i="8"/>
  <c r="F227" i="8"/>
  <c r="G227" i="8"/>
  <c r="H227" i="8"/>
  <c r="I227" i="8"/>
  <c r="F228" i="8"/>
  <c r="G228" i="8"/>
  <c r="H228" i="8"/>
  <c r="I228" i="8"/>
  <c r="F229" i="8"/>
  <c r="G229" i="8"/>
  <c r="H229" i="8"/>
  <c r="I229" i="8"/>
  <c r="F230" i="8"/>
  <c r="G230" i="8"/>
  <c r="H230" i="8"/>
  <c r="I230" i="8"/>
  <c r="F231" i="8"/>
  <c r="G231" i="8"/>
  <c r="H231" i="8"/>
  <c r="I231" i="8"/>
  <c r="F232" i="8"/>
  <c r="G232" i="8"/>
  <c r="H232" i="8"/>
  <c r="I232" i="8"/>
  <c r="F233" i="8"/>
  <c r="G233" i="8"/>
  <c r="H233" i="8"/>
  <c r="I233" i="8"/>
  <c r="F234" i="8"/>
  <c r="G234" i="8"/>
  <c r="H234" i="8"/>
  <c r="I234" i="8"/>
  <c r="F235" i="8"/>
  <c r="G235" i="8"/>
  <c r="H235" i="8"/>
  <c r="I235" i="8"/>
  <c r="F236" i="8"/>
  <c r="G236" i="8"/>
  <c r="H236" i="8"/>
  <c r="I236" i="8"/>
  <c r="F237" i="8"/>
  <c r="G237" i="8"/>
  <c r="H237" i="8"/>
  <c r="I237" i="8"/>
  <c r="F238" i="8"/>
  <c r="G238" i="8"/>
  <c r="H238" i="8"/>
  <c r="I238" i="8"/>
  <c r="F239" i="8"/>
  <c r="G239" i="8"/>
  <c r="H239" i="8"/>
  <c r="I239" i="8"/>
  <c r="F240" i="8"/>
  <c r="G240" i="8"/>
  <c r="H240" i="8"/>
  <c r="I240" i="8"/>
  <c r="F241" i="8"/>
  <c r="G241" i="8"/>
  <c r="H241" i="8"/>
  <c r="I241" i="8"/>
  <c r="F242" i="8"/>
  <c r="G242" i="8"/>
  <c r="H242" i="8"/>
  <c r="I242" i="8"/>
  <c r="F243" i="8"/>
  <c r="G243" i="8"/>
  <c r="H243" i="8"/>
  <c r="I243" i="8"/>
  <c r="F244" i="8"/>
  <c r="G244" i="8"/>
  <c r="H244" i="8"/>
  <c r="I244" i="8"/>
  <c r="F245" i="8"/>
  <c r="G245" i="8"/>
  <c r="H245" i="8"/>
  <c r="I245" i="8"/>
  <c r="F246" i="8"/>
  <c r="G246" i="8"/>
  <c r="H246" i="8"/>
  <c r="I246" i="8"/>
  <c r="F247" i="8"/>
  <c r="G247" i="8"/>
  <c r="H247" i="8"/>
  <c r="I247" i="8"/>
  <c r="F248" i="8"/>
  <c r="G248" i="8"/>
  <c r="H248" i="8"/>
  <c r="I248" i="8"/>
  <c r="F249" i="8"/>
  <c r="G249" i="8"/>
  <c r="H249" i="8"/>
  <c r="I249" i="8"/>
  <c r="F250" i="8"/>
  <c r="G250" i="8"/>
  <c r="H250" i="8"/>
  <c r="I250" i="8"/>
  <c r="F251" i="8"/>
  <c r="G251" i="8"/>
  <c r="H251" i="8"/>
  <c r="I251" i="8"/>
  <c r="F252" i="8"/>
  <c r="G252" i="8"/>
  <c r="H252" i="8"/>
  <c r="I252" i="8"/>
  <c r="F253" i="8"/>
  <c r="G253" i="8"/>
  <c r="H253" i="8"/>
  <c r="I253" i="8"/>
  <c r="F254" i="8"/>
  <c r="G254" i="8"/>
  <c r="H254" i="8"/>
  <c r="I254" i="8"/>
  <c r="F255" i="8"/>
  <c r="G255" i="8"/>
  <c r="H255" i="8"/>
  <c r="I255" i="8"/>
  <c r="F256" i="8"/>
  <c r="G256" i="8"/>
  <c r="H256" i="8"/>
  <c r="I256" i="8"/>
  <c r="F257" i="8"/>
  <c r="G257" i="8"/>
  <c r="H257" i="8"/>
  <c r="I257" i="8"/>
  <c r="F258" i="8"/>
  <c r="G258" i="8"/>
  <c r="H258" i="8"/>
  <c r="I258" i="8"/>
  <c r="F259" i="8"/>
  <c r="G259" i="8"/>
  <c r="H259" i="8"/>
  <c r="I259" i="8"/>
  <c r="F260" i="8"/>
  <c r="G260" i="8"/>
  <c r="H260" i="8"/>
  <c r="I260" i="8"/>
  <c r="F261" i="8"/>
  <c r="G261" i="8"/>
  <c r="H261" i="8"/>
  <c r="I261" i="8"/>
  <c r="F262" i="8"/>
  <c r="G262" i="8"/>
  <c r="H262" i="8"/>
  <c r="I262" i="8"/>
  <c r="F263" i="8"/>
  <c r="G263" i="8"/>
  <c r="H263" i="8"/>
  <c r="I263" i="8"/>
  <c r="F264" i="8"/>
  <c r="G264" i="8"/>
  <c r="H264" i="8"/>
  <c r="I264" i="8"/>
  <c r="F265" i="8"/>
  <c r="G265" i="8"/>
  <c r="H265" i="8"/>
  <c r="I265" i="8"/>
  <c r="F266" i="8"/>
  <c r="G266" i="8"/>
  <c r="H266" i="8"/>
  <c r="I266" i="8"/>
  <c r="F267" i="8"/>
  <c r="G267" i="8"/>
  <c r="H267" i="8"/>
  <c r="I267" i="8"/>
  <c r="F268" i="8"/>
  <c r="G268" i="8"/>
  <c r="H268" i="8"/>
  <c r="I268" i="8"/>
  <c r="F269" i="8"/>
  <c r="G269" i="8"/>
  <c r="H269" i="8"/>
  <c r="I269" i="8"/>
  <c r="F270" i="8"/>
  <c r="G270" i="8"/>
  <c r="H270" i="8"/>
  <c r="I270" i="8"/>
  <c r="F271" i="8"/>
  <c r="G271" i="8"/>
  <c r="H271" i="8"/>
  <c r="I271" i="8"/>
  <c r="F272" i="8"/>
  <c r="G272" i="8"/>
  <c r="H272" i="8"/>
  <c r="I272" i="8"/>
  <c r="F273" i="8"/>
  <c r="G273" i="8"/>
  <c r="H273" i="8"/>
  <c r="I273" i="8"/>
  <c r="F274" i="8"/>
  <c r="G274" i="8"/>
  <c r="H274" i="8"/>
  <c r="I274" i="8"/>
  <c r="F275" i="8"/>
  <c r="G275" i="8"/>
  <c r="H275" i="8"/>
  <c r="I275" i="8"/>
  <c r="F276" i="8"/>
  <c r="G276" i="8"/>
  <c r="H276" i="8"/>
  <c r="I276" i="8"/>
  <c r="F277" i="8"/>
  <c r="G277" i="8"/>
  <c r="H277" i="8"/>
  <c r="I277" i="8"/>
  <c r="F278" i="8"/>
  <c r="G278" i="8"/>
  <c r="H278" i="8"/>
  <c r="I278" i="8"/>
  <c r="F279" i="8"/>
  <c r="G279" i="8"/>
  <c r="H279" i="8"/>
  <c r="I279" i="8"/>
  <c r="F280" i="8"/>
  <c r="G280" i="8"/>
  <c r="H280" i="8"/>
  <c r="I280" i="8"/>
  <c r="F281" i="8"/>
  <c r="G281" i="8"/>
  <c r="H281" i="8"/>
  <c r="I281" i="8"/>
  <c r="F282" i="8"/>
  <c r="G282" i="8"/>
  <c r="H282" i="8"/>
  <c r="I282" i="8"/>
  <c r="F283" i="8"/>
  <c r="G283" i="8"/>
  <c r="H283" i="8"/>
  <c r="I283" i="8"/>
  <c r="F284" i="8"/>
  <c r="G284" i="8"/>
  <c r="H284" i="8"/>
  <c r="I284" i="8"/>
  <c r="F285" i="8"/>
  <c r="G285" i="8"/>
  <c r="H285" i="8"/>
  <c r="I285" i="8"/>
  <c r="F286" i="8"/>
  <c r="G286" i="8"/>
  <c r="H286" i="8"/>
  <c r="I286" i="8"/>
  <c r="F287" i="8"/>
  <c r="G287" i="8"/>
  <c r="H287" i="8"/>
  <c r="I287" i="8"/>
  <c r="F288" i="8"/>
  <c r="G288" i="8"/>
  <c r="H288" i="8"/>
  <c r="I288" i="8"/>
  <c r="F289" i="8"/>
  <c r="G289" i="8"/>
  <c r="H289" i="8"/>
  <c r="I289" i="8"/>
  <c r="F290" i="8"/>
  <c r="G290" i="8"/>
  <c r="H290" i="8"/>
  <c r="I290" i="8"/>
  <c r="F291" i="8"/>
  <c r="G291" i="8"/>
  <c r="H291" i="8"/>
  <c r="I291" i="8"/>
  <c r="F292" i="8"/>
  <c r="G292" i="8"/>
  <c r="H292" i="8"/>
  <c r="I292" i="8"/>
  <c r="F293" i="8"/>
  <c r="G293" i="8"/>
  <c r="H293" i="8"/>
  <c r="I293" i="8"/>
  <c r="F294" i="8"/>
  <c r="G294" i="8"/>
  <c r="H294" i="8"/>
  <c r="I294" i="8"/>
  <c r="F295" i="8"/>
  <c r="G295" i="8"/>
  <c r="H295" i="8"/>
  <c r="I295" i="8"/>
  <c r="F296" i="8"/>
  <c r="G296" i="8"/>
  <c r="H296" i="8"/>
  <c r="I296" i="8"/>
  <c r="F297" i="8"/>
  <c r="G297" i="8"/>
  <c r="H297" i="8"/>
  <c r="I297" i="8"/>
  <c r="F298" i="8"/>
  <c r="G298" i="8"/>
  <c r="H298" i="8"/>
  <c r="I298" i="8"/>
  <c r="F299" i="8"/>
  <c r="G299" i="8"/>
  <c r="H299" i="8"/>
  <c r="I299" i="8"/>
  <c r="F300" i="8"/>
  <c r="G300" i="8"/>
  <c r="H300" i="8"/>
  <c r="I300" i="8"/>
  <c r="F301" i="8"/>
  <c r="G301" i="8"/>
  <c r="H301" i="8"/>
  <c r="I301" i="8"/>
  <c r="F302" i="8"/>
  <c r="G302" i="8"/>
  <c r="H302" i="8"/>
  <c r="I302" i="8"/>
  <c r="F303" i="8"/>
  <c r="G303" i="8"/>
  <c r="H303" i="8"/>
  <c r="I303" i="8"/>
  <c r="F304" i="8"/>
  <c r="G304" i="8"/>
  <c r="H304" i="8"/>
  <c r="I304" i="8"/>
  <c r="F305" i="8"/>
  <c r="G305" i="8"/>
  <c r="H305" i="8"/>
  <c r="I305" i="8"/>
  <c r="F306" i="8"/>
  <c r="G306" i="8"/>
  <c r="H306" i="8"/>
  <c r="I306" i="8"/>
  <c r="F307" i="8"/>
  <c r="G307" i="8"/>
  <c r="H307" i="8"/>
  <c r="I307" i="8"/>
  <c r="F308" i="8"/>
  <c r="G308" i="8"/>
  <c r="H308" i="8"/>
  <c r="I308" i="8"/>
  <c r="F309" i="8"/>
  <c r="G309" i="8"/>
  <c r="H309" i="8"/>
  <c r="I309" i="8"/>
  <c r="F310" i="8"/>
  <c r="G310" i="8"/>
  <c r="H310" i="8"/>
  <c r="I310" i="8"/>
  <c r="F311" i="8"/>
  <c r="G311" i="8"/>
  <c r="H311" i="8"/>
  <c r="I311" i="8"/>
  <c r="F312" i="8"/>
  <c r="G312" i="8"/>
  <c r="H312" i="8"/>
  <c r="I312" i="8"/>
  <c r="F313" i="8"/>
  <c r="G313" i="8"/>
  <c r="H313" i="8"/>
  <c r="I313" i="8"/>
  <c r="F314" i="8"/>
  <c r="G314" i="8"/>
  <c r="H314" i="8"/>
  <c r="I314" i="8"/>
  <c r="F315" i="8"/>
  <c r="G315" i="8"/>
  <c r="H315" i="8"/>
  <c r="I315" i="8"/>
  <c r="F316" i="8"/>
  <c r="G316" i="8"/>
  <c r="H316" i="8"/>
  <c r="I316" i="8"/>
  <c r="F317" i="8"/>
  <c r="G317" i="8"/>
  <c r="H317" i="8"/>
  <c r="I317" i="8"/>
  <c r="F318" i="8"/>
  <c r="G318" i="8"/>
  <c r="H318" i="8"/>
  <c r="I318" i="8"/>
  <c r="F319" i="8"/>
  <c r="G319" i="8"/>
  <c r="H319" i="8"/>
  <c r="I319" i="8"/>
  <c r="F320" i="8"/>
  <c r="G320" i="8"/>
  <c r="H320" i="8"/>
  <c r="I320" i="8"/>
  <c r="F321" i="8"/>
  <c r="G321" i="8"/>
  <c r="H321" i="8"/>
  <c r="I321" i="8"/>
  <c r="F322" i="8"/>
  <c r="G322" i="8"/>
  <c r="H322" i="8"/>
  <c r="I322" i="8"/>
  <c r="F323" i="8"/>
  <c r="G323" i="8"/>
  <c r="H323" i="8"/>
  <c r="I323" i="8"/>
  <c r="F324" i="8"/>
  <c r="G324" i="8"/>
  <c r="H324" i="8"/>
  <c r="I324" i="8"/>
  <c r="F325" i="8"/>
  <c r="G325" i="8"/>
  <c r="H325" i="8"/>
  <c r="I325" i="8"/>
  <c r="F326" i="8"/>
  <c r="G326" i="8"/>
  <c r="H326" i="8"/>
  <c r="I326" i="8"/>
  <c r="F327" i="8"/>
  <c r="G327" i="8"/>
  <c r="H327" i="8"/>
  <c r="I327" i="8"/>
  <c r="F328" i="8"/>
  <c r="G328" i="8"/>
  <c r="H328" i="8"/>
  <c r="I328" i="8"/>
  <c r="F329" i="8"/>
  <c r="G329" i="8"/>
  <c r="H329" i="8"/>
  <c r="I329" i="8"/>
  <c r="F330" i="8"/>
  <c r="G330" i="8"/>
  <c r="H330" i="8"/>
  <c r="I330" i="8"/>
  <c r="F331" i="8"/>
  <c r="G331" i="8"/>
  <c r="H331" i="8"/>
  <c r="I331" i="8"/>
  <c r="F332" i="8"/>
  <c r="G332" i="8"/>
  <c r="H332" i="8"/>
  <c r="I332" i="8"/>
  <c r="F333" i="8"/>
  <c r="G333" i="8"/>
  <c r="H333" i="8"/>
  <c r="I333" i="8"/>
  <c r="F334" i="8"/>
  <c r="G334" i="8"/>
  <c r="H334" i="8"/>
  <c r="I334" i="8"/>
  <c r="F335" i="8"/>
  <c r="G335" i="8"/>
  <c r="H335" i="8"/>
  <c r="I335" i="8"/>
  <c r="F336" i="8"/>
  <c r="G336" i="8"/>
  <c r="H336" i="8"/>
  <c r="I336" i="8"/>
  <c r="F337" i="8"/>
  <c r="G337" i="8"/>
  <c r="H337" i="8"/>
  <c r="I337" i="8"/>
  <c r="F338" i="8"/>
  <c r="G338" i="8"/>
  <c r="H338" i="8"/>
  <c r="I338" i="8"/>
  <c r="F339" i="8"/>
  <c r="G339" i="8"/>
  <c r="H339" i="8"/>
  <c r="I339" i="8"/>
  <c r="F340" i="8"/>
  <c r="G340" i="8"/>
  <c r="H340" i="8"/>
  <c r="I340" i="8"/>
  <c r="F341" i="8"/>
  <c r="G341" i="8"/>
  <c r="H341" i="8"/>
  <c r="I341" i="8"/>
  <c r="F342" i="8"/>
  <c r="G342" i="8"/>
  <c r="H342" i="8"/>
  <c r="I342" i="8"/>
  <c r="F343" i="8"/>
  <c r="G343" i="8"/>
  <c r="H343" i="8"/>
  <c r="I343" i="8"/>
  <c r="F344" i="8"/>
  <c r="G344" i="8"/>
  <c r="H344" i="8"/>
  <c r="I344" i="8"/>
  <c r="F345" i="8"/>
  <c r="G345" i="8"/>
  <c r="H345" i="8"/>
  <c r="I345" i="8"/>
  <c r="F346" i="8"/>
  <c r="G346" i="8"/>
  <c r="H346" i="8"/>
  <c r="I346" i="8"/>
  <c r="F347" i="8"/>
  <c r="G347" i="8"/>
  <c r="H347" i="8"/>
  <c r="I347" i="8"/>
  <c r="F348" i="8"/>
  <c r="G348" i="8"/>
  <c r="H348" i="8"/>
  <c r="I348" i="8"/>
  <c r="F349" i="8"/>
  <c r="G349" i="8"/>
  <c r="H349" i="8"/>
  <c r="I349" i="8"/>
  <c r="F350" i="8"/>
  <c r="G350" i="8"/>
  <c r="H350" i="8"/>
  <c r="I350" i="8"/>
  <c r="F351" i="8"/>
  <c r="G351" i="8"/>
  <c r="H351" i="8"/>
  <c r="I351" i="8"/>
  <c r="F352" i="8"/>
  <c r="G352" i="8"/>
  <c r="H352" i="8"/>
  <c r="I352" i="8"/>
  <c r="F353" i="8"/>
  <c r="G353" i="8"/>
  <c r="H353" i="8"/>
  <c r="I353" i="8"/>
  <c r="F354" i="8"/>
  <c r="G354" i="8"/>
  <c r="H354" i="8"/>
  <c r="I354" i="8"/>
  <c r="F355" i="8"/>
  <c r="G355" i="8"/>
  <c r="H355" i="8"/>
  <c r="I355" i="8"/>
  <c r="F356" i="8"/>
  <c r="G356" i="8"/>
  <c r="H356" i="8"/>
  <c r="I356" i="8"/>
  <c r="F357" i="8"/>
  <c r="G357" i="8"/>
  <c r="H357" i="8"/>
  <c r="I357" i="8"/>
  <c r="F358" i="8"/>
  <c r="G358" i="8"/>
  <c r="H358" i="8"/>
  <c r="I358" i="8"/>
  <c r="F359" i="8"/>
  <c r="G359" i="8"/>
  <c r="H359" i="8"/>
  <c r="I359" i="8"/>
  <c r="F360" i="8"/>
  <c r="G360" i="8"/>
  <c r="H360" i="8"/>
  <c r="I360" i="8"/>
  <c r="F361" i="8"/>
  <c r="G361" i="8"/>
  <c r="H361" i="8"/>
  <c r="I361" i="8"/>
  <c r="F362" i="8"/>
  <c r="G362" i="8"/>
  <c r="H362" i="8"/>
  <c r="I362" i="8"/>
  <c r="F363" i="8"/>
  <c r="G363" i="8"/>
  <c r="H363" i="8"/>
  <c r="I363" i="8"/>
  <c r="F364" i="8"/>
  <c r="G364" i="8"/>
  <c r="H364" i="8"/>
  <c r="I364" i="8"/>
  <c r="F365" i="8"/>
  <c r="G365" i="8"/>
  <c r="H365" i="8"/>
  <c r="I365" i="8"/>
  <c r="F366" i="8"/>
  <c r="G366" i="8"/>
  <c r="H366" i="8"/>
  <c r="I366" i="8"/>
  <c r="F367" i="8"/>
  <c r="G367" i="8"/>
  <c r="H367" i="8"/>
  <c r="I367" i="8"/>
  <c r="F368" i="8"/>
  <c r="G368" i="8"/>
  <c r="H368" i="8"/>
  <c r="I368" i="8"/>
  <c r="F369" i="8"/>
  <c r="G369" i="8"/>
  <c r="H369" i="8"/>
  <c r="I369" i="8"/>
  <c r="F370" i="8"/>
  <c r="G370" i="8"/>
  <c r="H370" i="8"/>
  <c r="I370" i="8"/>
  <c r="F371" i="8"/>
  <c r="G371" i="8"/>
  <c r="H371" i="8"/>
  <c r="I371" i="8"/>
  <c r="F372" i="8"/>
  <c r="G372" i="8"/>
  <c r="H372" i="8"/>
  <c r="I372" i="8"/>
  <c r="F373" i="8"/>
  <c r="G373" i="8"/>
  <c r="H373" i="8"/>
  <c r="I373" i="8"/>
  <c r="F374" i="8"/>
  <c r="G374" i="8"/>
  <c r="H374" i="8"/>
  <c r="I374" i="8"/>
  <c r="F375" i="8"/>
  <c r="G375" i="8"/>
  <c r="H375" i="8"/>
  <c r="I375" i="8"/>
  <c r="F376" i="8"/>
  <c r="G376" i="8"/>
  <c r="H376" i="8"/>
  <c r="I376" i="8"/>
  <c r="F377" i="8"/>
  <c r="G377" i="8"/>
  <c r="H377" i="8"/>
  <c r="I377" i="8"/>
  <c r="F378" i="8"/>
  <c r="G378" i="8"/>
  <c r="H378" i="8"/>
  <c r="I378" i="8"/>
  <c r="F379" i="8"/>
  <c r="G379" i="8"/>
  <c r="H379" i="8"/>
  <c r="I379" i="8"/>
  <c r="F380" i="8"/>
  <c r="G380" i="8"/>
  <c r="H380" i="8"/>
  <c r="I380" i="8"/>
  <c r="F381" i="8"/>
  <c r="G381" i="8"/>
  <c r="H381" i="8"/>
  <c r="I381" i="8"/>
  <c r="F382" i="8"/>
  <c r="G382" i="8"/>
  <c r="H382" i="8"/>
  <c r="I382" i="8"/>
  <c r="F383" i="8"/>
  <c r="G383" i="8"/>
  <c r="H383" i="8"/>
  <c r="I383" i="8"/>
  <c r="F384" i="8"/>
  <c r="G384" i="8"/>
  <c r="H384" i="8"/>
  <c r="I384" i="8"/>
  <c r="F385" i="8"/>
  <c r="G385" i="8"/>
  <c r="H385" i="8"/>
  <c r="I385" i="8"/>
  <c r="F386" i="8"/>
  <c r="G386" i="8"/>
  <c r="H386" i="8"/>
  <c r="I386" i="8"/>
  <c r="F387" i="8"/>
  <c r="G387" i="8"/>
  <c r="H387" i="8"/>
  <c r="I387" i="8"/>
  <c r="F388" i="8"/>
  <c r="G388" i="8"/>
  <c r="H388" i="8"/>
  <c r="I388" i="8"/>
  <c r="F389" i="8"/>
  <c r="G389" i="8"/>
  <c r="H389" i="8"/>
  <c r="I389" i="8"/>
  <c r="F390" i="8"/>
  <c r="G390" i="8"/>
  <c r="H390" i="8"/>
  <c r="I390" i="8"/>
  <c r="F391" i="8"/>
  <c r="G391" i="8"/>
  <c r="H391" i="8"/>
  <c r="I391" i="8"/>
  <c r="F392" i="8"/>
  <c r="G392" i="8"/>
  <c r="H392" i="8"/>
  <c r="I392" i="8"/>
  <c r="F393" i="8"/>
  <c r="G393" i="8"/>
  <c r="H393" i="8"/>
  <c r="I393" i="8"/>
  <c r="F394" i="8"/>
  <c r="G394" i="8"/>
  <c r="H394" i="8"/>
  <c r="I394" i="8"/>
  <c r="F395" i="8"/>
  <c r="G395" i="8"/>
  <c r="H395" i="8"/>
  <c r="I395" i="8"/>
  <c r="F396" i="8"/>
  <c r="G396" i="8"/>
  <c r="H396" i="8"/>
  <c r="I396" i="8"/>
  <c r="F397" i="8"/>
  <c r="G397" i="8"/>
  <c r="H397" i="8"/>
  <c r="I397" i="8"/>
  <c r="F398" i="8"/>
  <c r="G398" i="8"/>
  <c r="H398" i="8"/>
  <c r="I398" i="8"/>
  <c r="F399" i="8"/>
  <c r="G399" i="8"/>
  <c r="H399" i="8"/>
  <c r="I399" i="8"/>
  <c r="F400" i="8"/>
  <c r="G400" i="8"/>
  <c r="H400" i="8"/>
  <c r="I400" i="8"/>
  <c r="F401" i="8"/>
  <c r="G401" i="8"/>
  <c r="H401" i="8"/>
  <c r="I401" i="8"/>
  <c r="F402" i="8"/>
  <c r="G402" i="8"/>
  <c r="H402" i="8"/>
  <c r="I402" i="8"/>
  <c r="F403" i="8"/>
  <c r="G403" i="8"/>
  <c r="H403" i="8"/>
  <c r="I403" i="8"/>
  <c r="F404" i="8"/>
  <c r="G404" i="8"/>
  <c r="H404" i="8"/>
  <c r="I404" i="8"/>
  <c r="F405" i="8"/>
  <c r="G405" i="8"/>
  <c r="H405" i="8"/>
  <c r="I405" i="8"/>
  <c r="F406" i="8"/>
  <c r="G406" i="8"/>
  <c r="H406" i="8"/>
  <c r="I406" i="8"/>
  <c r="F407" i="8"/>
  <c r="G407" i="8"/>
  <c r="H407" i="8"/>
  <c r="I407" i="8"/>
  <c r="G4" i="8"/>
  <c r="H4" i="8"/>
  <c r="I4" i="8"/>
  <c r="F4" i="8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G4" i="6"/>
  <c r="H4" i="6"/>
  <c r="I4" i="6"/>
  <c r="F4" i="6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G4" i="4"/>
  <c r="H4" i="4"/>
  <c r="I4" i="4"/>
  <c r="F4" i="4"/>
  <c r="F392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G4" i="2"/>
  <c r="H4" i="2"/>
  <c r="I4" i="2"/>
  <c r="F4" i="2"/>
  <c r="EM39" i="19" l="1"/>
  <c r="EM41" i="19"/>
  <c r="EM40" i="19"/>
  <c r="EM2" i="19"/>
  <c r="DW41" i="19"/>
  <c r="DW2" i="19"/>
  <c r="DG3" i="19"/>
  <c r="CQ39" i="19"/>
  <c r="CQ41" i="19"/>
  <c r="CQ40" i="19"/>
  <c r="CQ2" i="19"/>
  <c r="CQ4" i="19"/>
  <c r="CQ3" i="19"/>
  <c r="CA2" i="19"/>
  <c r="CA3" i="19"/>
  <c r="CA4" i="19"/>
  <c r="BK39" i="19"/>
  <c r="BK41" i="19"/>
  <c r="BK40" i="19"/>
  <c r="BK2" i="19"/>
  <c r="BK3" i="19"/>
  <c r="BK4" i="19"/>
  <c r="AU3" i="19"/>
  <c r="AU2" i="19"/>
  <c r="AE39" i="19"/>
  <c r="AE40" i="19"/>
  <c r="AE4" i="19"/>
  <c r="AE3" i="19"/>
  <c r="O40" i="19"/>
  <c r="O39" i="19"/>
  <c r="O41" i="19"/>
  <c r="O4" i="19"/>
</calcChain>
</file>

<file path=xl/sharedStrings.xml><?xml version="1.0" encoding="utf-8"?>
<sst xmlns="http://schemas.openxmlformats.org/spreadsheetml/2006/main" count="11807" uniqueCount="319">
  <si>
    <t>##</t>
  </si>
  <si>
    <t>n=</t>
  </si>
  <si>
    <t>node),</t>
  </si>
  <si>
    <t>split,</t>
  </si>
  <si>
    <t>n,</t>
  </si>
  <si>
    <t>deviance,</t>
  </si>
  <si>
    <t>yval</t>
  </si>
  <si>
    <t>*</t>
  </si>
  <si>
    <t>denotes</t>
  </si>
  <si>
    <t>terminal</t>
  </si>
  <si>
    <t>node</t>
  </si>
  <si>
    <t>1)</t>
  </si>
  <si>
    <t>root</t>
  </si>
  <si>
    <t>2)</t>
  </si>
  <si>
    <t>exp_kib_class=1,3,4</t>
  </si>
  <si>
    <t>4)</t>
  </si>
  <si>
    <t>vallmeret=1,2</t>
  </si>
  <si>
    <t>8)</t>
  </si>
  <si>
    <t>exp_kib_class=4</t>
  </si>
  <si>
    <t>16)</t>
  </si>
  <si>
    <t>kra_ordered=3,4</t>
  </si>
  <si>
    <t>32)</t>
  </si>
  <si>
    <t>kshreg_3=1,3</t>
  </si>
  <si>
    <t>64)</t>
  </si>
  <si>
    <t>szolgho_csop=4</t>
  </si>
  <si>
    <t>65)</t>
  </si>
  <si>
    <t>szolgho_csop=1,2,3</t>
  </si>
  <si>
    <t>130)</t>
  </si>
  <si>
    <t>kollszerz=0</t>
  </si>
  <si>
    <t>260)</t>
  </si>
  <si>
    <t>ttip=1,3</t>
  </si>
  <si>
    <t>520)</t>
  </si>
  <si>
    <t>iskveg4_ordered=2,3,4</t>
  </si>
  <si>
    <t>1040)</t>
  </si>
  <si>
    <t>vallmeret=1</t>
  </si>
  <si>
    <t>2080)</t>
  </si>
  <si>
    <t>kshreg_3=1</t>
  </si>
  <si>
    <t>2081)</t>
  </si>
  <si>
    <t>kshreg_3=3</t>
  </si>
  <si>
    <t>1041)</t>
  </si>
  <si>
    <t>vallmeret=2,3,4</t>
  </si>
  <si>
    <t>521)</t>
  </si>
  <si>
    <t>iskveg4_ordered=1</t>
  </si>
  <si>
    <t>261)</t>
  </si>
  <si>
    <t>ttip=2</t>
  </si>
  <si>
    <t>131)</t>
  </si>
  <si>
    <t>kollszerz=1</t>
  </si>
  <si>
    <t>33)</t>
  </si>
  <si>
    <t>kshreg_3=2</t>
  </si>
  <si>
    <t>66)</t>
  </si>
  <si>
    <t>kor_csop=3,4,5</t>
  </si>
  <si>
    <t>67)</t>
  </si>
  <si>
    <t>kor_csop=1,2</t>
  </si>
  <si>
    <t>17)</t>
  </si>
  <si>
    <t>kra_ordered=1,2</t>
  </si>
  <si>
    <t>9)</t>
  </si>
  <si>
    <t>exp_kib_class=1,3</t>
  </si>
  <si>
    <t>18)</t>
  </si>
  <si>
    <t>iskveg4_ordered=3,4</t>
  </si>
  <si>
    <t>36)</t>
  </si>
  <si>
    <t>72)</t>
  </si>
  <si>
    <t>144)</t>
  </si>
  <si>
    <t>kor_csop=4,5</t>
  </si>
  <si>
    <t>288)</t>
  </si>
  <si>
    <t>289)</t>
  </si>
  <si>
    <t>kshreg_3=2,3</t>
  </si>
  <si>
    <t>145)</t>
  </si>
  <si>
    <t>kor_csop=1,2,3</t>
  </si>
  <si>
    <t>73)</t>
  </si>
  <si>
    <t>37)</t>
  </si>
  <si>
    <t>74)</t>
  </si>
  <si>
    <t>75)</t>
  </si>
  <si>
    <t>19)</t>
  </si>
  <si>
    <t>iskveg4_ordered=1,2</t>
  </si>
  <si>
    <t>5)</t>
  </si>
  <si>
    <t>vallmeret=3,4</t>
  </si>
  <si>
    <t>10)</t>
  </si>
  <si>
    <t>20)</t>
  </si>
  <si>
    <t>40)</t>
  </si>
  <si>
    <t>80)</t>
  </si>
  <si>
    <t>iskveg4_ordered=1,2,3</t>
  </si>
  <si>
    <t>160)</t>
  </si>
  <si>
    <t>161)</t>
  </si>
  <si>
    <t>81)</t>
  </si>
  <si>
    <t>iskveg4_ordered=4</t>
  </si>
  <si>
    <t>41)</t>
  </si>
  <si>
    <t>82)</t>
  </si>
  <si>
    <t>szolgho_csop=1</t>
  </si>
  <si>
    <t>83)</t>
  </si>
  <si>
    <t>szolgho_csop=2,3,4</t>
  </si>
  <si>
    <t>21)</t>
  </si>
  <si>
    <t>42)</t>
  </si>
  <si>
    <t>ttip=2,3</t>
  </si>
  <si>
    <t>43)</t>
  </si>
  <si>
    <t>ttip=1</t>
  </si>
  <si>
    <t>86)</t>
  </si>
  <si>
    <t>87)</t>
  </si>
  <si>
    <t>11)</t>
  </si>
  <si>
    <t>22)</t>
  </si>
  <si>
    <t>ara_ordered=1</t>
  </si>
  <si>
    <t>23)</t>
  </si>
  <si>
    <t>ara_ordered=2,3,4</t>
  </si>
  <si>
    <t>46)</t>
  </si>
  <si>
    <t>92)</t>
  </si>
  <si>
    <t>exp_kib_class=3,4</t>
  </si>
  <si>
    <t>93)</t>
  </si>
  <si>
    <t>exp_kib_class=1</t>
  </si>
  <si>
    <t>186)</t>
  </si>
  <si>
    <t>vallmeret=1,2,3</t>
  </si>
  <si>
    <t>187)</t>
  </si>
  <si>
    <t>vallmeret=4</t>
  </si>
  <si>
    <t>47)</t>
  </si>
  <si>
    <t>3)</t>
  </si>
  <si>
    <t>exp_kib_class=2</t>
  </si>
  <si>
    <t>6)</t>
  </si>
  <si>
    <t>kra_ordered=4</t>
  </si>
  <si>
    <t>12)</t>
  </si>
  <si>
    <t>24)</t>
  </si>
  <si>
    <t>szolgho_csop=1,2</t>
  </si>
  <si>
    <t>25)</t>
  </si>
  <si>
    <t>szolgho_csop=3,4</t>
  </si>
  <si>
    <t>13)</t>
  </si>
  <si>
    <t>26)</t>
  </si>
  <si>
    <t>52)</t>
  </si>
  <si>
    <t>53)</t>
  </si>
  <si>
    <t>27)</t>
  </si>
  <si>
    <t>54)</t>
  </si>
  <si>
    <t>55)</t>
  </si>
  <si>
    <t>7)</t>
  </si>
  <si>
    <t>kra_ordered=1,2,3</t>
  </si>
  <si>
    <t>14)</t>
  </si>
  <si>
    <t>28)</t>
  </si>
  <si>
    <t>29)</t>
  </si>
  <si>
    <t>58)</t>
  </si>
  <si>
    <t>59)</t>
  </si>
  <si>
    <t>118)</t>
  </si>
  <si>
    <t>119)</t>
  </si>
  <si>
    <t>15)</t>
  </si>
  <si>
    <t>30)</t>
  </si>
  <si>
    <t>60)</t>
  </si>
  <si>
    <t>61)</t>
  </si>
  <si>
    <t>31)</t>
  </si>
  <si>
    <t>62)</t>
  </si>
  <si>
    <t>63)</t>
  </si>
  <si>
    <t>cart_path</t>
  </si>
  <si>
    <t>&lt;-</t>
  </si>
  <si>
    <t>path.rpart(CART_train_B_RF_female_ordered,</t>
  </si>
  <si>
    <t>nodes=names(table(leaf.numbers(CART_train_B_RF_female_ordered))))</t>
  </si>
  <si>
    <t>number:</t>
  </si>
  <si>
    <t>saveRDS(CART_train_B_RF_female_ordered,</t>
  </si>
  <si>
    <t>./models/CART_2008.RData)</t>
  </si>
  <si>
    <t>level_sorszam</t>
  </si>
  <si>
    <t>CART_train_B_RF_female_ordered</t>
  </si>
  <si>
    <t>148)</t>
  </si>
  <si>
    <t>149)</t>
  </si>
  <si>
    <t>48)</t>
  </si>
  <si>
    <t>ttip=3</t>
  </si>
  <si>
    <t>49)</t>
  </si>
  <si>
    <t>ttip=1,2</t>
  </si>
  <si>
    <t>98)</t>
  </si>
  <si>
    <t>ara_ordered=1,2</t>
  </si>
  <si>
    <t>99)</t>
  </si>
  <si>
    <t>ara_ordered=3,4</t>
  </si>
  <si>
    <t>198)</t>
  </si>
  <si>
    <t>396)</t>
  </si>
  <si>
    <t>397)</t>
  </si>
  <si>
    <t>794)</t>
  </si>
  <si>
    <t>kra_ordered=2,3,4</t>
  </si>
  <si>
    <t>795)</t>
  </si>
  <si>
    <t>kra_ordered=1</t>
  </si>
  <si>
    <t>199)</t>
  </si>
  <si>
    <t>398)</t>
  </si>
  <si>
    <t>796)</t>
  </si>
  <si>
    <t>797)</t>
  </si>
  <si>
    <t>399)</t>
  </si>
  <si>
    <t>50)</t>
  </si>
  <si>
    <t>51)</t>
  </si>
  <si>
    <t>102)</t>
  </si>
  <si>
    <t>103)</t>
  </si>
  <si>
    <t>238)</t>
  </si>
  <si>
    <t>239)</t>
  </si>
  <si>
    <t>ara_ordered=1,2,3</t>
  </si>
  <si>
    <t>ara_ordered=4</t>
  </si>
  <si>
    <t>124)</t>
  </si>
  <si>
    <t>125)</t>
  </si>
  <si>
    <t>no of leaf</t>
  </si>
  <si>
    <t>128)</t>
  </si>
  <si>
    <t>129)</t>
  </si>
  <si>
    <t>exp_kib_class=1,4</t>
  </si>
  <si>
    <t>exp_kib_class=2,3</t>
  </si>
  <si>
    <t>38)</t>
  </si>
  <si>
    <t>39)</t>
  </si>
  <si>
    <t>84)</t>
  </si>
  <si>
    <t>85)</t>
  </si>
  <si>
    <t>exp_kib_class=1,2</t>
  </si>
  <si>
    <t>44)</t>
  </si>
  <si>
    <t>45)</t>
  </si>
  <si>
    <t>94)</t>
  </si>
  <si>
    <t>95)</t>
  </si>
  <si>
    <t>96)</t>
  </si>
  <si>
    <t>97)</t>
  </si>
  <si>
    <t>194)</t>
  </si>
  <si>
    <t>195)</t>
  </si>
  <si>
    <t>132)</t>
  </si>
  <si>
    <t>133)</t>
  </si>
  <si>
    <t>578)</t>
  </si>
  <si>
    <t>579)</t>
  </si>
  <si>
    <t>146)</t>
  </si>
  <si>
    <t>147)</t>
  </si>
  <si>
    <t>294)</t>
  </si>
  <si>
    <t>295)</t>
  </si>
  <si>
    <t>150)</t>
  </si>
  <si>
    <t>151)</t>
  </si>
  <si>
    <t>78)</t>
  </si>
  <si>
    <t>156)</t>
  </si>
  <si>
    <t>157)</t>
  </si>
  <si>
    <t>79)</t>
  </si>
  <si>
    <t>158)</t>
  </si>
  <si>
    <t>exp_kib_class=3</t>
  </si>
  <si>
    <t>159)</t>
  </si>
  <si>
    <t>88)</t>
  </si>
  <si>
    <t>89)</t>
  </si>
  <si>
    <t>90)</t>
  </si>
  <si>
    <t>91)</t>
  </si>
  <si>
    <t>56)</t>
  </si>
  <si>
    <t>57)</t>
  </si>
  <si>
    <t>126)</t>
  </si>
  <si>
    <t>252)</t>
  </si>
  <si>
    <t>253)</t>
  </si>
  <si>
    <t>127)</t>
  </si>
  <si>
    <t>34)</t>
  </si>
  <si>
    <t>35)</t>
  </si>
  <si>
    <t>70)</t>
  </si>
  <si>
    <t>71)</t>
  </si>
  <si>
    <t>142)</t>
  </si>
  <si>
    <t>143)</t>
  </si>
  <si>
    <t>170)</t>
  </si>
  <si>
    <t>171)</t>
  </si>
  <si>
    <t>178)</t>
  </si>
  <si>
    <t>179)</t>
  </si>
  <si>
    <t>122)</t>
  </si>
  <si>
    <t>123)</t>
  </si>
  <si>
    <t>134)</t>
  </si>
  <si>
    <t>268)</t>
  </si>
  <si>
    <t>269)</t>
  </si>
  <si>
    <t>538)</t>
  </si>
  <si>
    <t>539)</t>
  </si>
  <si>
    <t>135)</t>
  </si>
  <si>
    <t>270)</t>
  </si>
  <si>
    <t>271)</t>
  </si>
  <si>
    <t>76)</t>
  </si>
  <si>
    <t>77)</t>
  </si>
  <si>
    <t>kor_csop=5</t>
  </si>
  <si>
    <t>kor_csop=1,2,3,4</t>
  </si>
  <si>
    <t>196)</t>
  </si>
  <si>
    <t>197)</t>
  </si>
  <si>
    <t>254)</t>
  </si>
  <si>
    <t>255)</t>
  </si>
  <si>
    <t>68)</t>
  </si>
  <si>
    <t>69)</t>
  </si>
  <si>
    <t>140)</t>
  </si>
  <si>
    <t>141)</t>
  </si>
  <si>
    <t>284)</t>
  </si>
  <si>
    <t>285)</t>
  </si>
  <si>
    <t>286)</t>
  </si>
  <si>
    <t>287)</t>
  </si>
  <si>
    <t>574)</t>
  </si>
  <si>
    <t>575)</t>
  </si>
  <si>
    <t>106)</t>
  </si>
  <si>
    <t>107)</t>
  </si>
  <si>
    <t>214)</t>
  </si>
  <si>
    <t>215)</t>
  </si>
  <si>
    <t>478)</t>
  </si>
  <si>
    <t>479)</t>
  </si>
  <si>
    <t>246)</t>
  </si>
  <si>
    <t>247)</t>
  </si>
  <si>
    <t>exp_kib_class=2,4</t>
  </si>
  <si>
    <t>104)</t>
  </si>
  <si>
    <t>105)</t>
  </si>
  <si>
    <t>exp_kib_class=1,2,3</t>
  </si>
  <si>
    <t>212)</t>
  </si>
  <si>
    <t>213)</t>
  </si>
  <si>
    <t>430)</t>
  </si>
  <si>
    <t>431)</t>
  </si>
  <si>
    <t>862)</t>
  </si>
  <si>
    <t>863)</t>
  </si>
  <si>
    <t>112)</t>
  </si>
  <si>
    <t>113)</t>
  </si>
  <si>
    <t>exp_kib_class=2,3,4</t>
  </si>
  <si>
    <t>956)</t>
  </si>
  <si>
    <t>957)</t>
  </si>
  <si>
    <t>n</t>
  </si>
  <si>
    <t>dev</t>
  </si>
  <si>
    <t>Y</t>
  </si>
  <si>
    <t>\\ \hline</t>
  </si>
  <si>
    <t/>
  </si>
  <si>
    <t>Deviance</t>
  </si>
  <si>
    <t>Number</t>
  </si>
  <si>
    <t>Sector</t>
  </si>
  <si>
    <t>1, 3</t>
  </si>
  <si>
    <t>1, 4</t>
  </si>
  <si>
    <t>1, 3, 4</t>
  </si>
  <si>
    <t>3, 4</t>
  </si>
  <si>
    <t xml:space="preserve">Size </t>
  </si>
  <si>
    <t>1, 2</t>
  </si>
  <si>
    <t>2, 3</t>
  </si>
  <si>
    <t>2, 3, 4</t>
  </si>
  <si>
    <t>Region</t>
  </si>
  <si>
    <t>Settlement</t>
  </si>
  <si>
    <t>Foreign</t>
  </si>
  <si>
    <t>1, 2, 3</t>
  </si>
  <si>
    <t>State</t>
  </si>
  <si>
    <t>Education</t>
  </si>
  <si>
    <t>Tenure</t>
  </si>
  <si>
    <t xml:space="preserve">Age </t>
  </si>
  <si>
    <t>4, 5</t>
  </si>
  <si>
    <t>3, 4, 5</t>
  </si>
  <si>
    <t xml:space="preserve">Agreement 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</si>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</sst>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C7254E"/>
      <name val="Courier New"/>
      <family val="3"/>
      <charset val="238"/>
    </font>
    <font>
      <sz val="12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2" borderId="0" xfId="0" applyFill="1"/>
    <xf numFmtId="0" fontId="2" fillId="0" borderId="4" xfId="0" applyFont="1" applyBorder="1" applyAlignment="1">
      <alignment horizontal="justify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ál" xfId="0" builtinId="0"/>
  </cellStyles>
  <dxfs count="8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8BA1-EF38-486A-B76A-3D9B3C40A81A}">
  <dimension ref="A2:H93"/>
  <sheetViews>
    <sheetView workbookViewId="0">
      <selection sqref="A1:XFD1"/>
    </sheetView>
  </sheetViews>
  <sheetFormatPr defaultRowHeight="14.5" x14ac:dyDescent="0.35"/>
  <sheetData>
    <row r="2" spans="1:8" x14ac:dyDescent="0.35">
      <c r="A2" s="1" t="s">
        <v>0</v>
      </c>
      <c r="B2" t="s">
        <v>1</v>
      </c>
      <c r="C2">
        <v>19406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19406</v>
      </c>
      <c r="E7">
        <v>726.07669999999996</v>
      </c>
      <c r="F7">
        <v>0.15678439999999999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12660</v>
      </c>
      <c r="E8">
        <v>467.0915</v>
      </c>
      <c r="F8">
        <v>0.1215188</v>
      </c>
      <c r="H8">
        <v>2</v>
      </c>
    </row>
    <row r="9" spans="1:8" x14ac:dyDescent="0.35">
      <c r="A9" s="1" t="s">
        <v>0</v>
      </c>
      <c r="B9" t="s">
        <v>15</v>
      </c>
      <c r="C9" t="s">
        <v>16</v>
      </c>
      <c r="D9">
        <v>7299</v>
      </c>
      <c r="E9">
        <v>271.73379999999997</v>
      </c>
      <c r="F9">
        <v>9.3216220000000002E-2</v>
      </c>
      <c r="H9">
        <v>3</v>
      </c>
    </row>
    <row r="10" spans="1:8" x14ac:dyDescent="0.35">
      <c r="A10" s="1" t="s">
        <v>0</v>
      </c>
      <c r="B10" t="s">
        <v>17</v>
      </c>
      <c r="C10" t="s">
        <v>18</v>
      </c>
      <c r="D10">
        <v>4032</v>
      </c>
      <c r="E10">
        <v>152.65549999999999</v>
      </c>
      <c r="F10">
        <v>6.5397650000000002E-2</v>
      </c>
      <c r="H10">
        <v>4</v>
      </c>
    </row>
    <row r="11" spans="1:8" x14ac:dyDescent="0.35">
      <c r="A11" s="1" t="s">
        <v>0</v>
      </c>
      <c r="B11" t="s">
        <v>19</v>
      </c>
      <c r="C11" t="s">
        <v>20</v>
      </c>
      <c r="D11">
        <v>3451</v>
      </c>
      <c r="E11">
        <v>127.1208</v>
      </c>
      <c r="F11">
        <v>5.4504379999999998E-2</v>
      </c>
      <c r="H11">
        <v>5</v>
      </c>
    </row>
    <row r="12" spans="1:8" x14ac:dyDescent="0.35">
      <c r="A12" s="1" t="s">
        <v>0</v>
      </c>
      <c r="B12" t="s">
        <v>21</v>
      </c>
      <c r="C12" t="s">
        <v>22</v>
      </c>
      <c r="D12">
        <v>2452</v>
      </c>
      <c r="E12">
        <v>97.044899999999998</v>
      </c>
      <c r="F12">
        <v>3.7650070000000001E-2</v>
      </c>
      <c r="H12">
        <v>6</v>
      </c>
    </row>
    <row r="13" spans="1:8" x14ac:dyDescent="0.35">
      <c r="A13" s="1" t="s">
        <v>0</v>
      </c>
      <c r="B13" t="s">
        <v>23</v>
      </c>
      <c r="C13" t="s">
        <v>24</v>
      </c>
      <c r="D13">
        <v>398</v>
      </c>
      <c r="E13">
        <v>22.297029999999999</v>
      </c>
      <c r="F13">
        <v>-9.5699830000000007E-3</v>
      </c>
      <c r="G13" t="s">
        <v>7</v>
      </c>
      <c r="H13">
        <v>7</v>
      </c>
    </row>
    <row r="14" spans="1:8" x14ac:dyDescent="0.35">
      <c r="A14" s="1" t="s">
        <v>0</v>
      </c>
      <c r="B14" t="s">
        <v>25</v>
      </c>
      <c r="C14" t="s">
        <v>26</v>
      </c>
      <c r="D14">
        <v>2054</v>
      </c>
      <c r="E14">
        <v>73.688469999999995</v>
      </c>
      <c r="F14">
        <v>4.6799819999999999E-2</v>
      </c>
      <c r="H14">
        <v>8</v>
      </c>
    </row>
    <row r="15" spans="1:8" x14ac:dyDescent="0.35">
      <c r="A15" s="1" t="s">
        <v>0</v>
      </c>
      <c r="B15" t="s">
        <v>27</v>
      </c>
      <c r="C15" t="s">
        <v>28</v>
      </c>
      <c r="D15">
        <v>1736</v>
      </c>
      <c r="E15">
        <v>62.411169999999998</v>
      </c>
      <c r="F15">
        <v>3.6892660000000001E-2</v>
      </c>
      <c r="H15">
        <v>9</v>
      </c>
    </row>
    <row r="16" spans="1:8" x14ac:dyDescent="0.35">
      <c r="A16" s="1" t="s">
        <v>0</v>
      </c>
      <c r="B16" t="s">
        <v>29</v>
      </c>
      <c r="C16" t="s">
        <v>30</v>
      </c>
      <c r="D16">
        <v>1348</v>
      </c>
      <c r="E16">
        <v>51.954940000000001</v>
      </c>
      <c r="F16">
        <v>2.3673389999999999E-2</v>
      </c>
      <c r="H16">
        <v>10</v>
      </c>
    </row>
    <row r="17" spans="1:8" x14ac:dyDescent="0.35">
      <c r="A17" s="1" t="s">
        <v>0</v>
      </c>
      <c r="B17" t="s">
        <v>31</v>
      </c>
      <c r="C17" t="s">
        <v>32</v>
      </c>
      <c r="D17">
        <v>1236</v>
      </c>
      <c r="E17">
        <v>49.808030000000002</v>
      </c>
      <c r="F17">
        <v>1.632596E-2</v>
      </c>
      <c r="H17">
        <v>11</v>
      </c>
    </row>
    <row r="18" spans="1:8" x14ac:dyDescent="0.35">
      <c r="A18" s="1" t="s">
        <v>0</v>
      </c>
      <c r="B18" t="s">
        <v>33</v>
      </c>
      <c r="C18" t="s">
        <v>34</v>
      </c>
      <c r="D18">
        <v>812</v>
      </c>
      <c r="E18">
        <v>31.832840000000001</v>
      </c>
      <c r="F18">
        <v>-7.433006E-4</v>
      </c>
      <c r="H18">
        <v>12</v>
      </c>
    </row>
    <row r="19" spans="1:8" x14ac:dyDescent="0.35">
      <c r="A19" s="1" t="s">
        <v>0</v>
      </c>
      <c r="B19" t="s">
        <v>35</v>
      </c>
      <c r="C19" t="s">
        <v>36</v>
      </c>
      <c r="D19">
        <v>574</v>
      </c>
      <c r="E19">
        <v>26.530470000000001</v>
      </c>
      <c r="F19">
        <v>-2.090262E-2</v>
      </c>
      <c r="G19" t="s">
        <v>7</v>
      </c>
      <c r="H19">
        <v>13</v>
      </c>
    </row>
    <row r="20" spans="1:8" x14ac:dyDescent="0.35">
      <c r="A20" s="1" t="s">
        <v>0</v>
      </c>
      <c r="B20" t="s">
        <v>37</v>
      </c>
      <c r="C20" t="s">
        <v>38</v>
      </c>
      <c r="D20">
        <v>238</v>
      </c>
      <c r="E20">
        <v>4.5065049999999998</v>
      </c>
      <c r="F20">
        <v>4.7876229999999999E-2</v>
      </c>
      <c r="G20" t="s">
        <v>7</v>
      </c>
      <c r="H20">
        <v>14</v>
      </c>
    </row>
    <row r="21" spans="1:8" x14ac:dyDescent="0.35">
      <c r="A21" s="1" t="s">
        <v>0</v>
      </c>
      <c r="B21" t="s">
        <v>39</v>
      </c>
      <c r="C21" t="s">
        <v>40</v>
      </c>
      <c r="D21">
        <v>424</v>
      </c>
      <c r="E21">
        <v>17.285520000000002</v>
      </c>
      <c r="F21">
        <v>4.9015200000000002E-2</v>
      </c>
      <c r="G21" t="s">
        <v>7</v>
      </c>
      <c r="H21">
        <v>15</v>
      </c>
    </row>
    <row r="22" spans="1:8" x14ac:dyDescent="0.35">
      <c r="A22" s="1" t="s">
        <v>0</v>
      </c>
      <c r="B22" t="s">
        <v>41</v>
      </c>
      <c r="C22" t="s">
        <v>42</v>
      </c>
      <c r="D22">
        <v>112</v>
      </c>
      <c r="E22">
        <v>1.343828</v>
      </c>
      <c r="F22">
        <v>0.1047575</v>
      </c>
      <c r="G22" t="s">
        <v>7</v>
      </c>
      <c r="H22">
        <v>16</v>
      </c>
    </row>
    <row r="23" spans="1:8" x14ac:dyDescent="0.35">
      <c r="A23" s="1" t="s">
        <v>0</v>
      </c>
      <c r="B23" t="s">
        <v>43</v>
      </c>
      <c r="C23" t="s">
        <v>44</v>
      </c>
      <c r="D23">
        <v>388</v>
      </c>
      <c r="E23">
        <v>9.4022699999999997</v>
      </c>
      <c r="F23">
        <v>8.2819409999999996E-2</v>
      </c>
      <c r="G23" t="s">
        <v>7</v>
      </c>
      <c r="H23">
        <v>17</v>
      </c>
    </row>
    <row r="24" spans="1:8" x14ac:dyDescent="0.35">
      <c r="A24" s="1" t="s">
        <v>0</v>
      </c>
      <c r="B24" t="s">
        <v>45</v>
      </c>
      <c r="C24" t="s">
        <v>46</v>
      </c>
      <c r="D24">
        <v>318</v>
      </c>
      <c r="E24">
        <v>10.17672</v>
      </c>
      <c r="F24">
        <v>0.10088419999999999</v>
      </c>
      <c r="G24" t="s">
        <v>7</v>
      </c>
      <c r="H24">
        <v>18</v>
      </c>
    </row>
    <row r="25" spans="1:8" x14ac:dyDescent="0.35">
      <c r="A25" s="1" t="s">
        <v>0</v>
      </c>
      <c r="B25" t="s">
        <v>47</v>
      </c>
      <c r="C25" t="s">
        <v>48</v>
      </c>
      <c r="D25">
        <v>999</v>
      </c>
      <c r="E25">
        <v>27.66977</v>
      </c>
      <c r="F25">
        <v>9.5872520000000003E-2</v>
      </c>
      <c r="H25">
        <v>19</v>
      </c>
    </row>
    <row r="26" spans="1:8" x14ac:dyDescent="0.35">
      <c r="A26" s="1" t="s">
        <v>0</v>
      </c>
      <c r="B26" t="s">
        <v>49</v>
      </c>
      <c r="C26" t="s">
        <v>50</v>
      </c>
      <c r="D26">
        <v>697</v>
      </c>
      <c r="E26">
        <v>19.896270000000001</v>
      </c>
      <c r="F26">
        <v>7.7615699999999996E-2</v>
      </c>
      <c r="G26" t="s">
        <v>7</v>
      </c>
      <c r="H26">
        <v>20</v>
      </c>
    </row>
    <row r="27" spans="1:8" x14ac:dyDescent="0.35">
      <c r="A27" s="1" t="s">
        <v>0</v>
      </c>
      <c r="B27" t="s">
        <v>51</v>
      </c>
      <c r="C27" t="s">
        <v>52</v>
      </c>
      <c r="D27">
        <v>302</v>
      </c>
      <c r="E27">
        <v>7.0050020000000002</v>
      </c>
      <c r="F27">
        <v>0.1380083</v>
      </c>
      <c r="G27" t="s">
        <v>7</v>
      </c>
      <c r="H27">
        <v>21</v>
      </c>
    </row>
    <row r="28" spans="1:8" x14ac:dyDescent="0.35">
      <c r="A28" s="1" t="s">
        <v>0</v>
      </c>
      <c r="B28" t="s">
        <v>53</v>
      </c>
      <c r="C28" t="s">
        <v>54</v>
      </c>
      <c r="D28">
        <v>581</v>
      </c>
      <c r="E28">
        <v>22.692810000000001</v>
      </c>
      <c r="F28">
        <v>0.13010099999999999</v>
      </c>
      <c r="G28" t="s">
        <v>7</v>
      </c>
      <c r="H28">
        <v>22</v>
      </c>
    </row>
    <row r="29" spans="1:8" x14ac:dyDescent="0.35">
      <c r="A29" s="1" t="s">
        <v>0</v>
      </c>
      <c r="B29" t="s">
        <v>55</v>
      </c>
      <c r="C29" t="s">
        <v>56</v>
      </c>
      <c r="D29">
        <v>3267</v>
      </c>
      <c r="E29">
        <v>112.1071</v>
      </c>
      <c r="F29">
        <v>0.12754879999999999</v>
      </c>
      <c r="H29">
        <v>23</v>
      </c>
    </row>
    <row r="30" spans="1:8" x14ac:dyDescent="0.35">
      <c r="A30" s="1" t="s">
        <v>0</v>
      </c>
      <c r="B30" t="s">
        <v>57</v>
      </c>
      <c r="C30" t="s">
        <v>58</v>
      </c>
      <c r="D30">
        <v>2199</v>
      </c>
      <c r="E30">
        <v>92.213359999999994</v>
      </c>
      <c r="F30">
        <v>0.1121919</v>
      </c>
      <c r="H30">
        <v>24</v>
      </c>
    </row>
    <row r="31" spans="1:8" x14ac:dyDescent="0.35">
      <c r="A31" s="1" t="s">
        <v>0</v>
      </c>
      <c r="B31" t="s">
        <v>59</v>
      </c>
      <c r="C31" t="s">
        <v>20</v>
      </c>
      <c r="D31">
        <v>1818</v>
      </c>
      <c r="E31">
        <v>71.487589999999997</v>
      </c>
      <c r="F31">
        <v>0.10310130000000001</v>
      </c>
      <c r="H31">
        <v>25</v>
      </c>
    </row>
    <row r="32" spans="1:8" x14ac:dyDescent="0.35">
      <c r="A32" s="1" t="s">
        <v>0</v>
      </c>
      <c r="B32" t="s">
        <v>60</v>
      </c>
      <c r="C32" t="s">
        <v>34</v>
      </c>
      <c r="D32">
        <v>1203</v>
      </c>
      <c r="E32">
        <v>50.672930000000001</v>
      </c>
      <c r="F32">
        <v>8.8612239999999995E-2</v>
      </c>
      <c r="H32">
        <v>26</v>
      </c>
    </row>
    <row r="33" spans="1:8" x14ac:dyDescent="0.35">
      <c r="A33" s="1" t="s">
        <v>0</v>
      </c>
      <c r="B33" t="s">
        <v>61</v>
      </c>
      <c r="C33" t="s">
        <v>62</v>
      </c>
      <c r="D33">
        <v>392</v>
      </c>
      <c r="E33">
        <v>19.102540000000001</v>
      </c>
      <c r="F33">
        <v>5.3064460000000001E-2</v>
      </c>
      <c r="H33">
        <v>27</v>
      </c>
    </row>
    <row r="34" spans="1:8" x14ac:dyDescent="0.35">
      <c r="A34" s="1" t="s">
        <v>0</v>
      </c>
      <c r="B34" t="s">
        <v>63</v>
      </c>
      <c r="C34" t="s">
        <v>36</v>
      </c>
      <c r="D34">
        <v>122</v>
      </c>
      <c r="E34">
        <v>9.4994189999999996</v>
      </c>
      <c r="F34">
        <v>-2.5730969999999999E-2</v>
      </c>
      <c r="G34" t="s">
        <v>7</v>
      </c>
      <c r="H34">
        <v>28</v>
      </c>
    </row>
    <row r="35" spans="1:8" x14ac:dyDescent="0.35">
      <c r="A35" s="1" t="s">
        <v>0</v>
      </c>
      <c r="B35" t="s">
        <v>64</v>
      </c>
      <c r="C35" t="s">
        <v>65</v>
      </c>
      <c r="D35">
        <v>270</v>
      </c>
      <c r="E35">
        <v>8.5033949999999994</v>
      </c>
      <c r="F35">
        <v>8.8668319999999995E-2</v>
      </c>
      <c r="G35" t="s">
        <v>7</v>
      </c>
      <c r="H35">
        <v>29</v>
      </c>
    </row>
    <row r="36" spans="1:8" x14ac:dyDescent="0.35">
      <c r="A36" s="1" t="s">
        <v>0</v>
      </c>
      <c r="B36" t="s">
        <v>66</v>
      </c>
      <c r="C36" t="s">
        <v>67</v>
      </c>
      <c r="D36">
        <v>811</v>
      </c>
      <c r="E36">
        <v>30.835619999999999</v>
      </c>
      <c r="F36">
        <v>0.1057944</v>
      </c>
      <c r="G36" t="s">
        <v>7</v>
      </c>
      <c r="H36">
        <v>30</v>
      </c>
    </row>
    <row r="37" spans="1:8" x14ac:dyDescent="0.35">
      <c r="A37" s="1" t="s">
        <v>0</v>
      </c>
      <c r="B37" t="s">
        <v>68</v>
      </c>
      <c r="C37" t="s">
        <v>40</v>
      </c>
      <c r="D37">
        <v>615</v>
      </c>
      <c r="E37">
        <v>20.068100000000001</v>
      </c>
      <c r="F37">
        <v>0.13144330000000001</v>
      </c>
      <c r="G37" t="s">
        <v>7</v>
      </c>
      <c r="H37">
        <v>31</v>
      </c>
    </row>
    <row r="38" spans="1:8" x14ac:dyDescent="0.35">
      <c r="A38" s="1" t="s">
        <v>0</v>
      </c>
      <c r="B38" t="s">
        <v>69</v>
      </c>
      <c r="C38" t="s">
        <v>54</v>
      </c>
      <c r="D38">
        <v>381</v>
      </c>
      <c r="E38">
        <v>19.85866</v>
      </c>
      <c r="F38">
        <v>0.15556880000000001</v>
      </c>
      <c r="H38">
        <v>32</v>
      </c>
    </row>
    <row r="39" spans="1:8" x14ac:dyDescent="0.35">
      <c r="A39" s="1" t="s">
        <v>0</v>
      </c>
      <c r="B39" t="s">
        <v>70</v>
      </c>
      <c r="C39" t="s">
        <v>40</v>
      </c>
      <c r="D39">
        <v>192</v>
      </c>
      <c r="E39">
        <v>10.05537</v>
      </c>
      <c r="F39">
        <v>9.7958400000000001E-2</v>
      </c>
      <c r="G39" t="s">
        <v>7</v>
      </c>
      <c r="H39">
        <v>33</v>
      </c>
    </row>
    <row r="40" spans="1:8" x14ac:dyDescent="0.35">
      <c r="A40" s="1" t="s">
        <v>0</v>
      </c>
      <c r="B40" t="s">
        <v>71</v>
      </c>
      <c r="C40" t="s">
        <v>34</v>
      </c>
      <c r="D40">
        <v>189</v>
      </c>
      <c r="E40">
        <v>8.5186989999999998</v>
      </c>
      <c r="F40">
        <v>0.2140937</v>
      </c>
      <c r="G40" t="s">
        <v>7</v>
      </c>
      <c r="H40">
        <v>34</v>
      </c>
    </row>
    <row r="41" spans="1:8" x14ac:dyDescent="0.35">
      <c r="A41" s="1" t="s">
        <v>0</v>
      </c>
      <c r="B41" t="s">
        <v>72</v>
      </c>
      <c r="C41" t="s">
        <v>73</v>
      </c>
      <c r="D41">
        <v>1068</v>
      </c>
      <c r="E41">
        <v>18.307379999999998</v>
      </c>
      <c r="F41">
        <v>0.15916849999999999</v>
      </c>
      <c r="G41" t="s">
        <v>7</v>
      </c>
      <c r="H41">
        <v>35</v>
      </c>
    </row>
    <row r="42" spans="1:8" x14ac:dyDescent="0.35">
      <c r="A42" s="1" t="s">
        <v>0</v>
      </c>
      <c r="B42" t="s">
        <v>74</v>
      </c>
      <c r="C42" t="s">
        <v>75</v>
      </c>
      <c r="D42">
        <v>5361</v>
      </c>
      <c r="E42">
        <v>181.5505</v>
      </c>
      <c r="F42">
        <v>0.1600529</v>
      </c>
      <c r="H42">
        <v>36</v>
      </c>
    </row>
    <row r="43" spans="1:8" x14ac:dyDescent="0.35">
      <c r="A43" s="1" t="s">
        <v>0</v>
      </c>
      <c r="B43" t="s">
        <v>76</v>
      </c>
      <c r="C43" t="s">
        <v>36</v>
      </c>
      <c r="D43">
        <v>3224</v>
      </c>
      <c r="E43">
        <v>120.8768</v>
      </c>
      <c r="F43">
        <v>0.1322333</v>
      </c>
      <c r="H43">
        <v>37</v>
      </c>
    </row>
    <row r="44" spans="1:8" x14ac:dyDescent="0.35">
      <c r="A44" s="1" t="s">
        <v>0</v>
      </c>
      <c r="B44" t="s">
        <v>77</v>
      </c>
      <c r="C44" t="s">
        <v>20</v>
      </c>
      <c r="D44">
        <v>1643</v>
      </c>
      <c r="E44">
        <v>66.770610000000005</v>
      </c>
      <c r="F44">
        <v>0.1072362</v>
      </c>
      <c r="H44">
        <v>38</v>
      </c>
    </row>
    <row r="45" spans="1:8" x14ac:dyDescent="0.35">
      <c r="A45" s="1" t="s">
        <v>0</v>
      </c>
      <c r="B45" t="s">
        <v>78</v>
      </c>
      <c r="C45" t="s">
        <v>18</v>
      </c>
      <c r="D45">
        <v>1228</v>
      </c>
      <c r="E45">
        <v>46.513530000000003</v>
      </c>
      <c r="F45">
        <v>9.0548770000000001E-2</v>
      </c>
      <c r="H45">
        <v>39</v>
      </c>
    </row>
    <row r="46" spans="1:8" x14ac:dyDescent="0.35">
      <c r="A46" s="1" t="s">
        <v>0</v>
      </c>
      <c r="B46" t="s">
        <v>79</v>
      </c>
      <c r="C46" t="s">
        <v>80</v>
      </c>
      <c r="D46">
        <v>932</v>
      </c>
      <c r="E46">
        <v>32.934649999999998</v>
      </c>
      <c r="F46">
        <v>6.9851960000000005E-2</v>
      </c>
      <c r="H46">
        <v>40</v>
      </c>
    </row>
    <row r="47" spans="1:8" x14ac:dyDescent="0.35">
      <c r="A47" s="1" t="s">
        <v>0</v>
      </c>
      <c r="B47" t="s">
        <v>81</v>
      </c>
      <c r="C47" t="s">
        <v>58</v>
      </c>
      <c r="D47">
        <v>700</v>
      </c>
      <c r="E47">
        <v>26.308669999999999</v>
      </c>
      <c r="F47">
        <v>5.0022829999999997E-2</v>
      </c>
      <c r="G47" t="s">
        <v>7</v>
      </c>
      <c r="H47">
        <v>41</v>
      </c>
    </row>
    <row r="48" spans="1:8" x14ac:dyDescent="0.35">
      <c r="A48" s="1" t="s">
        <v>0</v>
      </c>
      <c r="B48" t="s">
        <v>82</v>
      </c>
      <c r="C48" t="s">
        <v>73</v>
      </c>
      <c r="D48">
        <v>232</v>
      </c>
      <c r="E48">
        <v>5.5202900000000001</v>
      </c>
      <c r="F48">
        <v>0.1296812</v>
      </c>
      <c r="G48" t="s">
        <v>7</v>
      </c>
      <c r="H48">
        <v>42</v>
      </c>
    </row>
    <row r="49" spans="1:8" x14ac:dyDescent="0.35">
      <c r="A49" s="1" t="s">
        <v>0</v>
      </c>
      <c r="B49" t="s">
        <v>83</v>
      </c>
      <c r="C49" t="s">
        <v>84</v>
      </c>
      <c r="D49">
        <v>296</v>
      </c>
      <c r="E49">
        <v>11.92262</v>
      </c>
      <c r="F49">
        <v>0.15571570000000001</v>
      </c>
      <c r="G49" t="s">
        <v>7</v>
      </c>
      <c r="H49">
        <v>43</v>
      </c>
    </row>
    <row r="50" spans="1:8" x14ac:dyDescent="0.35">
      <c r="A50" s="1" t="s">
        <v>0</v>
      </c>
      <c r="B50" t="s">
        <v>85</v>
      </c>
      <c r="C50" t="s">
        <v>56</v>
      </c>
      <c r="D50">
        <v>415</v>
      </c>
      <c r="E50">
        <v>18.903230000000001</v>
      </c>
      <c r="F50">
        <v>0.15661510000000001</v>
      </c>
      <c r="H50">
        <v>44</v>
      </c>
    </row>
    <row r="51" spans="1:8" x14ac:dyDescent="0.35">
      <c r="A51" s="1" t="s">
        <v>0</v>
      </c>
      <c r="B51" t="s">
        <v>86</v>
      </c>
      <c r="C51" t="s">
        <v>87</v>
      </c>
      <c r="D51">
        <v>138</v>
      </c>
      <c r="E51">
        <v>7.1487369999999997</v>
      </c>
      <c r="F51">
        <v>6.9706450000000003E-2</v>
      </c>
      <c r="G51" t="s">
        <v>7</v>
      </c>
      <c r="H51">
        <v>45</v>
      </c>
    </row>
    <row r="52" spans="1:8" x14ac:dyDescent="0.35">
      <c r="A52" s="1" t="s">
        <v>0</v>
      </c>
      <c r="B52" t="s">
        <v>88</v>
      </c>
      <c r="C52" t="s">
        <v>89</v>
      </c>
      <c r="D52">
        <v>277</v>
      </c>
      <c r="E52">
        <v>10.192880000000001</v>
      </c>
      <c r="F52">
        <v>0.19991249999999999</v>
      </c>
      <c r="G52" t="s">
        <v>7</v>
      </c>
      <c r="H52">
        <v>46</v>
      </c>
    </row>
    <row r="53" spans="1:8" x14ac:dyDescent="0.35">
      <c r="A53" s="1" t="s">
        <v>0</v>
      </c>
      <c r="B53" t="s">
        <v>90</v>
      </c>
      <c r="C53" t="s">
        <v>54</v>
      </c>
      <c r="D53">
        <v>1581</v>
      </c>
      <c r="E53">
        <v>52.01267</v>
      </c>
      <c r="F53">
        <v>0.15821060000000001</v>
      </c>
      <c r="H53">
        <v>47</v>
      </c>
    </row>
    <row r="54" spans="1:8" x14ac:dyDescent="0.35">
      <c r="A54" s="1" t="s">
        <v>0</v>
      </c>
      <c r="B54" t="s">
        <v>91</v>
      </c>
      <c r="C54" t="s">
        <v>92</v>
      </c>
      <c r="D54">
        <v>175</v>
      </c>
      <c r="E54">
        <v>7.0810139999999997</v>
      </c>
      <c r="F54">
        <v>9.8150370000000001E-2</v>
      </c>
      <c r="G54" t="s">
        <v>7</v>
      </c>
      <c r="H54">
        <v>48</v>
      </c>
    </row>
    <row r="55" spans="1:8" x14ac:dyDescent="0.35">
      <c r="A55" s="1" t="s">
        <v>0</v>
      </c>
      <c r="B55" t="s">
        <v>93</v>
      </c>
      <c r="C55" t="s">
        <v>94</v>
      </c>
      <c r="D55">
        <v>1406</v>
      </c>
      <c r="E55">
        <v>44.221820000000001</v>
      </c>
      <c r="F55">
        <v>0.165686</v>
      </c>
      <c r="H55">
        <v>49</v>
      </c>
    </row>
    <row r="56" spans="1:8" x14ac:dyDescent="0.35">
      <c r="A56" s="1" t="s">
        <v>0</v>
      </c>
      <c r="B56" t="s">
        <v>95</v>
      </c>
      <c r="C56" t="s">
        <v>58</v>
      </c>
      <c r="D56">
        <v>1259</v>
      </c>
      <c r="E56">
        <v>37.949109999999997</v>
      </c>
      <c r="F56">
        <v>0.15379899999999999</v>
      </c>
      <c r="G56" t="s">
        <v>7</v>
      </c>
      <c r="H56">
        <v>50</v>
      </c>
    </row>
    <row r="57" spans="1:8" x14ac:dyDescent="0.35">
      <c r="A57" s="1" t="s">
        <v>0</v>
      </c>
      <c r="B57" t="s">
        <v>96</v>
      </c>
      <c r="C57" t="s">
        <v>73</v>
      </c>
      <c r="D57">
        <v>147</v>
      </c>
      <c r="E57">
        <v>4.5711659999999998</v>
      </c>
      <c r="F57">
        <v>0.26749420000000002</v>
      </c>
      <c r="G57" t="s">
        <v>7</v>
      </c>
      <c r="H57">
        <v>51</v>
      </c>
    </row>
    <row r="58" spans="1:8" x14ac:dyDescent="0.35">
      <c r="A58" s="1" t="s">
        <v>0</v>
      </c>
      <c r="B58" t="s">
        <v>97</v>
      </c>
      <c r="C58" t="s">
        <v>65</v>
      </c>
      <c r="D58">
        <v>2137</v>
      </c>
      <c r="E58">
        <v>54.414270000000002</v>
      </c>
      <c r="F58">
        <v>0.20202310000000001</v>
      </c>
      <c r="H58">
        <v>52</v>
      </c>
    </row>
    <row r="59" spans="1:8" x14ac:dyDescent="0.35">
      <c r="A59" s="1" t="s">
        <v>0</v>
      </c>
      <c r="B59" t="s">
        <v>98</v>
      </c>
      <c r="C59" t="s">
        <v>99</v>
      </c>
      <c r="D59">
        <v>537</v>
      </c>
      <c r="E59">
        <v>9.3003359999999997</v>
      </c>
      <c r="F59">
        <v>0.12961120000000001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100</v>
      </c>
      <c r="C60" t="s">
        <v>101</v>
      </c>
      <c r="D60">
        <v>1600</v>
      </c>
      <c r="E60">
        <v>41.353149999999999</v>
      </c>
      <c r="F60">
        <v>0.22632630000000001</v>
      </c>
      <c r="H60">
        <v>54</v>
      </c>
    </row>
    <row r="61" spans="1:8" x14ac:dyDescent="0.35">
      <c r="A61" s="1" t="s">
        <v>0</v>
      </c>
      <c r="B61" t="s">
        <v>102</v>
      </c>
      <c r="C61" t="s">
        <v>20</v>
      </c>
      <c r="D61">
        <v>1181</v>
      </c>
      <c r="E61">
        <v>27.743559999999999</v>
      </c>
      <c r="F61">
        <v>0.2058045</v>
      </c>
      <c r="H61">
        <v>55</v>
      </c>
    </row>
    <row r="62" spans="1:8" x14ac:dyDescent="0.35">
      <c r="A62" s="1" t="s">
        <v>0</v>
      </c>
      <c r="B62" t="s">
        <v>103</v>
      </c>
      <c r="C62" t="s">
        <v>104</v>
      </c>
      <c r="D62">
        <v>748</v>
      </c>
      <c r="E62">
        <v>15.90907</v>
      </c>
      <c r="F62">
        <v>0.18274969999999999</v>
      </c>
      <c r="G62" t="s">
        <v>7</v>
      </c>
      <c r="H62">
        <v>56</v>
      </c>
    </row>
    <row r="63" spans="1:8" x14ac:dyDescent="0.35">
      <c r="A63" s="1" t="s">
        <v>0</v>
      </c>
      <c r="B63" t="s">
        <v>105</v>
      </c>
      <c r="C63" t="s">
        <v>106</v>
      </c>
      <c r="D63">
        <v>433</v>
      </c>
      <c r="E63">
        <v>10.7501</v>
      </c>
      <c r="F63">
        <v>0.2456314</v>
      </c>
      <c r="H63">
        <v>57</v>
      </c>
    </row>
    <row r="64" spans="1:8" x14ac:dyDescent="0.35">
      <c r="A64" s="1" t="s">
        <v>0</v>
      </c>
      <c r="B64" t="s">
        <v>107</v>
      </c>
      <c r="C64" t="s">
        <v>108</v>
      </c>
      <c r="D64">
        <v>198</v>
      </c>
      <c r="E64">
        <v>5.8412360000000003</v>
      </c>
      <c r="F64">
        <v>0.20095440000000001</v>
      </c>
      <c r="G64" t="s">
        <v>7</v>
      </c>
      <c r="H64">
        <v>58</v>
      </c>
    </row>
    <row r="65" spans="1:8" x14ac:dyDescent="0.35">
      <c r="A65" s="1" t="s">
        <v>0</v>
      </c>
      <c r="B65" t="s">
        <v>109</v>
      </c>
      <c r="C65" t="s">
        <v>110</v>
      </c>
      <c r="D65">
        <v>235</v>
      </c>
      <c r="E65">
        <v>4.1806640000000002</v>
      </c>
      <c r="F65">
        <v>0.28327400000000003</v>
      </c>
      <c r="G65" t="s">
        <v>7</v>
      </c>
      <c r="H65">
        <v>59</v>
      </c>
    </row>
    <row r="66" spans="1:8" x14ac:dyDescent="0.35">
      <c r="A66" s="1" t="s">
        <v>0</v>
      </c>
      <c r="B66" t="s">
        <v>111</v>
      </c>
      <c r="C66" t="s">
        <v>54</v>
      </c>
      <c r="D66">
        <v>419</v>
      </c>
      <c r="E66">
        <v>11.710319999999999</v>
      </c>
      <c r="F66">
        <v>0.28416940000000002</v>
      </c>
      <c r="G66" t="s">
        <v>7</v>
      </c>
      <c r="H66">
        <v>60</v>
      </c>
    </row>
    <row r="67" spans="1:8" x14ac:dyDescent="0.35">
      <c r="A67" s="1" t="s">
        <v>0</v>
      </c>
      <c r="B67" t="s">
        <v>112</v>
      </c>
      <c r="C67" t="s">
        <v>113</v>
      </c>
      <c r="D67">
        <v>6746</v>
      </c>
      <c r="E67">
        <v>213.6927</v>
      </c>
      <c r="F67">
        <v>0.2229662</v>
      </c>
      <c r="H67">
        <v>61</v>
      </c>
    </row>
    <row r="68" spans="1:8" x14ac:dyDescent="0.35">
      <c r="A68" s="1" t="s">
        <v>0</v>
      </c>
      <c r="B68" t="s">
        <v>114</v>
      </c>
      <c r="C68" t="s">
        <v>115</v>
      </c>
      <c r="D68">
        <v>3384</v>
      </c>
      <c r="E68">
        <v>89.816699999999997</v>
      </c>
      <c r="F68">
        <v>0.1900075</v>
      </c>
      <c r="H68">
        <v>62</v>
      </c>
    </row>
    <row r="69" spans="1:8" x14ac:dyDescent="0.35">
      <c r="A69" s="1" t="s">
        <v>0</v>
      </c>
      <c r="B69" t="s">
        <v>116</v>
      </c>
      <c r="C69" t="s">
        <v>16</v>
      </c>
      <c r="D69">
        <v>1831</v>
      </c>
      <c r="E69">
        <v>42.486460000000001</v>
      </c>
      <c r="F69">
        <v>0.1663762</v>
      </c>
      <c r="H69">
        <v>63</v>
      </c>
    </row>
    <row r="70" spans="1:8" x14ac:dyDescent="0.35">
      <c r="A70" s="1" t="s">
        <v>0</v>
      </c>
      <c r="B70" t="s">
        <v>117</v>
      </c>
      <c r="C70" t="s">
        <v>118</v>
      </c>
      <c r="D70">
        <v>831</v>
      </c>
      <c r="E70">
        <v>17.796849999999999</v>
      </c>
      <c r="F70">
        <v>0.142929</v>
      </c>
      <c r="G70" t="s">
        <v>7</v>
      </c>
      <c r="H70">
        <v>64</v>
      </c>
    </row>
    <row r="71" spans="1:8" x14ac:dyDescent="0.35">
      <c r="A71" s="1" t="s">
        <v>0</v>
      </c>
      <c r="B71" t="s">
        <v>119</v>
      </c>
      <c r="C71" t="s">
        <v>120</v>
      </c>
      <c r="D71">
        <v>1000</v>
      </c>
      <c r="E71">
        <v>23.853100000000001</v>
      </c>
      <c r="F71">
        <v>0.18586079999999999</v>
      </c>
      <c r="G71" t="s">
        <v>7</v>
      </c>
      <c r="H71">
        <v>65</v>
      </c>
    </row>
    <row r="72" spans="1:8" x14ac:dyDescent="0.35">
      <c r="A72" s="1" t="s">
        <v>0</v>
      </c>
      <c r="B72" t="s">
        <v>121</v>
      </c>
      <c r="C72" t="s">
        <v>75</v>
      </c>
      <c r="D72">
        <v>1553</v>
      </c>
      <c r="E72">
        <v>45.10219</v>
      </c>
      <c r="F72">
        <v>0.21786910000000001</v>
      </c>
      <c r="H72">
        <v>66</v>
      </c>
    </row>
    <row r="73" spans="1:8" x14ac:dyDescent="0.35">
      <c r="A73" s="1" t="s">
        <v>0</v>
      </c>
      <c r="B73" t="s">
        <v>122</v>
      </c>
      <c r="C73" t="s">
        <v>99</v>
      </c>
      <c r="D73">
        <v>300</v>
      </c>
      <c r="E73">
        <v>10.37542</v>
      </c>
      <c r="F73">
        <v>0.14038100000000001</v>
      </c>
      <c r="H73">
        <v>67</v>
      </c>
    </row>
    <row r="74" spans="1:8" x14ac:dyDescent="0.35">
      <c r="A74" s="1" t="s">
        <v>0</v>
      </c>
      <c r="B74" t="s">
        <v>123</v>
      </c>
      <c r="C74" t="s">
        <v>42</v>
      </c>
      <c r="D74">
        <v>140</v>
      </c>
      <c r="E74">
        <v>4.2674700000000003</v>
      </c>
      <c r="F74">
        <v>7.7306529999999998E-2</v>
      </c>
      <c r="G74" t="s">
        <v>7</v>
      </c>
      <c r="H74">
        <v>68</v>
      </c>
    </row>
    <row r="75" spans="1:8" x14ac:dyDescent="0.35">
      <c r="A75" s="1" t="s">
        <v>0</v>
      </c>
      <c r="B75" t="s">
        <v>124</v>
      </c>
      <c r="C75" t="s">
        <v>32</v>
      </c>
      <c r="D75">
        <v>160</v>
      </c>
      <c r="E75">
        <v>5.0636219999999996</v>
      </c>
      <c r="F75">
        <v>0.1955712</v>
      </c>
      <c r="G75" t="s">
        <v>7</v>
      </c>
      <c r="H75">
        <v>69</v>
      </c>
    </row>
    <row r="76" spans="1:8" x14ac:dyDescent="0.35">
      <c r="A76" s="1" t="s">
        <v>0</v>
      </c>
      <c r="B76" t="s">
        <v>125</v>
      </c>
      <c r="C76" t="s">
        <v>101</v>
      </c>
      <c r="D76">
        <v>1253</v>
      </c>
      <c r="E76">
        <v>32.494169999999997</v>
      </c>
      <c r="F76">
        <v>0.23642170000000001</v>
      </c>
      <c r="H76">
        <v>70</v>
      </c>
    </row>
    <row r="77" spans="1:8" x14ac:dyDescent="0.35">
      <c r="A77" s="1" t="s">
        <v>0</v>
      </c>
      <c r="B77" t="s">
        <v>126</v>
      </c>
      <c r="C77" t="s">
        <v>22</v>
      </c>
      <c r="D77">
        <v>824</v>
      </c>
      <c r="E77">
        <v>20.47634</v>
      </c>
      <c r="F77">
        <v>0.20142840000000001</v>
      </c>
      <c r="G77" t="s">
        <v>7</v>
      </c>
      <c r="H77">
        <v>71</v>
      </c>
    </row>
    <row r="78" spans="1:8" x14ac:dyDescent="0.35">
      <c r="A78" s="1" t="s">
        <v>0</v>
      </c>
      <c r="B78" t="s">
        <v>127</v>
      </c>
      <c r="C78" t="s">
        <v>48</v>
      </c>
      <c r="D78">
        <v>429</v>
      </c>
      <c r="E78">
        <v>9.0707609999999992</v>
      </c>
      <c r="F78">
        <v>0.30363499999999999</v>
      </c>
      <c r="G78" t="s">
        <v>7</v>
      </c>
      <c r="H78">
        <v>72</v>
      </c>
    </row>
    <row r="79" spans="1:8" x14ac:dyDescent="0.35">
      <c r="A79" s="1" t="s">
        <v>0</v>
      </c>
      <c r="B79" t="s">
        <v>128</v>
      </c>
      <c r="C79" t="s">
        <v>129</v>
      </c>
      <c r="D79">
        <v>3362</v>
      </c>
      <c r="E79">
        <v>116.5001</v>
      </c>
      <c r="F79">
        <v>0.25614049999999999</v>
      </c>
      <c r="H79">
        <v>73</v>
      </c>
    </row>
    <row r="80" spans="1:8" x14ac:dyDescent="0.35">
      <c r="A80" s="1" t="s">
        <v>0</v>
      </c>
      <c r="B80" t="s">
        <v>130</v>
      </c>
      <c r="C80" t="s">
        <v>110</v>
      </c>
      <c r="D80">
        <v>1800</v>
      </c>
      <c r="E80">
        <v>56.134970000000003</v>
      </c>
      <c r="F80">
        <v>0.2257101</v>
      </c>
      <c r="H80">
        <v>74</v>
      </c>
    </row>
    <row r="81" spans="1:8" x14ac:dyDescent="0.35">
      <c r="A81" s="1" t="s">
        <v>0</v>
      </c>
      <c r="B81" t="s">
        <v>131</v>
      </c>
      <c r="C81" t="s">
        <v>118</v>
      </c>
      <c r="D81">
        <v>720</v>
      </c>
      <c r="E81">
        <v>18.035679999999999</v>
      </c>
      <c r="F81">
        <v>0.18277389999999999</v>
      </c>
      <c r="G81" t="s">
        <v>7</v>
      </c>
      <c r="H81">
        <v>75</v>
      </c>
    </row>
    <row r="82" spans="1:8" x14ac:dyDescent="0.35">
      <c r="A82" s="1" t="s">
        <v>0</v>
      </c>
      <c r="B82" t="s">
        <v>132</v>
      </c>
      <c r="C82" t="s">
        <v>120</v>
      </c>
      <c r="D82">
        <v>1080</v>
      </c>
      <c r="E82">
        <v>35.887059999999998</v>
      </c>
      <c r="F82">
        <v>0.25433430000000001</v>
      </c>
      <c r="H82">
        <v>76</v>
      </c>
    </row>
    <row r="83" spans="1:8" x14ac:dyDescent="0.35">
      <c r="A83" s="1" t="s">
        <v>0</v>
      </c>
      <c r="B83" t="s">
        <v>133</v>
      </c>
      <c r="C83" t="s">
        <v>84</v>
      </c>
      <c r="D83">
        <v>154</v>
      </c>
      <c r="E83">
        <v>5.9830719999999999</v>
      </c>
      <c r="F83">
        <v>0.15576799999999999</v>
      </c>
      <c r="G83" t="s">
        <v>7</v>
      </c>
      <c r="H83">
        <v>77</v>
      </c>
    </row>
    <row r="84" spans="1:8" x14ac:dyDescent="0.35">
      <c r="A84" s="1" t="s">
        <v>0</v>
      </c>
      <c r="B84" t="s">
        <v>134</v>
      </c>
      <c r="C84" t="s">
        <v>80</v>
      </c>
      <c r="D84">
        <v>926</v>
      </c>
      <c r="E84">
        <v>28.159009999999999</v>
      </c>
      <c r="F84">
        <v>0.27072649999999998</v>
      </c>
      <c r="H84">
        <v>78</v>
      </c>
    </row>
    <row r="85" spans="1:8" x14ac:dyDescent="0.35">
      <c r="A85" s="1" t="s">
        <v>0</v>
      </c>
      <c r="B85" t="s">
        <v>135</v>
      </c>
      <c r="C85" t="s">
        <v>28</v>
      </c>
      <c r="D85">
        <v>323</v>
      </c>
      <c r="E85">
        <v>8.7370900000000002</v>
      </c>
      <c r="F85">
        <v>0.23159879999999999</v>
      </c>
      <c r="G85" t="s">
        <v>7</v>
      </c>
      <c r="H85">
        <v>79</v>
      </c>
    </row>
    <row r="86" spans="1:8" x14ac:dyDescent="0.35">
      <c r="A86" s="1" t="s">
        <v>0</v>
      </c>
      <c r="B86" t="s">
        <v>136</v>
      </c>
      <c r="C86" t="s">
        <v>46</v>
      </c>
      <c r="D86">
        <v>603</v>
      </c>
      <c r="E86">
        <v>18.66253</v>
      </c>
      <c r="F86">
        <v>0.29168539999999998</v>
      </c>
      <c r="G86" t="s">
        <v>7</v>
      </c>
      <c r="H86">
        <v>80</v>
      </c>
    </row>
    <row r="87" spans="1:8" x14ac:dyDescent="0.35">
      <c r="A87" s="1" t="s">
        <v>0</v>
      </c>
      <c r="B87" t="s">
        <v>137</v>
      </c>
      <c r="C87" t="s">
        <v>108</v>
      </c>
      <c r="D87">
        <v>1562</v>
      </c>
      <c r="E87">
        <v>56.777509999999999</v>
      </c>
      <c r="F87">
        <v>0.29120760000000001</v>
      </c>
      <c r="H87">
        <v>81</v>
      </c>
    </row>
    <row r="88" spans="1:8" x14ac:dyDescent="0.35">
      <c r="A88" s="1" t="s">
        <v>0</v>
      </c>
      <c r="B88" t="s">
        <v>138</v>
      </c>
      <c r="C88" t="s">
        <v>36</v>
      </c>
      <c r="D88">
        <v>324</v>
      </c>
      <c r="E88">
        <v>13.994630000000001</v>
      </c>
      <c r="F88">
        <v>0.21343590000000001</v>
      </c>
      <c r="H88">
        <v>82</v>
      </c>
    </row>
    <row r="89" spans="1:8" x14ac:dyDescent="0.35">
      <c r="A89" s="1" t="s">
        <v>0</v>
      </c>
      <c r="B89" t="s">
        <v>139</v>
      </c>
      <c r="C89" t="s">
        <v>58</v>
      </c>
      <c r="D89">
        <v>176</v>
      </c>
      <c r="E89">
        <v>7.573969</v>
      </c>
      <c r="F89">
        <v>0.15208920000000001</v>
      </c>
      <c r="G89" t="s">
        <v>7</v>
      </c>
      <c r="H89">
        <v>83</v>
      </c>
    </row>
    <row r="90" spans="1:8" x14ac:dyDescent="0.35">
      <c r="A90" s="1" t="s">
        <v>0</v>
      </c>
      <c r="B90" t="s">
        <v>140</v>
      </c>
      <c r="C90" t="s">
        <v>73</v>
      </c>
      <c r="D90">
        <v>148</v>
      </c>
      <c r="E90">
        <v>4.9706270000000004</v>
      </c>
      <c r="F90">
        <v>0.2863888</v>
      </c>
      <c r="G90" t="s">
        <v>7</v>
      </c>
      <c r="H90">
        <v>84</v>
      </c>
    </row>
    <row r="91" spans="1:8" x14ac:dyDescent="0.35">
      <c r="A91" s="1" t="s">
        <v>0</v>
      </c>
      <c r="B91" t="s">
        <v>141</v>
      </c>
      <c r="C91" t="s">
        <v>65</v>
      </c>
      <c r="D91">
        <v>1238</v>
      </c>
      <c r="E91">
        <v>40.310310000000001</v>
      </c>
      <c r="F91">
        <v>0.31156139999999999</v>
      </c>
      <c r="H91">
        <v>85</v>
      </c>
    </row>
    <row r="92" spans="1:8" x14ac:dyDescent="0.35">
      <c r="A92" s="1" t="s">
        <v>0</v>
      </c>
      <c r="B92" t="s">
        <v>142</v>
      </c>
      <c r="C92" t="s">
        <v>75</v>
      </c>
      <c r="D92">
        <v>751</v>
      </c>
      <c r="E92">
        <v>21.37143</v>
      </c>
      <c r="F92">
        <v>0.28111920000000001</v>
      </c>
      <c r="G92" t="s">
        <v>7</v>
      </c>
      <c r="H92">
        <v>86</v>
      </c>
    </row>
    <row r="93" spans="1:8" x14ac:dyDescent="0.35">
      <c r="A93" s="1" t="s">
        <v>0</v>
      </c>
      <c r="B93" t="s">
        <v>143</v>
      </c>
      <c r="C93" t="s">
        <v>16</v>
      </c>
      <c r="D93">
        <v>487</v>
      </c>
      <c r="E93">
        <v>17.16966</v>
      </c>
      <c r="F93">
        <v>0.35850609999999999</v>
      </c>
      <c r="G93" t="s">
        <v>7</v>
      </c>
      <c r="H93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2541-4B85-4012-8E96-A2F9A51F82E9}">
  <sheetPr filterMode="1"/>
  <dimension ref="A1:I359"/>
  <sheetViews>
    <sheetView topLeftCell="A75" workbookViewId="0">
      <selection activeCell="B72" sqref="B72:I359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12</v>
      </c>
      <c r="F4">
        <f>IFERROR(VLOOKUP(CONCATENATE($D4,")"),'2012'!$B:$H,nodes_2012!F$2,FALSE),"")</f>
        <v>1459</v>
      </c>
      <c r="G4">
        <f>IFERROR(VLOOKUP(CONCATENATE($D4,")"),'2012'!$B:$H,nodes_2012!G$2,FALSE),"")</f>
        <v>29.2959</v>
      </c>
      <c r="H4">
        <f>IFERROR(VLOOKUP(CONCATENATE($D4,")"),'2012'!$B:$H,nodes_2012!H$2,FALSE),"")</f>
        <v>0.13938249999999999</v>
      </c>
      <c r="I4">
        <f>IFERROR(VLOOKUP(CONCATENATE($D4,")"),'2012'!$B:$H,nodes_2012!I$2,FALSE),"")</f>
        <v>57</v>
      </c>
    </row>
    <row r="5" spans="1:9" hidden="1" x14ac:dyDescent="0.35">
      <c r="A5" s="1" t="s">
        <v>0</v>
      </c>
      <c r="B5" t="s">
        <v>12</v>
      </c>
      <c r="F5" t="str">
        <f>IFERROR(VLOOKUP(CONCATENATE($D5,")"),'2012'!$B:$H,nodes_2012!F$2,FALSE),"")</f>
        <v/>
      </c>
      <c r="G5" t="str">
        <f>IFERROR(VLOOKUP(CONCATENATE($D5,")"),'2012'!$B:$H,nodes_2012!G$2,FALSE),"")</f>
        <v/>
      </c>
      <c r="H5" t="str">
        <f>IFERROR(VLOOKUP(CONCATENATE($D5,")"),'2012'!$B:$H,nodes_2012!H$2,FALSE),"")</f>
        <v/>
      </c>
      <c r="I5" t="str">
        <f>IFERROR(VLOOKUP(CONCATENATE($D5,")"),'2012'!$B:$H,nodes_2012!I$2,FALSE),"")</f>
        <v/>
      </c>
    </row>
    <row r="6" spans="1:9" hidden="1" x14ac:dyDescent="0.35">
      <c r="A6" s="1" t="s">
        <v>0</v>
      </c>
      <c r="B6" t="s">
        <v>113</v>
      </c>
      <c r="F6" t="str">
        <f>IFERROR(VLOOKUP(CONCATENATE($D6,")"),'2012'!$B:$H,nodes_2012!F$2,FALSE),"")</f>
        <v/>
      </c>
      <c r="G6" t="str">
        <f>IFERROR(VLOOKUP(CONCATENATE($D6,")"),'2012'!$B:$H,nodes_2012!G$2,FALSE),"")</f>
        <v/>
      </c>
      <c r="H6" t="str">
        <f>IFERROR(VLOOKUP(CONCATENATE($D6,")"),'2012'!$B:$H,nodes_2012!H$2,FALSE),"")</f>
        <v/>
      </c>
      <c r="I6" t="str">
        <f>IFERROR(VLOOKUP(CONCATENATE($D6,")"),'2012'!$B:$H,nodes_2012!I$2,FALSE),"")</f>
        <v/>
      </c>
    </row>
    <row r="7" spans="1:9" hidden="1" x14ac:dyDescent="0.35">
      <c r="A7" s="1" t="s">
        <v>0</v>
      </c>
      <c r="B7" t="s">
        <v>118</v>
      </c>
      <c r="F7" t="str">
        <f>IFERROR(VLOOKUP(CONCATENATE($D7,")"),'2012'!$B:$H,nodes_2012!F$2,FALSE),"")</f>
        <v/>
      </c>
      <c r="G7" t="str">
        <f>IFERROR(VLOOKUP(CONCATENATE($D7,")"),'2012'!$B:$H,nodes_2012!G$2,FALSE),"")</f>
        <v/>
      </c>
      <c r="H7" t="str">
        <f>IFERROR(VLOOKUP(CONCATENATE($D7,")"),'2012'!$B:$H,nodes_2012!H$2,FALSE),"")</f>
        <v/>
      </c>
      <c r="I7" t="str">
        <f>IFERROR(VLOOKUP(CONCATENATE($D7,")"),'2012'!$B:$H,nodes_2012!I$2,FALSE),"")</f>
        <v/>
      </c>
    </row>
    <row r="8" spans="1:9" hidden="1" x14ac:dyDescent="0.35">
      <c r="A8" s="1" t="s">
        <v>0</v>
      </c>
      <c r="B8" t="s">
        <v>115</v>
      </c>
      <c r="F8" t="str">
        <f>IFERROR(VLOOKUP(CONCATENATE($D8,")"),'2012'!$B:$H,nodes_2012!F$2,FALSE),"")</f>
        <v/>
      </c>
      <c r="G8" t="str">
        <f>IFERROR(VLOOKUP(CONCATENATE($D8,")"),'2012'!$B:$H,nodes_2012!G$2,FALSE),"")</f>
        <v/>
      </c>
      <c r="H8" t="str">
        <f>IFERROR(VLOOKUP(CONCATENATE($D8,")"),'2012'!$B:$H,nodes_2012!H$2,FALSE),"")</f>
        <v/>
      </c>
      <c r="I8" t="str">
        <f>IFERROR(VLOOKUP(CONCATENATE($D8,")"),'2012'!$B:$H,nodes_2012!I$2,FALSE),"")</f>
        <v/>
      </c>
    </row>
    <row r="9" spans="1:9" hidden="1" x14ac:dyDescent="0.35">
      <c r="A9" s="1" t="s">
        <v>0</v>
      </c>
      <c r="F9" t="str">
        <f>IFERROR(VLOOKUP(CONCATENATE($D9,")"),'2012'!$B:$H,nodes_2012!F$2,FALSE),"")</f>
        <v/>
      </c>
      <c r="G9" t="str">
        <f>IFERROR(VLOOKUP(CONCATENATE($D9,")"),'2012'!$B:$H,nodes_2012!G$2,FALSE),"")</f>
        <v/>
      </c>
      <c r="H9" t="str">
        <f>IFERROR(VLOOKUP(CONCATENATE($D9,")"),'2012'!$B:$H,nodes_2012!H$2,FALSE),"")</f>
        <v/>
      </c>
      <c r="I9" t="str">
        <f>IFERROR(VLOOKUP(CONCATENATE($D9,")"),'2012'!$B:$H,nodes_2012!I$2,FALSE),"")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26</v>
      </c>
      <c r="F10">
        <f>IFERROR(VLOOKUP(CONCATENATE($D10,")"),'2012'!$B:$H,nodes_2012!F$2,FALSE),"")</f>
        <v>762</v>
      </c>
      <c r="G10">
        <f>IFERROR(VLOOKUP(CONCATENATE($D10,")"),'2012'!$B:$H,nodes_2012!G$2,FALSE),"")</f>
        <v>15.676159999999999</v>
      </c>
      <c r="H10">
        <f>IFERROR(VLOOKUP(CONCATENATE($D10,")"),'2012'!$B:$H,nodes_2012!H$2,FALSE),"")</f>
        <v>0.14751030000000001</v>
      </c>
      <c r="I10">
        <f>IFERROR(VLOOKUP(CONCATENATE($D10,")"),'2012'!$B:$H,nodes_2012!I$2,FALSE),"")</f>
        <v>59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IFERROR(VLOOKUP(CONCATENATE($D11,")"),'2012'!$B:$H,nodes_2012!F$2,FALSE),"")</f>
        <v/>
      </c>
      <c r="G11" t="str">
        <f>IFERROR(VLOOKUP(CONCATENATE($D11,")"),'2012'!$B:$H,nodes_2012!G$2,FALSE),"")</f>
        <v/>
      </c>
      <c r="H11" t="str">
        <f>IFERROR(VLOOKUP(CONCATENATE($D11,")"),'2012'!$B:$H,nodes_2012!H$2,FALSE),"")</f>
        <v/>
      </c>
      <c r="I11" t="str">
        <f>IFERROR(VLOOKUP(CONCATENATE($D11,")"),'2012'!$B:$H,nodes_2012!I$2,FALSE),"")</f>
        <v/>
      </c>
    </row>
    <row r="12" spans="1:9" hidden="1" x14ac:dyDescent="0.35">
      <c r="A12" s="1" t="s">
        <v>0</v>
      </c>
      <c r="B12" t="s">
        <v>113</v>
      </c>
      <c r="F12" t="str">
        <f>IFERROR(VLOOKUP(CONCATENATE($D12,")"),'2012'!$B:$H,nodes_2012!F$2,FALSE),"")</f>
        <v/>
      </c>
      <c r="G12" t="str">
        <f>IFERROR(VLOOKUP(CONCATENATE($D12,")"),'2012'!$B:$H,nodes_2012!G$2,FALSE),"")</f>
        <v/>
      </c>
      <c r="H12" t="str">
        <f>IFERROR(VLOOKUP(CONCATENATE($D12,")"),'2012'!$B:$H,nodes_2012!H$2,FALSE),"")</f>
        <v/>
      </c>
      <c r="I12" t="str">
        <f>IFERROR(VLOOKUP(CONCATENATE($D12,")"),'2012'!$B:$H,nodes_2012!I$2,FALSE),"")</f>
        <v/>
      </c>
    </row>
    <row r="13" spans="1:9" hidden="1" x14ac:dyDescent="0.35">
      <c r="A13" s="1" t="s">
        <v>0</v>
      </c>
      <c r="B13" t="s">
        <v>118</v>
      </c>
      <c r="F13" t="str">
        <f>IFERROR(VLOOKUP(CONCATENATE($D13,")"),'2012'!$B:$H,nodes_2012!F$2,FALSE),"")</f>
        <v/>
      </c>
      <c r="G13" t="str">
        <f>IFERROR(VLOOKUP(CONCATENATE($D13,")"),'2012'!$B:$H,nodes_2012!G$2,FALSE),"")</f>
        <v/>
      </c>
      <c r="H13" t="str">
        <f>IFERROR(VLOOKUP(CONCATENATE($D13,")"),'2012'!$B:$H,nodes_2012!H$2,FALSE),"")</f>
        <v/>
      </c>
      <c r="I13" t="str">
        <f>IFERROR(VLOOKUP(CONCATENATE($D13,")"),'2012'!$B:$H,nodes_2012!I$2,FALSE),"")</f>
        <v/>
      </c>
    </row>
    <row r="14" spans="1:9" hidden="1" x14ac:dyDescent="0.35">
      <c r="A14" s="1" t="s">
        <v>0</v>
      </c>
      <c r="B14" t="s">
        <v>129</v>
      </c>
      <c r="F14" t="str">
        <f>IFERROR(VLOOKUP(CONCATENATE($D14,")"),'2012'!$B:$H,nodes_2012!F$2,FALSE),"")</f>
        <v/>
      </c>
      <c r="G14" t="str">
        <f>IFERROR(VLOOKUP(CONCATENATE($D14,")"),'2012'!$B:$H,nodes_2012!G$2,FALSE),"")</f>
        <v/>
      </c>
      <c r="H14" t="str">
        <f>IFERROR(VLOOKUP(CONCATENATE($D14,")"),'2012'!$B:$H,nodes_2012!H$2,FALSE),"")</f>
        <v/>
      </c>
      <c r="I14" t="str">
        <f>IFERROR(VLOOKUP(CONCATENATE($D14,")"),'2012'!$B:$H,nodes_2012!I$2,FALSE),"")</f>
        <v/>
      </c>
    </row>
    <row r="15" spans="1:9" hidden="1" x14ac:dyDescent="0.35">
      <c r="A15" s="1" t="s">
        <v>0</v>
      </c>
      <c r="B15" t="s">
        <v>110</v>
      </c>
      <c r="F15" t="str">
        <f>IFERROR(VLOOKUP(CONCATENATE($D15,")"),'2012'!$B:$H,nodes_2012!F$2,FALSE),"")</f>
        <v/>
      </c>
      <c r="G15" t="str">
        <f>IFERROR(VLOOKUP(CONCATENATE($D15,")"),'2012'!$B:$H,nodes_2012!G$2,FALSE),"")</f>
        <v/>
      </c>
      <c r="H15" t="str">
        <f>IFERROR(VLOOKUP(CONCATENATE($D15,")"),'2012'!$B:$H,nodes_2012!H$2,FALSE),"")</f>
        <v/>
      </c>
      <c r="I15" t="str">
        <f>IFERROR(VLOOKUP(CONCATENATE($D15,")"),'2012'!$B:$H,nodes_2012!I$2,FALSE),"")</f>
        <v/>
      </c>
    </row>
    <row r="16" spans="1:9" hidden="1" x14ac:dyDescent="0.35">
      <c r="A16" s="1" t="s">
        <v>0</v>
      </c>
      <c r="F16" t="str">
        <f>IFERROR(VLOOKUP(CONCATENATE($D16,")"),'2012'!$B:$H,nodes_2012!F$2,FALSE),"")</f>
        <v/>
      </c>
      <c r="G16" t="str">
        <f>IFERROR(VLOOKUP(CONCATENATE($D16,")"),'2012'!$B:$H,nodes_2012!G$2,FALSE),"")</f>
        <v/>
      </c>
      <c r="H16" t="str">
        <f>IFERROR(VLOOKUP(CONCATENATE($D16,")"),'2012'!$B:$H,nodes_2012!H$2,FALSE),"")</f>
        <v/>
      </c>
      <c r="I16" t="str">
        <f>IFERROR(VLOOKUP(CONCATENATE($D16,")"),'2012'!$B:$H,nodes_2012!I$2,FALSE),"")</f>
        <v/>
      </c>
    </row>
    <row r="17" spans="1:9" hidden="1" x14ac:dyDescent="0.35">
      <c r="A17" s="1" t="s">
        <v>0</v>
      </c>
      <c r="B17" t="s">
        <v>10</v>
      </c>
      <c r="C17" t="s">
        <v>148</v>
      </c>
      <c r="D17">
        <v>31</v>
      </c>
      <c r="F17">
        <f>IFERROR(VLOOKUP(CONCATENATE($D17,")"),'2012'!$B:$H,nodes_2012!F$2,FALSE),"")</f>
        <v>933</v>
      </c>
      <c r="G17">
        <f>IFERROR(VLOOKUP(CONCATENATE($D17,")"),'2012'!$B:$H,nodes_2012!G$2,FALSE),"")</f>
        <v>29.08765</v>
      </c>
      <c r="H17">
        <f>IFERROR(VLOOKUP(CONCATENATE($D17,")"),'2012'!$B:$H,nodes_2012!H$2,FALSE),"")</f>
        <v>0.28413890000000003</v>
      </c>
      <c r="I17">
        <f>IFERROR(VLOOKUP(CONCATENATE($D17,")"),'2012'!$B:$H,nodes_2012!I$2,FALSE),"")</f>
        <v>81</v>
      </c>
    </row>
    <row r="18" spans="1:9" hidden="1" x14ac:dyDescent="0.35">
      <c r="A18" s="1" t="s">
        <v>0</v>
      </c>
      <c r="B18" t="s">
        <v>12</v>
      </c>
      <c r="F18" t="str">
        <f>IFERROR(VLOOKUP(CONCATENATE($D18,")"),'2012'!$B:$H,nodes_2012!F$2,FALSE),"")</f>
        <v/>
      </c>
      <c r="G18" t="str">
        <f>IFERROR(VLOOKUP(CONCATENATE($D18,")"),'2012'!$B:$H,nodes_2012!G$2,FALSE),"")</f>
        <v/>
      </c>
      <c r="H18" t="str">
        <f>IFERROR(VLOOKUP(CONCATENATE($D18,")"),'2012'!$B:$H,nodes_2012!H$2,FALSE),"")</f>
        <v/>
      </c>
      <c r="I18" t="str">
        <f>IFERROR(VLOOKUP(CONCATENATE($D18,")"),'2012'!$B:$H,nodes_2012!I$2,FALSE),"")</f>
        <v/>
      </c>
    </row>
    <row r="19" spans="1:9" hidden="1" x14ac:dyDescent="0.35">
      <c r="A19" s="1" t="s">
        <v>0</v>
      </c>
      <c r="B19" t="s">
        <v>113</v>
      </c>
      <c r="F19" t="str">
        <f>IFERROR(VLOOKUP(CONCATENATE($D19,")"),'2012'!$B:$H,nodes_2012!F$2,FALSE),"")</f>
        <v/>
      </c>
      <c r="G19" t="str">
        <f>IFERROR(VLOOKUP(CONCATENATE($D19,")"),'2012'!$B:$H,nodes_2012!G$2,FALSE),"")</f>
        <v/>
      </c>
      <c r="H19" t="str">
        <f>IFERROR(VLOOKUP(CONCATENATE($D19,")"),'2012'!$B:$H,nodes_2012!H$2,FALSE),"")</f>
        <v/>
      </c>
      <c r="I19" t="str">
        <f>IFERROR(VLOOKUP(CONCATENATE($D19,")"),'2012'!$B:$H,nodes_2012!I$2,FALSE),"")</f>
        <v/>
      </c>
    </row>
    <row r="20" spans="1:9" hidden="1" x14ac:dyDescent="0.35">
      <c r="A20" s="1" t="s">
        <v>0</v>
      </c>
      <c r="B20" t="s">
        <v>120</v>
      </c>
      <c r="F20" t="str">
        <f>IFERROR(VLOOKUP(CONCATENATE($D20,")"),'2012'!$B:$H,nodes_2012!F$2,FALSE),"")</f>
        <v/>
      </c>
      <c r="G20" t="str">
        <f>IFERROR(VLOOKUP(CONCATENATE($D20,")"),'2012'!$B:$H,nodes_2012!G$2,FALSE),"")</f>
        <v/>
      </c>
      <c r="H20" t="str">
        <f>IFERROR(VLOOKUP(CONCATENATE($D20,")"),'2012'!$B:$H,nodes_2012!H$2,FALSE),"")</f>
        <v/>
      </c>
      <c r="I20" t="str">
        <f>IFERROR(VLOOKUP(CONCATENATE($D20,")"),'2012'!$B:$H,nodes_2012!I$2,FALSE),"")</f>
        <v/>
      </c>
    </row>
    <row r="21" spans="1:9" hidden="1" x14ac:dyDescent="0.35">
      <c r="A21" s="1" t="s">
        <v>0</v>
      </c>
      <c r="B21" t="s">
        <v>54</v>
      </c>
      <c r="F21" t="str">
        <f>IFERROR(VLOOKUP(CONCATENATE($D21,")"),'2012'!$B:$H,nodes_2012!F$2,FALSE),"")</f>
        <v/>
      </c>
      <c r="G21" t="str">
        <f>IFERROR(VLOOKUP(CONCATENATE($D21,")"),'2012'!$B:$H,nodes_2012!G$2,FALSE),"")</f>
        <v/>
      </c>
      <c r="H21" t="str">
        <f>IFERROR(VLOOKUP(CONCATENATE($D21,")"),'2012'!$B:$H,nodes_2012!H$2,FALSE),"")</f>
        <v/>
      </c>
      <c r="I21" t="str">
        <f>IFERROR(VLOOKUP(CONCATENATE($D21,")"),'2012'!$B:$H,nodes_2012!I$2,FALSE),"")</f>
        <v/>
      </c>
    </row>
    <row r="22" spans="1:9" hidden="1" x14ac:dyDescent="0.35">
      <c r="A22" s="1" t="s">
        <v>0</v>
      </c>
      <c r="B22" t="s">
        <v>108</v>
      </c>
      <c r="F22" t="str">
        <f>IFERROR(VLOOKUP(CONCATENATE($D22,")"),'2012'!$B:$H,nodes_2012!F$2,FALSE),"")</f>
        <v/>
      </c>
      <c r="G22" t="str">
        <f>IFERROR(VLOOKUP(CONCATENATE($D22,")"),'2012'!$B:$H,nodes_2012!G$2,FALSE),"")</f>
        <v/>
      </c>
      <c r="H22" t="str">
        <f>IFERROR(VLOOKUP(CONCATENATE($D22,")"),'2012'!$B:$H,nodes_2012!H$2,FALSE),"")</f>
        <v/>
      </c>
      <c r="I22" t="str">
        <f>IFERROR(VLOOKUP(CONCATENATE($D22,")"),'2012'!$B:$H,nodes_2012!I$2,FALSE),"")</f>
        <v/>
      </c>
    </row>
    <row r="23" spans="1:9" hidden="1" x14ac:dyDescent="0.35">
      <c r="A23" s="1" t="s">
        <v>0</v>
      </c>
      <c r="F23" t="str">
        <f>IFERROR(VLOOKUP(CONCATENATE($D23,")"),'2012'!$B:$H,nodes_2012!F$2,FALSE),"")</f>
        <v/>
      </c>
      <c r="G23" t="str">
        <f>IFERROR(VLOOKUP(CONCATENATE($D23,")"),'2012'!$B:$H,nodes_2012!G$2,FALSE),"")</f>
        <v/>
      </c>
      <c r="H23" t="str">
        <f>IFERROR(VLOOKUP(CONCATENATE($D23,")"),'2012'!$B:$H,nodes_2012!H$2,FALSE),"")</f>
        <v/>
      </c>
      <c r="I23" t="str">
        <f>IFERROR(VLOOKUP(CONCATENATE($D23,")"),'2012'!$B:$H,nodes_2012!I$2,FALSE),"")</f>
        <v/>
      </c>
    </row>
    <row r="24" spans="1:9" hidden="1" x14ac:dyDescent="0.35">
      <c r="A24" s="1" t="s">
        <v>0</v>
      </c>
      <c r="B24" s="5" t="s">
        <v>10</v>
      </c>
      <c r="C24" s="5" t="s">
        <v>148</v>
      </c>
      <c r="D24" s="5">
        <v>32</v>
      </c>
      <c r="E24" s="5"/>
      <c r="F24" s="5">
        <f>IFERROR(VLOOKUP(CONCATENATE($D24,")"),'2012'!$B:$H,nodes_2012!F$2,FALSE),"")</f>
        <v>441</v>
      </c>
      <c r="G24" s="5">
        <f>IFERROR(VLOOKUP(CONCATENATE($D24,")"),'2012'!$B:$H,nodes_2012!G$2,FALSE),"")</f>
        <v>14.8207</v>
      </c>
      <c r="H24" s="5">
        <f>IFERROR(VLOOKUP(CONCATENATE($D24,")"),'2012'!$B:$H,nodes_2012!H$2,FALSE),"")</f>
        <v>-1.418376E-2</v>
      </c>
      <c r="I24" s="5">
        <f>IFERROR(VLOOKUP(CONCATENATE($D24,")"),'2012'!$B:$H,nodes_2012!I$2,FALSE),"")</f>
        <v>6</v>
      </c>
    </row>
    <row r="25" spans="1:9" hidden="1" x14ac:dyDescent="0.35">
      <c r="A25" s="1" t="s">
        <v>0</v>
      </c>
      <c r="B25" s="5" t="s">
        <v>12</v>
      </c>
      <c r="C25" s="5"/>
      <c r="D25" s="5"/>
      <c r="E25" s="5"/>
      <c r="F25" s="5" t="str">
        <f>IFERROR(VLOOKUP(CONCATENATE($D25,")"),'2012'!$B:$H,nodes_2012!F$2,FALSE),"")</f>
        <v/>
      </c>
      <c r="G25" s="5" t="str">
        <f>IFERROR(VLOOKUP(CONCATENATE($D25,")"),'2012'!$B:$H,nodes_2012!G$2,FALSE),"")</f>
        <v/>
      </c>
      <c r="H25" s="5" t="str">
        <f>IFERROR(VLOOKUP(CONCATENATE($D25,")"),'2012'!$B:$H,nodes_2012!H$2,FALSE),"")</f>
        <v/>
      </c>
      <c r="I25" s="5" t="str">
        <f>IFERROR(VLOOKUP(CONCATENATE($D25,")"),'2012'!$B:$H,nodes_2012!I$2,FALSE),"")</f>
        <v/>
      </c>
    </row>
    <row r="26" spans="1:9" hidden="1" x14ac:dyDescent="0.35">
      <c r="A26" s="1" t="s">
        <v>0</v>
      </c>
      <c r="B26" s="5" t="s">
        <v>14</v>
      </c>
      <c r="C26" s="5"/>
      <c r="D26" s="5"/>
      <c r="E26" s="5"/>
      <c r="F26" s="5" t="str">
        <f>IFERROR(VLOOKUP(CONCATENATE($D26,")"),'2012'!$B:$H,nodes_2012!F$2,FALSE),"")</f>
        <v/>
      </c>
      <c r="G26" s="5" t="str">
        <f>IFERROR(VLOOKUP(CONCATENATE($D26,")"),'2012'!$B:$H,nodes_2012!G$2,FALSE),"")</f>
        <v/>
      </c>
      <c r="H26" s="5" t="str">
        <f>IFERROR(VLOOKUP(CONCATENATE($D26,")"),'2012'!$B:$H,nodes_2012!H$2,FALSE),"")</f>
        <v/>
      </c>
      <c r="I26" s="5" t="str">
        <f>IFERROR(VLOOKUP(CONCATENATE($D26,")"),'2012'!$B:$H,nodes_2012!I$2,FALSE),"")</f>
        <v/>
      </c>
    </row>
    <row r="27" spans="1:9" hidden="1" x14ac:dyDescent="0.35">
      <c r="A27" s="1" t="s">
        <v>0</v>
      </c>
      <c r="B27" s="5" t="s">
        <v>80</v>
      </c>
      <c r="C27" s="5"/>
      <c r="D27" s="5"/>
      <c r="E27" s="5"/>
      <c r="F27" s="5" t="str">
        <f>IFERROR(VLOOKUP(CONCATENATE($D27,")"),'2012'!$B:$H,nodes_2012!F$2,FALSE),"")</f>
        <v/>
      </c>
      <c r="G27" s="5" t="str">
        <f>IFERROR(VLOOKUP(CONCATENATE($D27,")"),'2012'!$B:$H,nodes_2012!G$2,FALSE),"")</f>
        <v/>
      </c>
      <c r="H27" s="5" t="str">
        <f>IFERROR(VLOOKUP(CONCATENATE($D27,")"),'2012'!$B:$H,nodes_2012!H$2,FALSE),"")</f>
        <v/>
      </c>
      <c r="I27" s="5" t="str">
        <f>IFERROR(VLOOKUP(CONCATENATE($D27,")"),'2012'!$B:$H,nodes_2012!I$2,FALSE),"")</f>
        <v/>
      </c>
    </row>
    <row r="28" spans="1:9" hidden="1" x14ac:dyDescent="0.35">
      <c r="A28" s="1" t="s">
        <v>0</v>
      </c>
      <c r="B28" s="5" t="s">
        <v>58</v>
      </c>
      <c r="C28" s="5"/>
      <c r="D28" s="5"/>
      <c r="E28" s="5"/>
      <c r="F28" s="5" t="str">
        <f>IFERROR(VLOOKUP(CONCATENATE($D28,")"),'2012'!$B:$H,nodes_2012!F$2,FALSE),"")</f>
        <v/>
      </c>
      <c r="G28" s="5" t="str">
        <f>IFERROR(VLOOKUP(CONCATENATE($D28,")"),'2012'!$B:$H,nodes_2012!G$2,FALSE),"")</f>
        <v/>
      </c>
      <c r="H28" s="5" t="str">
        <f>IFERROR(VLOOKUP(CONCATENATE($D28,")"),'2012'!$B:$H,nodes_2012!H$2,FALSE),"")</f>
        <v/>
      </c>
      <c r="I28" s="5" t="str">
        <f>IFERROR(VLOOKUP(CONCATENATE($D28,")"),'2012'!$B:$H,nodes_2012!I$2,FALSE),"")</f>
        <v/>
      </c>
    </row>
    <row r="29" spans="1:9" hidden="1" x14ac:dyDescent="0.35">
      <c r="A29" s="1" t="s">
        <v>0</v>
      </c>
      <c r="B29" s="5" t="s">
        <v>34</v>
      </c>
      <c r="C29" s="5"/>
      <c r="D29" s="5"/>
      <c r="E29" s="5"/>
      <c r="F29" s="5" t="str">
        <f>IFERROR(VLOOKUP(CONCATENATE($D29,")"),'2012'!$B:$H,nodes_2012!F$2,FALSE),"")</f>
        <v/>
      </c>
      <c r="G29" s="5" t="str">
        <f>IFERROR(VLOOKUP(CONCATENATE($D29,")"),'2012'!$B:$H,nodes_2012!G$2,FALSE),"")</f>
        <v/>
      </c>
      <c r="H29" s="5" t="str">
        <f>IFERROR(VLOOKUP(CONCATENATE($D29,")"),'2012'!$B:$H,nodes_2012!H$2,FALSE),"")</f>
        <v/>
      </c>
      <c r="I29" s="5" t="str">
        <f>IFERROR(VLOOKUP(CONCATENATE($D29,")"),'2012'!$B:$H,nodes_2012!I$2,FALSE),"")</f>
        <v/>
      </c>
    </row>
    <row r="30" spans="1:9" hidden="1" x14ac:dyDescent="0.35">
      <c r="A30" s="1" t="s">
        <v>0</v>
      </c>
      <c r="B30" s="5" t="s">
        <v>94</v>
      </c>
      <c r="C30" s="5"/>
      <c r="D30" s="5"/>
      <c r="E30" s="5"/>
      <c r="F30" s="5" t="str">
        <f>IFERROR(VLOOKUP(CONCATENATE($D30,")"),'2012'!$B:$H,nodes_2012!F$2,FALSE),"")</f>
        <v/>
      </c>
      <c r="G30" s="5" t="str">
        <f>IFERROR(VLOOKUP(CONCATENATE($D30,")"),'2012'!$B:$H,nodes_2012!G$2,FALSE),"")</f>
        <v/>
      </c>
      <c r="H30" s="5" t="str">
        <f>IFERROR(VLOOKUP(CONCATENATE($D30,")"),'2012'!$B:$H,nodes_2012!H$2,FALSE),"")</f>
        <v/>
      </c>
      <c r="I30" s="5" t="str">
        <f>IFERROR(VLOOKUP(CONCATENATE($D30,")"),'2012'!$B:$H,nodes_2012!I$2,FALSE),"")</f>
        <v/>
      </c>
    </row>
    <row r="31" spans="1:9" hidden="1" x14ac:dyDescent="0.35">
      <c r="A31" s="1" t="s">
        <v>0</v>
      </c>
      <c r="F31" t="str">
        <f>IFERROR(VLOOKUP(CONCATENATE($D31,")"),'2012'!$B:$H,nodes_2012!F$2,FALSE),"")</f>
        <v/>
      </c>
      <c r="G31" t="str">
        <f>IFERROR(VLOOKUP(CONCATENATE($D31,")"),'2012'!$B:$H,nodes_2012!G$2,FALSE),"")</f>
        <v/>
      </c>
      <c r="H31" t="str">
        <f>IFERROR(VLOOKUP(CONCATENATE($D31,")"),'2012'!$B:$H,nodes_2012!H$2,FALSE),"")</f>
        <v/>
      </c>
      <c r="I31" t="str">
        <f>IFERROR(VLOOKUP(CONCATENATE($D31,")"),'2012'!$B:$H,nodes_2012!I$2,FALSE),"")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33</v>
      </c>
      <c r="F32">
        <f>IFERROR(VLOOKUP(CONCATENATE($D32,")"),'2012'!$B:$H,nodes_2012!F$2,FALSE),"")</f>
        <v>1286</v>
      </c>
      <c r="G32">
        <f>IFERROR(VLOOKUP(CONCATENATE($D32,")"),'2012'!$B:$H,nodes_2012!G$2,FALSE),"")</f>
        <v>34.159610000000001</v>
      </c>
      <c r="H32">
        <f>IFERROR(VLOOKUP(CONCATENATE($D32,")"),'2012'!$B:$H,nodes_2012!H$2,FALSE),"")</f>
        <v>5.7861580000000003E-2</v>
      </c>
      <c r="I32">
        <f>IFERROR(VLOOKUP(CONCATENATE($D32,")"),'2012'!$B:$H,nodes_2012!I$2,FALSE),"")</f>
        <v>7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IFERROR(VLOOKUP(CONCATENATE($D33,")"),'2012'!$B:$H,nodes_2012!F$2,FALSE),"")</f>
        <v/>
      </c>
      <c r="G33" t="str">
        <f>IFERROR(VLOOKUP(CONCATENATE($D33,")"),'2012'!$B:$H,nodes_2012!G$2,FALSE),"")</f>
        <v/>
      </c>
      <c r="H33" t="str">
        <f>IFERROR(VLOOKUP(CONCATENATE($D33,")"),'2012'!$B:$H,nodes_2012!H$2,FALSE),"")</f>
        <v/>
      </c>
      <c r="I33" t="str">
        <f>IFERROR(VLOOKUP(CONCATENATE($D33,")"),'2012'!$B:$H,nodes_2012!I$2,FALSE),"")</f>
        <v/>
      </c>
    </row>
    <row r="34" spans="1:9" hidden="1" x14ac:dyDescent="0.35">
      <c r="A34" s="1" t="s">
        <v>0</v>
      </c>
      <c r="B34" t="s">
        <v>14</v>
      </c>
      <c r="F34" t="str">
        <f>IFERROR(VLOOKUP(CONCATENATE($D34,")"),'2012'!$B:$H,nodes_2012!F$2,FALSE),"")</f>
        <v/>
      </c>
      <c r="G34" t="str">
        <f>IFERROR(VLOOKUP(CONCATENATE($D34,")"),'2012'!$B:$H,nodes_2012!G$2,FALSE),"")</f>
        <v/>
      </c>
      <c r="H34" t="str">
        <f>IFERROR(VLOOKUP(CONCATENATE($D34,")"),'2012'!$B:$H,nodes_2012!H$2,FALSE),"")</f>
        <v/>
      </c>
      <c r="I34" t="str">
        <f>IFERROR(VLOOKUP(CONCATENATE($D34,")"),'2012'!$B:$H,nodes_2012!I$2,FALSE),"")</f>
        <v/>
      </c>
    </row>
    <row r="35" spans="1:9" hidden="1" x14ac:dyDescent="0.35">
      <c r="A35" s="1" t="s">
        <v>0</v>
      </c>
      <c r="B35" t="s">
        <v>80</v>
      </c>
      <c r="F35" t="str">
        <f>IFERROR(VLOOKUP(CONCATENATE($D35,")"),'2012'!$B:$H,nodes_2012!F$2,FALSE),"")</f>
        <v/>
      </c>
      <c r="G35" t="str">
        <f>IFERROR(VLOOKUP(CONCATENATE($D35,")"),'2012'!$B:$H,nodes_2012!G$2,FALSE),"")</f>
        <v/>
      </c>
      <c r="H35" t="str">
        <f>IFERROR(VLOOKUP(CONCATENATE($D35,")"),'2012'!$B:$H,nodes_2012!H$2,FALSE),"")</f>
        <v/>
      </c>
      <c r="I35" t="str">
        <f>IFERROR(VLOOKUP(CONCATENATE($D35,")"),'2012'!$B:$H,nodes_2012!I$2,FALSE),"")</f>
        <v/>
      </c>
    </row>
    <row r="36" spans="1:9" hidden="1" x14ac:dyDescent="0.35">
      <c r="A36" s="1" t="s">
        <v>0</v>
      </c>
      <c r="B36" t="s">
        <v>58</v>
      </c>
      <c r="F36" t="str">
        <f>IFERROR(VLOOKUP(CONCATENATE($D36,")"),'2012'!$B:$H,nodes_2012!F$2,FALSE),"")</f>
        <v/>
      </c>
      <c r="G36" t="str">
        <f>IFERROR(VLOOKUP(CONCATENATE($D36,")"),'2012'!$B:$H,nodes_2012!G$2,FALSE),"")</f>
        <v/>
      </c>
      <c r="H36" t="str">
        <f>IFERROR(VLOOKUP(CONCATENATE($D36,")"),'2012'!$B:$H,nodes_2012!H$2,FALSE),"")</f>
        <v/>
      </c>
      <c r="I36" t="str">
        <f>IFERROR(VLOOKUP(CONCATENATE($D36,")"),'2012'!$B:$H,nodes_2012!I$2,FALSE),"")</f>
        <v/>
      </c>
    </row>
    <row r="37" spans="1:9" hidden="1" x14ac:dyDescent="0.35">
      <c r="A37" s="1" t="s">
        <v>0</v>
      </c>
      <c r="B37" t="s">
        <v>34</v>
      </c>
      <c r="F37" t="str">
        <f>IFERROR(VLOOKUP(CONCATENATE($D37,")"),'2012'!$B:$H,nodes_2012!F$2,FALSE),"")</f>
        <v/>
      </c>
      <c r="G37" t="str">
        <f>IFERROR(VLOOKUP(CONCATENATE($D37,")"),'2012'!$B:$H,nodes_2012!G$2,FALSE),"")</f>
        <v/>
      </c>
      <c r="H37" t="str">
        <f>IFERROR(VLOOKUP(CONCATENATE($D37,")"),'2012'!$B:$H,nodes_2012!H$2,FALSE),"")</f>
        <v/>
      </c>
      <c r="I37" t="str">
        <f>IFERROR(VLOOKUP(CONCATENATE($D37,")"),'2012'!$B:$H,nodes_2012!I$2,FALSE),"")</f>
        <v/>
      </c>
    </row>
    <row r="38" spans="1:9" hidden="1" x14ac:dyDescent="0.35">
      <c r="A38" s="1" t="s">
        <v>0</v>
      </c>
      <c r="B38" t="s">
        <v>92</v>
      </c>
      <c r="F38" t="str">
        <f>IFERROR(VLOOKUP(CONCATENATE($D38,")"),'2012'!$B:$H,nodes_2012!F$2,FALSE),"")</f>
        <v/>
      </c>
      <c r="G38" t="str">
        <f>IFERROR(VLOOKUP(CONCATENATE($D38,")"),'2012'!$B:$H,nodes_2012!G$2,FALSE),"")</f>
        <v/>
      </c>
      <c r="H38" t="str">
        <f>IFERROR(VLOOKUP(CONCATENATE($D38,")"),'2012'!$B:$H,nodes_2012!H$2,FALSE),"")</f>
        <v/>
      </c>
      <c r="I38" t="str">
        <f>IFERROR(VLOOKUP(CONCATENATE($D38,")"),'2012'!$B:$H,nodes_2012!I$2,FALSE),"")</f>
        <v/>
      </c>
    </row>
    <row r="39" spans="1:9" hidden="1" x14ac:dyDescent="0.35">
      <c r="A39" s="1" t="s">
        <v>0</v>
      </c>
      <c r="F39" t="str">
        <f>IFERROR(VLOOKUP(CONCATENATE($D39,")"),'2012'!$B:$H,nodes_2012!F$2,FALSE),"")</f>
        <v/>
      </c>
      <c r="G39" t="str">
        <f>IFERROR(VLOOKUP(CONCATENATE($D39,")"),'2012'!$B:$H,nodes_2012!G$2,FALSE),"")</f>
        <v/>
      </c>
      <c r="H39" t="str">
        <f>IFERROR(VLOOKUP(CONCATENATE($D39,")"),'2012'!$B:$H,nodes_2012!H$2,FALSE),"")</f>
        <v/>
      </c>
      <c r="I39" t="str">
        <f>IFERROR(VLOOKUP(CONCATENATE($D39,")"),'2012'!$B:$H,nodes_2012!I$2,FALSE),"")</f>
        <v/>
      </c>
    </row>
    <row r="40" spans="1:9" hidden="1" x14ac:dyDescent="0.35">
      <c r="A40" s="1" t="s">
        <v>0</v>
      </c>
      <c r="B40" t="s">
        <v>10</v>
      </c>
      <c r="C40" t="s">
        <v>148</v>
      </c>
      <c r="D40">
        <v>34</v>
      </c>
      <c r="F40">
        <f>IFERROR(VLOOKUP(CONCATENATE($D40,")"),'2012'!$B:$H,nodes_2012!F$2,FALSE),"")</f>
        <v>3157</v>
      </c>
      <c r="G40">
        <f>IFERROR(VLOOKUP(CONCATENATE($D40,")"),'2012'!$B:$H,nodes_2012!G$2,FALSE),"")</f>
        <v>85.21396</v>
      </c>
      <c r="H40">
        <f>IFERROR(VLOOKUP(CONCATENATE($D40,")"),'2012'!$B:$H,nodes_2012!H$2,FALSE),"")</f>
        <v>7.9427650000000002E-2</v>
      </c>
      <c r="I40">
        <f>IFERROR(VLOOKUP(CONCATENATE($D40,")"),'2012'!$B:$H,nodes_2012!I$2,FALSE),"")</f>
        <v>9</v>
      </c>
    </row>
    <row r="41" spans="1:9" hidden="1" x14ac:dyDescent="0.35">
      <c r="A41" s="1" t="s">
        <v>0</v>
      </c>
      <c r="B41" t="s">
        <v>12</v>
      </c>
      <c r="F41" t="str">
        <f>IFERROR(VLOOKUP(CONCATENATE($D41,")"),'2012'!$B:$H,nodes_2012!F$2,FALSE),"")</f>
        <v/>
      </c>
      <c r="G41" t="str">
        <f>IFERROR(VLOOKUP(CONCATENATE($D41,")"),'2012'!$B:$H,nodes_2012!G$2,FALSE),"")</f>
        <v/>
      </c>
      <c r="H41" t="str">
        <f>IFERROR(VLOOKUP(CONCATENATE($D41,")"),'2012'!$B:$H,nodes_2012!H$2,FALSE),"")</f>
        <v/>
      </c>
      <c r="I41" t="str">
        <f>IFERROR(VLOOKUP(CONCATENATE($D41,")"),'2012'!$B:$H,nodes_2012!I$2,FALSE),"")</f>
        <v/>
      </c>
    </row>
    <row r="42" spans="1:9" hidden="1" x14ac:dyDescent="0.35">
      <c r="A42" s="1" t="s">
        <v>0</v>
      </c>
      <c r="B42" t="s">
        <v>14</v>
      </c>
      <c r="F42" t="str">
        <f>IFERROR(VLOOKUP(CONCATENATE($D42,")"),'2012'!$B:$H,nodes_2012!F$2,FALSE),"")</f>
        <v/>
      </c>
      <c r="G42" t="str">
        <f>IFERROR(VLOOKUP(CONCATENATE($D42,")"),'2012'!$B:$H,nodes_2012!G$2,FALSE),"")</f>
        <v/>
      </c>
      <c r="H42" t="str">
        <f>IFERROR(VLOOKUP(CONCATENATE($D42,")"),'2012'!$B:$H,nodes_2012!H$2,FALSE),"")</f>
        <v/>
      </c>
      <c r="I42" t="str">
        <f>IFERROR(VLOOKUP(CONCATENATE($D42,")"),'2012'!$B:$H,nodes_2012!I$2,FALSE),"")</f>
        <v/>
      </c>
    </row>
    <row r="43" spans="1:9" hidden="1" x14ac:dyDescent="0.35">
      <c r="A43" s="1" t="s">
        <v>0</v>
      </c>
      <c r="B43" t="s">
        <v>80</v>
      </c>
      <c r="F43" t="str">
        <f>IFERROR(VLOOKUP(CONCATENATE($D43,")"),'2012'!$B:$H,nodes_2012!F$2,FALSE),"")</f>
        <v/>
      </c>
      <c r="G43" t="str">
        <f>IFERROR(VLOOKUP(CONCATENATE($D43,")"),'2012'!$B:$H,nodes_2012!G$2,FALSE),"")</f>
        <v/>
      </c>
      <c r="H43" t="str">
        <f>IFERROR(VLOOKUP(CONCATENATE($D43,")"),'2012'!$B:$H,nodes_2012!H$2,FALSE),"")</f>
        <v/>
      </c>
      <c r="I43" t="str">
        <f>IFERROR(VLOOKUP(CONCATENATE($D43,")"),'2012'!$B:$H,nodes_2012!I$2,FALSE),"")</f>
        <v/>
      </c>
    </row>
    <row r="44" spans="1:9" hidden="1" x14ac:dyDescent="0.35">
      <c r="A44" s="1" t="s">
        <v>0</v>
      </c>
      <c r="B44" t="s">
        <v>58</v>
      </c>
      <c r="F44" t="str">
        <f>IFERROR(VLOOKUP(CONCATENATE($D44,")"),'2012'!$B:$H,nodes_2012!F$2,FALSE),"")</f>
        <v/>
      </c>
      <c r="G44" t="str">
        <f>IFERROR(VLOOKUP(CONCATENATE($D44,")"),'2012'!$B:$H,nodes_2012!G$2,FALSE),"")</f>
        <v/>
      </c>
      <c r="H44" t="str">
        <f>IFERROR(VLOOKUP(CONCATENATE($D44,")"),'2012'!$B:$H,nodes_2012!H$2,FALSE),"")</f>
        <v/>
      </c>
      <c r="I44" t="str">
        <f>IFERROR(VLOOKUP(CONCATENATE($D44,")"),'2012'!$B:$H,nodes_2012!I$2,FALSE),"")</f>
        <v/>
      </c>
    </row>
    <row r="45" spans="1:9" hidden="1" x14ac:dyDescent="0.35">
      <c r="A45" s="1" t="s">
        <v>0</v>
      </c>
      <c r="B45" t="s">
        <v>40</v>
      </c>
      <c r="F45" t="str">
        <f>IFERROR(VLOOKUP(CONCATENATE($D45,")"),'2012'!$B:$H,nodes_2012!F$2,FALSE),"")</f>
        <v/>
      </c>
      <c r="G45" t="str">
        <f>IFERROR(VLOOKUP(CONCATENATE($D45,")"),'2012'!$B:$H,nodes_2012!G$2,FALSE),"")</f>
        <v/>
      </c>
      <c r="H45" t="str">
        <f>IFERROR(VLOOKUP(CONCATENATE($D45,")"),'2012'!$B:$H,nodes_2012!H$2,FALSE),"")</f>
        <v/>
      </c>
      <c r="I45" t="str">
        <f>IFERROR(VLOOKUP(CONCATENATE($D45,")"),'2012'!$B:$H,nodes_2012!I$2,FALSE),"")</f>
        <v/>
      </c>
    </row>
    <row r="46" spans="1:9" hidden="1" x14ac:dyDescent="0.35">
      <c r="A46" s="1" t="s">
        <v>0</v>
      </c>
      <c r="B46" t="s">
        <v>18</v>
      </c>
      <c r="F46" t="str">
        <f>IFERROR(VLOOKUP(CONCATENATE($D46,")"),'2012'!$B:$H,nodes_2012!F$2,FALSE),"")</f>
        <v/>
      </c>
      <c r="G46" t="str">
        <f>IFERROR(VLOOKUP(CONCATENATE($D46,")"),'2012'!$B:$H,nodes_2012!G$2,FALSE),"")</f>
        <v/>
      </c>
      <c r="H46" t="str">
        <f>IFERROR(VLOOKUP(CONCATENATE($D46,")"),'2012'!$B:$H,nodes_2012!H$2,FALSE),"")</f>
        <v/>
      </c>
      <c r="I46" t="str">
        <f>IFERROR(VLOOKUP(CONCATENATE($D46,")"),'2012'!$B:$H,nodes_2012!I$2,FALSE),"")</f>
        <v/>
      </c>
    </row>
    <row r="47" spans="1:9" hidden="1" x14ac:dyDescent="0.35">
      <c r="A47" s="1" t="s">
        <v>0</v>
      </c>
      <c r="F47" t="str">
        <f>IFERROR(VLOOKUP(CONCATENATE($D47,")"),'2012'!$B:$H,nodes_2012!F$2,FALSE),"")</f>
        <v/>
      </c>
      <c r="G47" t="str">
        <f>IFERROR(VLOOKUP(CONCATENATE($D47,")"),'2012'!$B:$H,nodes_2012!G$2,FALSE),"")</f>
        <v/>
      </c>
      <c r="H47" t="str">
        <f>IFERROR(VLOOKUP(CONCATENATE($D47,")"),'2012'!$B:$H,nodes_2012!H$2,FALSE),"")</f>
        <v/>
      </c>
      <c r="I47" t="str">
        <f>IFERROR(VLOOKUP(CONCATENATE($D47,")"),'2012'!$B:$H,nodes_2012!I$2,FALSE),"")</f>
        <v/>
      </c>
    </row>
    <row r="48" spans="1:9" hidden="1" x14ac:dyDescent="0.35">
      <c r="A48" s="1" t="s">
        <v>0</v>
      </c>
      <c r="B48" t="s">
        <v>10</v>
      </c>
      <c r="C48" t="s">
        <v>148</v>
      </c>
      <c r="D48">
        <v>36</v>
      </c>
      <c r="F48">
        <f>IFERROR(VLOOKUP(CONCATENATE($D48,")"),'2012'!$B:$H,nodes_2012!F$2,FALSE),"")</f>
        <v>1819</v>
      </c>
      <c r="G48">
        <f>IFERROR(VLOOKUP(CONCATENATE($D48,")"),'2012'!$B:$H,nodes_2012!G$2,FALSE),"")</f>
        <v>25.43646</v>
      </c>
      <c r="H48">
        <f>IFERROR(VLOOKUP(CONCATENATE($D48,")"),'2012'!$B:$H,nodes_2012!H$2,FALSE),"")</f>
        <v>0.1043539</v>
      </c>
      <c r="I48">
        <f>IFERROR(VLOOKUP(CONCATENATE($D48,")"),'2012'!$B:$H,nodes_2012!I$2,FALSE),"")</f>
        <v>17</v>
      </c>
    </row>
    <row r="49" spans="1:9" hidden="1" x14ac:dyDescent="0.35">
      <c r="A49" s="1" t="s">
        <v>0</v>
      </c>
      <c r="B49" t="s">
        <v>12</v>
      </c>
      <c r="F49" t="str">
        <f>IFERROR(VLOOKUP(CONCATENATE($D49,")"),'2012'!$B:$H,nodes_2012!F$2,FALSE),"")</f>
        <v/>
      </c>
      <c r="G49" t="str">
        <f>IFERROR(VLOOKUP(CONCATENATE($D49,")"),'2012'!$B:$H,nodes_2012!G$2,FALSE),"")</f>
        <v/>
      </c>
      <c r="H49" t="str">
        <f>IFERROR(VLOOKUP(CONCATENATE($D49,")"),'2012'!$B:$H,nodes_2012!H$2,FALSE),"")</f>
        <v/>
      </c>
      <c r="I49" t="str">
        <f>IFERROR(VLOOKUP(CONCATENATE($D49,")"),'2012'!$B:$H,nodes_2012!I$2,FALSE),"")</f>
        <v/>
      </c>
    </row>
    <row r="50" spans="1:9" hidden="1" x14ac:dyDescent="0.35">
      <c r="A50" s="1" t="s">
        <v>0</v>
      </c>
      <c r="B50" t="s">
        <v>14</v>
      </c>
      <c r="F50" t="str">
        <f>IFERROR(VLOOKUP(CONCATENATE($D50,")"),'2012'!$B:$H,nodes_2012!F$2,FALSE),"")</f>
        <v/>
      </c>
      <c r="G50" t="str">
        <f>IFERROR(VLOOKUP(CONCATENATE($D50,")"),'2012'!$B:$H,nodes_2012!G$2,FALSE),"")</f>
        <v/>
      </c>
      <c r="H50" t="str">
        <f>IFERROR(VLOOKUP(CONCATENATE($D50,")"),'2012'!$B:$H,nodes_2012!H$2,FALSE),"")</f>
        <v/>
      </c>
      <c r="I50" t="str">
        <f>IFERROR(VLOOKUP(CONCATENATE($D50,")"),'2012'!$B:$H,nodes_2012!I$2,FALSE),"")</f>
        <v/>
      </c>
    </row>
    <row r="51" spans="1:9" hidden="1" x14ac:dyDescent="0.35">
      <c r="A51" s="1" t="s">
        <v>0</v>
      </c>
      <c r="B51" t="s">
        <v>80</v>
      </c>
      <c r="F51" t="str">
        <f>IFERROR(VLOOKUP(CONCATENATE($D51,")"),'2012'!$B:$H,nodes_2012!F$2,FALSE),"")</f>
        <v/>
      </c>
      <c r="G51" t="str">
        <f>IFERROR(VLOOKUP(CONCATENATE($D51,")"),'2012'!$B:$H,nodes_2012!G$2,FALSE),"")</f>
        <v/>
      </c>
      <c r="H51" t="str">
        <f>IFERROR(VLOOKUP(CONCATENATE($D51,")"),'2012'!$B:$H,nodes_2012!H$2,FALSE),"")</f>
        <v/>
      </c>
      <c r="I51" t="str">
        <f>IFERROR(VLOOKUP(CONCATENATE($D51,")"),'2012'!$B:$H,nodes_2012!I$2,FALSE),"")</f>
        <v/>
      </c>
    </row>
    <row r="52" spans="1:9" hidden="1" x14ac:dyDescent="0.35">
      <c r="A52" s="1" t="s">
        <v>0</v>
      </c>
      <c r="B52" t="s">
        <v>73</v>
      </c>
      <c r="F52" t="str">
        <f>IFERROR(VLOOKUP(CONCATENATE($D52,")"),'2012'!$B:$H,nodes_2012!F$2,FALSE),"")</f>
        <v/>
      </c>
      <c r="G52" t="str">
        <f>IFERROR(VLOOKUP(CONCATENATE($D52,")"),'2012'!$B:$H,nodes_2012!G$2,FALSE),"")</f>
        <v/>
      </c>
      <c r="H52" t="str">
        <f>IFERROR(VLOOKUP(CONCATENATE($D52,")"),'2012'!$B:$H,nodes_2012!H$2,FALSE),"")</f>
        <v/>
      </c>
      <c r="I52" t="str">
        <f>IFERROR(VLOOKUP(CONCATENATE($D52,")"),'2012'!$B:$H,nodes_2012!I$2,FALSE),"")</f>
        <v/>
      </c>
    </row>
    <row r="53" spans="1:9" hidden="1" x14ac:dyDescent="0.35">
      <c r="A53" s="1" t="s">
        <v>0</v>
      </c>
      <c r="B53" t="s">
        <v>118</v>
      </c>
      <c r="F53" t="str">
        <f>IFERROR(VLOOKUP(CONCATENATE($D53,")"),'2012'!$B:$H,nodes_2012!F$2,FALSE),"")</f>
        <v/>
      </c>
      <c r="G53" t="str">
        <f>IFERROR(VLOOKUP(CONCATENATE($D53,")"),'2012'!$B:$H,nodes_2012!G$2,FALSE),"")</f>
        <v/>
      </c>
      <c r="H53" t="str">
        <f>IFERROR(VLOOKUP(CONCATENATE($D53,")"),'2012'!$B:$H,nodes_2012!H$2,FALSE),"")</f>
        <v/>
      </c>
      <c r="I53" t="str">
        <f>IFERROR(VLOOKUP(CONCATENATE($D53,")"),'2012'!$B:$H,nodes_2012!I$2,FALSE),"")</f>
        <v/>
      </c>
    </row>
    <row r="54" spans="1:9" hidden="1" x14ac:dyDescent="0.35">
      <c r="A54" s="1" t="s">
        <v>0</v>
      </c>
      <c r="B54" t="s">
        <v>167</v>
      </c>
      <c r="F54" t="str">
        <f>IFERROR(VLOOKUP(CONCATENATE($D54,")"),'2012'!$B:$H,nodes_2012!F$2,FALSE),"")</f>
        <v/>
      </c>
      <c r="G54" t="str">
        <f>IFERROR(VLOOKUP(CONCATENATE($D54,")"),'2012'!$B:$H,nodes_2012!G$2,FALSE),"")</f>
        <v/>
      </c>
      <c r="H54" t="str">
        <f>IFERROR(VLOOKUP(CONCATENATE($D54,")"),'2012'!$B:$H,nodes_2012!H$2,FALSE),"")</f>
        <v/>
      </c>
      <c r="I54" t="str">
        <f>IFERROR(VLOOKUP(CONCATENATE($D54,")"),'2012'!$B:$H,nodes_2012!I$2,FALSE),"")</f>
        <v/>
      </c>
    </row>
    <row r="55" spans="1:9" hidden="1" x14ac:dyDescent="0.35">
      <c r="A55" s="1" t="s">
        <v>0</v>
      </c>
      <c r="F55" t="str">
        <f>IFERROR(VLOOKUP(CONCATENATE($D55,")"),'2012'!$B:$H,nodes_2012!F$2,FALSE),"")</f>
        <v/>
      </c>
      <c r="G55" t="str">
        <f>IFERROR(VLOOKUP(CONCATENATE($D55,")"),'2012'!$B:$H,nodes_2012!G$2,FALSE),"")</f>
        <v/>
      </c>
      <c r="H55" t="str">
        <f>IFERROR(VLOOKUP(CONCATENATE($D55,")"),'2012'!$B:$H,nodes_2012!H$2,FALSE),"")</f>
        <v/>
      </c>
      <c r="I55" t="str">
        <f>IFERROR(VLOOKUP(CONCATENATE($D55,")"),'2012'!$B:$H,nodes_2012!I$2,FALSE),"")</f>
        <v/>
      </c>
    </row>
    <row r="56" spans="1:9" hidden="1" x14ac:dyDescent="0.35">
      <c r="A56" s="1" t="s">
        <v>0</v>
      </c>
      <c r="B56" t="s">
        <v>10</v>
      </c>
      <c r="C56" t="s">
        <v>148</v>
      </c>
      <c r="D56">
        <v>37</v>
      </c>
      <c r="F56">
        <f>IFERROR(VLOOKUP(CONCATENATE($D56,")"),'2012'!$B:$H,nodes_2012!F$2,FALSE),"")</f>
        <v>366</v>
      </c>
      <c r="G56">
        <f>IFERROR(VLOOKUP(CONCATENATE($D56,")"),'2012'!$B:$H,nodes_2012!G$2,FALSE),"")</f>
        <v>6.9871290000000004</v>
      </c>
      <c r="H56">
        <f>IFERROR(VLOOKUP(CONCATENATE($D56,")"),'2012'!$B:$H,nodes_2012!H$2,FALSE),"")</f>
        <v>0.1722718</v>
      </c>
      <c r="I56">
        <f>IFERROR(VLOOKUP(CONCATENATE($D56,")"),'2012'!$B:$H,nodes_2012!I$2,FALSE),"")</f>
        <v>18</v>
      </c>
    </row>
    <row r="57" spans="1:9" hidden="1" x14ac:dyDescent="0.35">
      <c r="A57" s="1" t="s">
        <v>0</v>
      </c>
      <c r="B57" t="s">
        <v>12</v>
      </c>
      <c r="F57" t="str">
        <f>IFERROR(VLOOKUP(CONCATENATE($D57,")"),'2012'!$B:$H,nodes_2012!F$2,FALSE),"")</f>
        <v/>
      </c>
      <c r="G57" t="str">
        <f>IFERROR(VLOOKUP(CONCATENATE($D57,")"),'2012'!$B:$H,nodes_2012!G$2,FALSE),"")</f>
        <v/>
      </c>
      <c r="H57" t="str">
        <f>IFERROR(VLOOKUP(CONCATENATE($D57,")"),'2012'!$B:$H,nodes_2012!H$2,FALSE),"")</f>
        <v/>
      </c>
      <c r="I57" t="str">
        <f>IFERROR(VLOOKUP(CONCATENATE($D57,")"),'2012'!$B:$H,nodes_2012!I$2,FALSE),"")</f>
        <v/>
      </c>
    </row>
    <row r="58" spans="1:9" hidden="1" x14ac:dyDescent="0.35">
      <c r="A58" s="1" t="s">
        <v>0</v>
      </c>
      <c r="B58" t="s">
        <v>14</v>
      </c>
      <c r="F58" t="str">
        <f>IFERROR(VLOOKUP(CONCATENATE($D58,")"),'2012'!$B:$H,nodes_2012!F$2,FALSE),"")</f>
        <v/>
      </c>
      <c r="G58" t="str">
        <f>IFERROR(VLOOKUP(CONCATENATE($D58,")"),'2012'!$B:$H,nodes_2012!G$2,FALSE),"")</f>
        <v/>
      </c>
      <c r="H58" t="str">
        <f>IFERROR(VLOOKUP(CONCATENATE($D58,")"),'2012'!$B:$H,nodes_2012!H$2,FALSE),"")</f>
        <v/>
      </c>
      <c r="I58" t="str">
        <f>IFERROR(VLOOKUP(CONCATENATE($D58,")"),'2012'!$B:$H,nodes_2012!I$2,FALSE),"")</f>
        <v/>
      </c>
    </row>
    <row r="59" spans="1:9" hidden="1" x14ac:dyDescent="0.35">
      <c r="A59" s="1" t="s">
        <v>0</v>
      </c>
      <c r="B59" t="s">
        <v>80</v>
      </c>
      <c r="F59" t="str">
        <f>IFERROR(VLOOKUP(CONCATENATE($D59,")"),'2012'!$B:$H,nodes_2012!F$2,FALSE),"")</f>
        <v/>
      </c>
      <c r="G59" t="str">
        <f>IFERROR(VLOOKUP(CONCATENATE($D59,")"),'2012'!$B:$H,nodes_2012!G$2,FALSE),"")</f>
        <v/>
      </c>
      <c r="H59" t="str">
        <f>IFERROR(VLOOKUP(CONCATENATE($D59,")"),'2012'!$B:$H,nodes_2012!H$2,FALSE),"")</f>
        <v/>
      </c>
      <c r="I59" t="str">
        <f>IFERROR(VLOOKUP(CONCATENATE($D59,")"),'2012'!$B:$H,nodes_2012!I$2,FALSE),"")</f>
        <v/>
      </c>
    </row>
    <row r="60" spans="1:9" hidden="1" x14ac:dyDescent="0.35">
      <c r="A60" s="1" t="s">
        <v>0</v>
      </c>
      <c r="B60" t="s">
        <v>73</v>
      </c>
      <c r="F60" t="str">
        <f>IFERROR(VLOOKUP(CONCATENATE($D60,")"),'2012'!$B:$H,nodes_2012!F$2,FALSE),"")</f>
        <v/>
      </c>
      <c r="G60" t="str">
        <f>IFERROR(VLOOKUP(CONCATENATE($D60,")"),'2012'!$B:$H,nodes_2012!G$2,FALSE),"")</f>
        <v/>
      </c>
      <c r="H60" t="str">
        <f>IFERROR(VLOOKUP(CONCATENATE($D60,")"),'2012'!$B:$H,nodes_2012!H$2,FALSE),"")</f>
        <v/>
      </c>
      <c r="I60" t="str">
        <f>IFERROR(VLOOKUP(CONCATENATE($D60,")"),'2012'!$B:$H,nodes_2012!I$2,FALSE),"")</f>
        <v/>
      </c>
    </row>
    <row r="61" spans="1:9" hidden="1" x14ac:dyDescent="0.35">
      <c r="A61" s="1" t="s">
        <v>0</v>
      </c>
      <c r="B61" t="s">
        <v>118</v>
      </c>
      <c r="F61" t="str">
        <f>IFERROR(VLOOKUP(CONCATENATE($D61,")"),'2012'!$B:$H,nodes_2012!F$2,FALSE),"")</f>
        <v/>
      </c>
      <c r="G61" t="str">
        <f>IFERROR(VLOOKUP(CONCATENATE($D61,")"),'2012'!$B:$H,nodes_2012!G$2,FALSE),"")</f>
        <v/>
      </c>
      <c r="H61" t="str">
        <f>IFERROR(VLOOKUP(CONCATENATE($D61,")"),'2012'!$B:$H,nodes_2012!H$2,FALSE),"")</f>
        <v/>
      </c>
      <c r="I61" t="str">
        <f>IFERROR(VLOOKUP(CONCATENATE($D61,")"),'2012'!$B:$H,nodes_2012!I$2,FALSE),"")</f>
        <v/>
      </c>
    </row>
    <row r="62" spans="1:9" hidden="1" x14ac:dyDescent="0.35">
      <c r="A62" s="1" t="s">
        <v>0</v>
      </c>
      <c r="B62" t="s">
        <v>169</v>
      </c>
      <c r="F62" t="str">
        <f>IFERROR(VLOOKUP(CONCATENATE($D62,")"),'2012'!$B:$H,nodes_2012!F$2,FALSE),"")</f>
        <v/>
      </c>
      <c r="G62" t="str">
        <f>IFERROR(VLOOKUP(CONCATENATE($D62,")"),'2012'!$B:$H,nodes_2012!G$2,FALSE),"")</f>
        <v/>
      </c>
      <c r="H62" t="str">
        <f>IFERROR(VLOOKUP(CONCATENATE($D62,")"),'2012'!$B:$H,nodes_2012!H$2,FALSE),"")</f>
        <v/>
      </c>
      <c r="I62" t="str">
        <f>IFERROR(VLOOKUP(CONCATENATE($D62,")"),'2012'!$B:$H,nodes_2012!I$2,FALSE),"")</f>
        <v/>
      </c>
    </row>
    <row r="63" spans="1:9" hidden="1" x14ac:dyDescent="0.35">
      <c r="A63" s="1" t="s">
        <v>0</v>
      </c>
      <c r="F63" t="str">
        <f>IFERROR(VLOOKUP(CONCATENATE($D63,")"),'2012'!$B:$H,nodes_2012!F$2,FALSE),"")</f>
        <v/>
      </c>
      <c r="G63" t="str">
        <f>IFERROR(VLOOKUP(CONCATENATE($D63,")"),'2012'!$B:$H,nodes_2012!G$2,FALSE),"")</f>
        <v/>
      </c>
      <c r="H63" t="str">
        <f>IFERROR(VLOOKUP(CONCATENATE($D63,")"),'2012'!$B:$H,nodes_2012!H$2,FALSE),"")</f>
        <v/>
      </c>
      <c r="I63" t="str">
        <f>IFERROR(VLOOKUP(CONCATENATE($D63,")"),'2012'!$B:$H,nodes_2012!I$2,FALSE),"")</f>
        <v/>
      </c>
    </row>
    <row r="64" spans="1:9" hidden="1" x14ac:dyDescent="0.35">
      <c r="A64" s="1" t="s">
        <v>0</v>
      </c>
      <c r="B64" t="s">
        <v>10</v>
      </c>
      <c r="C64" t="s">
        <v>148</v>
      </c>
      <c r="D64">
        <v>38</v>
      </c>
      <c r="F64">
        <f>IFERROR(VLOOKUP(CONCATENATE($D64,")"),'2012'!$B:$H,nodes_2012!F$2,FALSE),"")</f>
        <v>377</v>
      </c>
      <c r="G64">
        <f>IFERROR(VLOOKUP(CONCATENATE($D64,")"),'2012'!$B:$H,nodes_2012!G$2,FALSE),"")</f>
        <v>9.3990629999999999</v>
      </c>
      <c r="H64">
        <f>IFERROR(VLOOKUP(CONCATENATE($D64,")"),'2012'!$B:$H,nodes_2012!H$2,FALSE),"")</f>
        <v>0.12821949999999999</v>
      </c>
      <c r="I64">
        <f>IFERROR(VLOOKUP(CONCATENATE($D64,")"),'2012'!$B:$H,nodes_2012!I$2,FALSE),"")</f>
        <v>20</v>
      </c>
    </row>
    <row r="65" spans="1:9" hidden="1" x14ac:dyDescent="0.35">
      <c r="A65" s="1" t="s">
        <v>0</v>
      </c>
      <c r="B65" t="s">
        <v>12</v>
      </c>
      <c r="F65" t="str">
        <f>IFERROR(VLOOKUP(CONCATENATE($D65,")"),'2012'!$B:$H,nodes_2012!F$2,FALSE),"")</f>
        <v/>
      </c>
      <c r="G65" t="str">
        <f>IFERROR(VLOOKUP(CONCATENATE($D65,")"),'2012'!$B:$H,nodes_2012!G$2,FALSE),"")</f>
        <v/>
      </c>
      <c r="H65" t="str">
        <f>IFERROR(VLOOKUP(CONCATENATE($D65,")"),'2012'!$B:$H,nodes_2012!H$2,FALSE),"")</f>
        <v/>
      </c>
      <c r="I65" t="str">
        <f>IFERROR(VLOOKUP(CONCATENATE($D65,")"),'2012'!$B:$H,nodes_2012!I$2,FALSE),"")</f>
        <v/>
      </c>
    </row>
    <row r="66" spans="1:9" hidden="1" x14ac:dyDescent="0.35">
      <c r="A66" s="1" t="s">
        <v>0</v>
      </c>
      <c r="B66" t="s">
        <v>14</v>
      </c>
      <c r="F66" t="str">
        <f>IFERROR(VLOOKUP(CONCATENATE($D66,")"),'2012'!$B:$H,nodes_2012!F$2,FALSE),"")</f>
        <v/>
      </c>
      <c r="G66" t="str">
        <f>IFERROR(VLOOKUP(CONCATENATE($D66,")"),'2012'!$B:$H,nodes_2012!G$2,FALSE),"")</f>
        <v/>
      </c>
      <c r="H66" t="str">
        <f>IFERROR(VLOOKUP(CONCATENATE($D66,")"),'2012'!$B:$H,nodes_2012!H$2,FALSE),"")</f>
        <v/>
      </c>
      <c r="I66" t="str">
        <f>IFERROR(VLOOKUP(CONCATENATE($D66,")"),'2012'!$B:$H,nodes_2012!I$2,FALSE),"")</f>
        <v/>
      </c>
    </row>
    <row r="67" spans="1:9" hidden="1" x14ac:dyDescent="0.35">
      <c r="A67" s="1" t="s">
        <v>0</v>
      </c>
      <c r="B67" t="s">
        <v>80</v>
      </c>
      <c r="F67" t="str">
        <f>IFERROR(VLOOKUP(CONCATENATE($D67,")"),'2012'!$B:$H,nodes_2012!F$2,FALSE),"")</f>
        <v/>
      </c>
      <c r="G67" t="str">
        <f>IFERROR(VLOOKUP(CONCATENATE($D67,")"),'2012'!$B:$H,nodes_2012!G$2,FALSE),"")</f>
        <v/>
      </c>
      <c r="H67" t="str">
        <f>IFERROR(VLOOKUP(CONCATENATE($D67,")"),'2012'!$B:$H,nodes_2012!H$2,FALSE),"")</f>
        <v/>
      </c>
      <c r="I67" t="str">
        <f>IFERROR(VLOOKUP(CONCATENATE($D67,")"),'2012'!$B:$H,nodes_2012!I$2,FALSE),"")</f>
        <v/>
      </c>
    </row>
    <row r="68" spans="1:9" hidden="1" x14ac:dyDescent="0.35">
      <c r="A68" s="1" t="s">
        <v>0</v>
      </c>
      <c r="B68" t="s">
        <v>73</v>
      </c>
      <c r="F68" t="str">
        <f>IFERROR(VLOOKUP(CONCATENATE($D68,")"),'2012'!$B:$H,nodes_2012!F$2,FALSE),"")</f>
        <v/>
      </c>
      <c r="G68" t="str">
        <f>IFERROR(VLOOKUP(CONCATENATE($D68,")"),'2012'!$B:$H,nodes_2012!G$2,FALSE),"")</f>
        <v/>
      </c>
      <c r="H68" t="str">
        <f>IFERROR(VLOOKUP(CONCATENATE($D68,")"),'2012'!$B:$H,nodes_2012!H$2,FALSE),"")</f>
        <v/>
      </c>
      <c r="I68" t="str">
        <f>IFERROR(VLOOKUP(CONCATENATE($D68,")"),'2012'!$B:$H,nodes_2012!I$2,FALSE),"")</f>
        <v/>
      </c>
    </row>
    <row r="69" spans="1:9" hidden="1" x14ac:dyDescent="0.35">
      <c r="A69" s="1" t="s">
        <v>0</v>
      </c>
      <c r="B69" t="s">
        <v>120</v>
      </c>
      <c r="F69" t="str">
        <f>IFERROR(VLOOKUP(CONCATENATE($D69,")"),'2012'!$B:$H,nodes_2012!F$2,FALSE),"")</f>
        <v/>
      </c>
      <c r="G69" t="str">
        <f>IFERROR(VLOOKUP(CONCATENATE($D69,")"),'2012'!$B:$H,nodes_2012!G$2,FALSE),"")</f>
        <v/>
      </c>
      <c r="H69" t="str">
        <f>IFERROR(VLOOKUP(CONCATENATE($D69,")"),'2012'!$B:$H,nodes_2012!H$2,FALSE),"")</f>
        <v/>
      </c>
      <c r="I69" t="str">
        <f>IFERROR(VLOOKUP(CONCATENATE($D69,")"),'2012'!$B:$H,nodes_2012!I$2,FALSE),"")</f>
        <v/>
      </c>
    </row>
    <row r="70" spans="1:9" hidden="1" x14ac:dyDescent="0.35">
      <c r="A70" s="1" t="s">
        <v>0</v>
      </c>
      <c r="B70" t="s">
        <v>34</v>
      </c>
      <c r="F70" t="str">
        <f>IFERROR(VLOOKUP(CONCATENATE($D70,")"),'2012'!$B:$H,nodes_2012!F$2,FALSE),"")</f>
        <v/>
      </c>
      <c r="G70" t="str">
        <f>IFERROR(VLOOKUP(CONCATENATE($D70,")"),'2012'!$B:$H,nodes_2012!G$2,FALSE),"")</f>
        <v/>
      </c>
      <c r="H70" t="str">
        <f>IFERROR(VLOOKUP(CONCATENATE($D70,")"),'2012'!$B:$H,nodes_2012!H$2,FALSE),"")</f>
        <v/>
      </c>
      <c r="I70" t="str">
        <f>IFERROR(VLOOKUP(CONCATENATE($D70,")"),'2012'!$B:$H,nodes_2012!I$2,FALSE),"")</f>
        <v/>
      </c>
    </row>
    <row r="71" spans="1:9" hidden="1" x14ac:dyDescent="0.35">
      <c r="A71" s="1" t="s">
        <v>0</v>
      </c>
      <c r="F71" t="str">
        <f>IFERROR(VLOOKUP(CONCATENATE($D71,")"),'2012'!$B:$H,nodes_2012!F$2,FALSE),"")</f>
        <v/>
      </c>
      <c r="G71" t="str">
        <f>IFERROR(VLOOKUP(CONCATENATE($D71,")"),'2012'!$B:$H,nodes_2012!G$2,FALSE),"")</f>
        <v/>
      </c>
      <c r="H71" t="str">
        <f>IFERROR(VLOOKUP(CONCATENATE($D71,")"),'2012'!$B:$H,nodes_2012!H$2,FALSE),"")</f>
        <v/>
      </c>
      <c r="I71" t="str">
        <f>IFERROR(VLOOKUP(CONCATENATE($D71,")"),'2012'!$B:$H,nodes_2012!I$2,FALSE),"")</f>
        <v/>
      </c>
    </row>
    <row r="72" spans="1:9" x14ac:dyDescent="0.35">
      <c r="A72" s="1" t="s">
        <v>0</v>
      </c>
      <c r="B72" s="7" t="s">
        <v>10</v>
      </c>
      <c r="C72" s="7" t="s">
        <v>148</v>
      </c>
      <c r="D72" s="7">
        <v>43</v>
      </c>
      <c r="E72" s="7"/>
      <c r="F72" s="7">
        <f>IFERROR(VLOOKUP(CONCATENATE($D72,")"),'2012'!$B:$H,nodes_2012!F$2,FALSE),"")</f>
        <v>227</v>
      </c>
      <c r="G72" s="7">
        <f>IFERROR(VLOOKUP(CONCATENATE($D72,")"),'2012'!$B:$H,nodes_2012!G$2,FALSE),"")</f>
        <v>19.35548</v>
      </c>
      <c r="H72" s="7">
        <f>IFERROR(VLOOKUP(CONCATENATE($D72,")"),'2012'!$B:$H,nodes_2012!H$2,FALSE),"")</f>
        <v>0.32634970000000002</v>
      </c>
      <c r="I72" s="7">
        <f>IFERROR(VLOOKUP(CONCATENATE($D72,")"),'2012'!$B:$H,nodes_2012!I$2,FALSE),"")</f>
        <v>41</v>
      </c>
    </row>
    <row r="73" spans="1:9" x14ac:dyDescent="0.35">
      <c r="A73" s="1" t="s">
        <v>0</v>
      </c>
      <c r="B73" s="7" t="s">
        <v>12</v>
      </c>
      <c r="C73" s="7"/>
      <c r="D73" s="7"/>
      <c r="E73" s="7"/>
      <c r="F73" s="7" t="str">
        <f>IFERROR(VLOOKUP(CONCATENATE($D73,")"),'2012'!$B:$H,nodes_2012!F$2,FALSE),"")</f>
        <v/>
      </c>
      <c r="G73" s="7" t="str">
        <f>IFERROR(VLOOKUP(CONCATENATE($D73,")"),'2012'!$B:$H,nodes_2012!G$2,FALSE),"")</f>
        <v/>
      </c>
      <c r="H73" s="7" t="str">
        <f>IFERROR(VLOOKUP(CONCATENATE($D73,")"),'2012'!$B:$H,nodes_2012!H$2,FALSE),"")</f>
        <v/>
      </c>
      <c r="I73" s="7" t="str">
        <f>IFERROR(VLOOKUP(CONCATENATE($D73,")"),'2012'!$B:$H,nodes_2012!I$2,FALSE),"")</f>
        <v/>
      </c>
    </row>
    <row r="74" spans="1:9" x14ac:dyDescent="0.35">
      <c r="A74" s="1" t="s">
        <v>0</v>
      </c>
      <c r="B74" s="7" t="s">
        <v>14</v>
      </c>
      <c r="C74" s="7"/>
      <c r="D74" s="7"/>
      <c r="E74" s="7"/>
      <c r="F74" s="7" t="str">
        <f>IFERROR(VLOOKUP(CONCATENATE($D74,")"),'2012'!$B:$H,nodes_2012!F$2,FALSE),"")</f>
        <v/>
      </c>
      <c r="G74" s="7" t="str">
        <f>IFERROR(VLOOKUP(CONCATENATE($D74,")"),'2012'!$B:$H,nodes_2012!G$2,FALSE),"")</f>
        <v/>
      </c>
      <c r="H74" s="7" t="str">
        <f>IFERROR(VLOOKUP(CONCATENATE($D74,")"),'2012'!$B:$H,nodes_2012!H$2,FALSE),"")</f>
        <v/>
      </c>
      <c r="I74" s="7" t="str">
        <f>IFERROR(VLOOKUP(CONCATENATE($D74,")"),'2012'!$B:$H,nodes_2012!I$2,FALSE),"")</f>
        <v/>
      </c>
    </row>
    <row r="75" spans="1:9" x14ac:dyDescent="0.35">
      <c r="A75" s="1" t="s">
        <v>0</v>
      </c>
      <c r="B75" s="7" t="s">
        <v>84</v>
      </c>
      <c r="C75" s="7"/>
      <c r="D75" s="7"/>
      <c r="E75" s="7"/>
      <c r="F75" s="7" t="str">
        <f>IFERROR(VLOOKUP(CONCATENATE($D75,")"),'2012'!$B:$H,nodes_2012!F$2,FALSE),"")</f>
        <v/>
      </c>
      <c r="G75" s="7" t="str">
        <f>IFERROR(VLOOKUP(CONCATENATE($D75,")"),'2012'!$B:$H,nodes_2012!G$2,FALSE),"")</f>
        <v/>
      </c>
      <c r="H75" s="7" t="str">
        <f>IFERROR(VLOOKUP(CONCATENATE($D75,")"),'2012'!$B:$H,nodes_2012!H$2,FALSE),"")</f>
        <v/>
      </c>
      <c r="I75" s="7" t="str">
        <f>IFERROR(VLOOKUP(CONCATENATE($D75,")"),'2012'!$B:$H,nodes_2012!I$2,FALSE),"")</f>
        <v/>
      </c>
    </row>
    <row r="76" spans="1:9" x14ac:dyDescent="0.35">
      <c r="A76" s="1" t="s">
        <v>0</v>
      </c>
      <c r="B76" s="7" t="s">
        <v>20</v>
      </c>
      <c r="C76" s="7"/>
      <c r="D76" s="7"/>
      <c r="E76" s="7"/>
      <c r="F76" s="7" t="str">
        <f>IFERROR(VLOOKUP(CONCATENATE($D76,")"),'2012'!$B:$H,nodes_2012!F$2,FALSE),"")</f>
        <v/>
      </c>
      <c r="G76" s="7" t="str">
        <f>IFERROR(VLOOKUP(CONCATENATE($D76,")"),'2012'!$B:$H,nodes_2012!G$2,FALSE),"")</f>
        <v/>
      </c>
      <c r="H76" s="7" t="str">
        <f>IFERROR(VLOOKUP(CONCATENATE($D76,")"),'2012'!$B:$H,nodes_2012!H$2,FALSE),"")</f>
        <v/>
      </c>
      <c r="I76" s="7" t="str">
        <f>IFERROR(VLOOKUP(CONCATENATE($D76,")"),'2012'!$B:$H,nodes_2012!I$2,FALSE),"")</f>
        <v/>
      </c>
    </row>
    <row r="77" spans="1:9" x14ac:dyDescent="0.35">
      <c r="A77" s="1" t="s">
        <v>0</v>
      </c>
      <c r="B77" s="7" t="s">
        <v>75</v>
      </c>
      <c r="C77" s="7"/>
      <c r="D77" s="7"/>
      <c r="E77" s="7"/>
      <c r="F77" s="7" t="str">
        <f>IFERROR(VLOOKUP(CONCATENATE($D77,")"),'2012'!$B:$H,nodes_2012!F$2,FALSE),"")</f>
        <v/>
      </c>
      <c r="G77" s="7" t="str">
        <f>IFERROR(VLOOKUP(CONCATENATE($D77,")"),'2012'!$B:$H,nodes_2012!G$2,FALSE),"")</f>
        <v/>
      </c>
      <c r="H77" s="7" t="str">
        <f>IFERROR(VLOOKUP(CONCATENATE($D77,")"),'2012'!$B:$H,nodes_2012!H$2,FALSE),"")</f>
        <v/>
      </c>
      <c r="I77" s="7" t="str">
        <f>IFERROR(VLOOKUP(CONCATENATE($D77,")"),'2012'!$B:$H,nodes_2012!I$2,FALSE),"")</f>
        <v/>
      </c>
    </row>
    <row r="78" spans="1:9" x14ac:dyDescent="0.35">
      <c r="A78" s="1" t="s">
        <v>0</v>
      </c>
      <c r="B78" s="7" t="s">
        <v>106</v>
      </c>
      <c r="C78" s="7"/>
      <c r="D78" s="7"/>
      <c r="E78" s="7"/>
      <c r="F78" s="7" t="str">
        <f>IFERROR(VLOOKUP(CONCATENATE($D78,")"),'2012'!$B:$H,nodes_2012!F$2,FALSE),"")</f>
        <v/>
      </c>
      <c r="G78" s="7" t="str">
        <f>IFERROR(VLOOKUP(CONCATENATE($D78,")"),'2012'!$B:$H,nodes_2012!G$2,FALSE),"")</f>
        <v/>
      </c>
      <c r="H78" s="7" t="str">
        <f>IFERROR(VLOOKUP(CONCATENATE($D78,")"),'2012'!$B:$H,nodes_2012!H$2,FALSE),"")</f>
        <v/>
      </c>
      <c r="I78" s="7" t="str">
        <f>IFERROR(VLOOKUP(CONCATENATE($D78,")"),'2012'!$B:$H,nodes_2012!I$2,FALSE),"")</f>
        <v/>
      </c>
    </row>
    <row r="79" spans="1:9" hidden="1" x14ac:dyDescent="0.35">
      <c r="A79" s="1" t="s">
        <v>0</v>
      </c>
      <c r="F79" t="str">
        <f>IFERROR(VLOOKUP(CONCATENATE($D79,")"),'2012'!$B:$H,nodes_2012!F$2,FALSE),"")</f>
        <v/>
      </c>
      <c r="G79" t="str">
        <f>IFERROR(VLOOKUP(CONCATENATE($D79,")"),'2012'!$B:$H,nodes_2012!G$2,FALSE),"")</f>
        <v/>
      </c>
      <c r="H79" t="str">
        <f>IFERROR(VLOOKUP(CONCATENATE($D79,")"),'2012'!$B:$H,nodes_2012!H$2,FALSE),"")</f>
        <v/>
      </c>
      <c r="I79" t="str">
        <f>IFERROR(VLOOKUP(CONCATENATE($D79,")"),'2012'!$B:$H,nodes_2012!I$2,FALSE),"")</f>
        <v/>
      </c>
    </row>
    <row r="80" spans="1:9" hidden="1" x14ac:dyDescent="0.35">
      <c r="A80" s="1" t="s">
        <v>0</v>
      </c>
      <c r="B80" t="s">
        <v>10</v>
      </c>
      <c r="C80" t="s">
        <v>148</v>
      </c>
      <c r="D80">
        <v>46</v>
      </c>
      <c r="F80">
        <f>IFERROR(VLOOKUP(CONCATENATE($D80,")"),'2012'!$B:$H,nodes_2012!F$2,FALSE),"")</f>
        <v>144</v>
      </c>
      <c r="G80">
        <f>IFERROR(VLOOKUP(CONCATENATE($D80,")"),'2012'!$B:$H,nodes_2012!G$2,FALSE),"")</f>
        <v>4.5579479999999997</v>
      </c>
      <c r="H80">
        <f>IFERROR(VLOOKUP(CONCATENATE($D80,")"),'2012'!$B:$H,nodes_2012!H$2,FALSE),"")</f>
        <v>0.22517000000000001</v>
      </c>
      <c r="I80">
        <f>IFERROR(VLOOKUP(CONCATENATE($D80,")"),'2012'!$B:$H,nodes_2012!I$2,FALSE),"")</f>
        <v>53</v>
      </c>
    </row>
    <row r="81" spans="1:9" hidden="1" x14ac:dyDescent="0.35">
      <c r="A81" s="1" t="s">
        <v>0</v>
      </c>
      <c r="B81" t="s">
        <v>12</v>
      </c>
      <c r="F81" t="str">
        <f>IFERROR(VLOOKUP(CONCATENATE($D81,")"),'2012'!$B:$H,nodes_2012!F$2,FALSE),"")</f>
        <v/>
      </c>
      <c r="G81" t="str">
        <f>IFERROR(VLOOKUP(CONCATENATE($D81,")"),'2012'!$B:$H,nodes_2012!G$2,FALSE),"")</f>
        <v/>
      </c>
      <c r="H81" t="str">
        <f>IFERROR(VLOOKUP(CONCATENATE($D81,")"),'2012'!$B:$H,nodes_2012!H$2,FALSE),"")</f>
        <v/>
      </c>
      <c r="I81" t="str">
        <f>IFERROR(VLOOKUP(CONCATENATE($D81,")"),'2012'!$B:$H,nodes_2012!I$2,FALSE),"")</f>
        <v/>
      </c>
    </row>
    <row r="82" spans="1:9" hidden="1" x14ac:dyDescent="0.35">
      <c r="A82" s="1" t="s">
        <v>0</v>
      </c>
      <c r="B82" t="s">
        <v>14</v>
      </c>
      <c r="F82" t="str">
        <f>IFERROR(VLOOKUP(CONCATENATE($D82,")"),'2012'!$B:$H,nodes_2012!F$2,FALSE),"")</f>
        <v/>
      </c>
      <c r="G82" t="str">
        <f>IFERROR(VLOOKUP(CONCATENATE($D82,")"),'2012'!$B:$H,nodes_2012!G$2,FALSE),"")</f>
        <v/>
      </c>
      <c r="H82" t="str">
        <f>IFERROR(VLOOKUP(CONCATENATE($D82,")"),'2012'!$B:$H,nodes_2012!H$2,FALSE),"")</f>
        <v/>
      </c>
      <c r="I82" t="str">
        <f>IFERROR(VLOOKUP(CONCATENATE($D82,")"),'2012'!$B:$H,nodes_2012!I$2,FALSE),"")</f>
        <v/>
      </c>
    </row>
    <row r="83" spans="1:9" hidden="1" x14ac:dyDescent="0.35">
      <c r="A83" s="1" t="s">
        <v>0</v>
      </c>
      <c r="B83" t="s">
        <v>84</v>
      </c>
      <c r="F83" t="str">
        <f>IFERROR(VLOOKUP(CONCATENATE($D83,")"),'2012'!$B:$H,nodes_2012!F$2,FALSE),"")</f>
        <v/>
      </c>
      <c r="G83" t="str">
        <f>IFERROR(VLOOKUP(CONCATENATE($D83,")"),'2012'!$B:$H,nodes_2012!G$2,FALSE),"")</f>
        <v/>
      </c>
      <c r="H83" t="str">
        <f>IFERROR(VLOOKUP(CONCATENATE($D83,")"),'2012'!$B:$H,nodes_2012!H$2,FALSE),"")</f>
        <v/>
      </c>
      <c r="I83" t="str">
        <f>IFERROR(VLOOKUP(CONCATENATE($D83,")"),'2012'!$B:$H,nodes_2012!I$2,FALSE),"")</f>
        <v/>
      </c>
    </row>
    <row r="84" spans="1:9" hidden="1" x14ac:dyDescent="0.35">
      <c r="A84" s="1" t="s">
        <v>0</v>
      </c>
      <c r="B84" t="s">
        <v>54</v>
      </c>
      <c r="F84" t="str">
        <f>IFERROR(VLOOKUP(CONCATENATE($D84,")"),'2012'!$B:$H,nodes_2012!F$2,FALSE),"")</f>
        <v/>
      </c>
      <c r="G84" t="str">
        <f>IFERROR(VLOOKUP(CONCATENATE($D84,")"),'2012'!$B:$H,nodes_2012!G$2,FALSE),"")</f>
        <v/>
      </c>
      <c r="H84" t="str">
        <f>IFERROR(VLOOKUP(CONCATENATE($D84,")"),'2012'!$B:$H,nodes_2012!H$2,FALSE),"")</f>
        <v/>
      </c>
      <c r="I84" t="str">
        <f>IFERROR(VLOOKUP(CONCATENATE($D84,")"),'2012'!$B:$H,nodes_2012!I$2,FALSE),"")</f>
        <v/>
      </c>
    </row>
    <row r="85" spans="1:9" hidden="1" x14ac:dyDescent="0.35">
      <c r="A85" s="1" t="s">
        <v>0</v>
      </c>
      <c r="B85" t="s">
        <v>65</v>
      </c>
      <c r="F85" t="str">
        <f>IFERROR(VLOOKUP(CONCATENATE($D85,")"),'2012'!$B:$H,nodes_2012!F$2,FALSE),"")</f>
        <v/>
      </c>
      <c r="G85" t="str">
        <f>IFERROR(VLOOKUP(CONCATENATE($D85,")"),'2012'!$B:$H,nodes_2012!G$2,FALSE),"")</f>
        <v/>
      </c>
      <c r="H85" t="str">
        <f>IFERROR(VLOOKUP(CONCATENATE($D85,")"),'2012'!$B:$H,nodes_2012!H$2,FALSE),"")</f>
        <v/>
      </c>
      <c r="I85" t="str">
        <f>IFERROR(VLOOKUP(CONCATENATE($D85,")"),'2012'!$B:$H,nodes_2012!I$2,FALSE),"")</f>
        <v/>
      </c>
    </row>
    <row r="86" spans="1:9" hidden="1" x14ac:dyDescent="0.35">
      <c r="A86" s="1" t="s">
        <v>0</v>
      </c>
      <c r="B86" t="s">
        <v>52</v>
      </c>
      <c r="F86" t="str">
        <f>IFERROR(VLOOKUP(CONCATENATE($D86,")"),'2012'!$B:$H,nodes_2012!F$2,FALSE),"")</f>
        <v/>
      </c>
      <c r="G86" t="str">
        <f>IFERROR(VLOOKUP(CONCATENATE($D86,")"),'2012'!$B:$H,nodes_2012!G$2,FALSE),"")</f>
        <v/>
      </c>
      <c r="H86" t="str">
        <f>IFERROR(VLOOKUP(CONCATENATE($D86,")"),'2012'!$B:$H,nodes_2012!H$2,FALSE),"")</f>
        <v/>
      </c>
      <c r="I86" t="str">
        <f>IFERROR(VLOOKUP(CONCATENATE($D86,")"),'2012'!$B:$H,nodes_2012!I$2,FALSE),"")</f>
        <v/>
      </c>
    </row>
    <row r="87" spans="1:9" hidden="1" x14ac:dyDescent="0.35">
      <c r="A87" s="1" t="s">
        <v>0</v>
      </c>
      <c r="F87" t="str">
        <f>IFERROR(VLOOKUP(CONCATENATE($D87,")"),'2012'!$B:$H,nodes_2012!F$2,FALSE),"")</f>
        <v/>
      </c>
      <c r="G87" t="str">
        <f>IFERROR(VLOOKUP(CONCATENATE($D87,")"),'2012'!$B:$H,nodes_2012!G$2,FALSE),"")</f>
        <v/>
      </c>
      <c r="H87" t="str">
        <f>IFERROR(VLOOKUP(CONCATENATE($D87,")"),'2012'!$B:$H,nodes_2012!H$2,FALSE),"")</f>
        <v/>
      </c>
      <c r="I87" t="str">
        <f>IFERROR(VLOOKUP(CONCATENATE($D87,")"),'2012'!$B:$H,nodes_2012!I$2,FALSE),"")</f>
        <v/>
      </c>
    </row>
    <row r="88" spans="1:9" x14ac:dyDescent="0.35">
      <c r="A88" s="1" t="s">
        <v>0</v>
      </c>
      <c r="B88" s="7" t="s">
        <v>10</v>
      </c>
      <c r="C88" s="7" t="s">
        <v>148</v>
      </c>
      <c r="D88" s="7">
        <v>47</v>
      </c>
      <c r="E88" s="7"/>
      <c r="F88" s="7">
        <f>IFERROR(VLOOKUP(CONCATENATE($D88,")"),'2012'!$B:$H,nodes_2012!F$2,FALSE),"")</f>
        <v>175</v>
      </c>
      <c r="G88" s="7">
        <f>IFERROR(VLOOKUP(CONCATENATE($D88,")"),'2012'!$B:$H,nodes_2012!G$2,FALSE),"")</f>
        <v>8.4302309999999991</v>
      </c>
      <c r="H88" s="7">
        <f>IFERROR(VLOOKUP(CONCATENATE($D88,")"),'2012'!$B:$H,nodes_2012!H$2,FALSE),"")</f>
        <v>0.38752530000000002</v>
      </c>
      <c r="I88" s="7">
        <f>IFERROR(VLOOKUP(CONCATENATE($D88,")"),'2012'!$B:$H,nodes_2012!I$2,FALSE),"")</f>
        <v>54</v>
      </c>
    </row>
    <row r="89" spans="1:9" x14ac:dyDescent="0.35">
      <c r="A89" s="1" t="s">
        <v>0</v>
      </c>
      <c r="B89" s="7" t="s">
        <v>12</v>
      </c>
      <c r="C89" s="7"/>
      <c r="D89" s="7"/>
      <c r="E89" s="7"/>
      <c r="F89" s="7" t="str">
        <f>IFERROR(VLOOKUP(CONCATENATE($D89,")"),'2012'!$B:$H,nodes_2012!F$2,FALSE),"")</f>
        <v/>
      </c>
      <c r="G89" s="7" t="str">
        <f>IFERROR(VLOOKUP(CONCATENATE($D89,")"),'2012'!$B:$H,nodes_2012!G$2,FALSE),"")</f>
        <v/>
      </c>
      <c r="H89" s="7" t="str">
        <f>IFERROR(VLOOKUP(CONCATENATE($D89,")"),'2012'!$B:$H,nodes_2012!H$2,FALSE),"")</f>
        <v/>
      </c>
      <c r="I89" s="7" t="str">
        <f>IFERROR(VLOOKUP(CONCATENATE($D89,")"),'2012'!$B:$H,nodes_2012!I$2,FALSE),"")</f>
        <v/>
      </c>
    </row>
    <row r="90" spans="1:9" x14ac:dyDescent="0.35">
      <c r="A90" s="1" t="s">
        <v>0</v>
      </c>
      <c r="B90" s="7" t="s">
        <v>14</v>
      </c>
      <c r="C90" s="7"/>
      <c r="D90" s="7"/>
      <c r="E90" s="7"/>
      <c r="F90" s="7" t="str">
        <f>IFERROR(VLOOKUP(CONCATENATE($D90,")"),'2012'!$B:$H,nodes_2012!F$2,FALSE),"")</f>
        <v/>
      </c>
      <c r="G90" s="7" t="str">
        <f>IFERROR(VLOOKUP(CONCATENATE($D90,")"),'2012'!$B:$H,nodes_2012!G$2,FALSE),"")</f>
        <v/>
      </c>
      <c r="H90" s="7" t="str">
        <f>IFERROR(VLOOKUP(CONCATENATE($D90,")"),'2012'!$B:$H,nodes_2012!H$2,FALSE),"")</f>
        <v/>
      </c>
      <c r="I90" s="7" t="str">
        <f>IFERROR(VLOOKUP(CONCATENATE($D90,")"),'2012'!$B:$H,nodes_2012!I$2,FALSE),"")</f>
        <v/>
      </c>
    </row>
    <row r="91" spans="1:9" x14ac:dyDescent="0.35">
      <c r="A91" s="1" t="s">
        <v>0</v>
      </c>
      <c r="B91" s="7" t="s">
        <v>84</v>
      </c>
      <c r="C91" s="7"/>
      <c r="D91" s="7"/>
      <c r="E91" s="7"/>
      <c r="F91" s="7" t="str">
        <f>IFERROR(VLOOKUP(CONCATENATE($D91,")"),'2012'!$B:$H,nodes_2012!F$2,FALSE),"")</f>
        <v/>
      </c>
      <c r="G91" s="7" t="str">
        <f>IFERROR(VLOOKUP(CONCATENATE($D91,")"),'2012'!$B:$H,nodes_2012!G$2,FALSE),"")</f>
        <v/>
      </c>
      <c r="H91" s="7" t="str">
        <f>IFERROR(VLOOKUP(CONCATENATE($D91,")"),'2012'!$B:$H,nodes_2012!H$2,FALSE),"")</f>
        <v/>
      </c>
      <c r="I91" s="7" t="str">
        <f>IFERROR(VLOOKUP(CONCATENATE($D91,")"),'2012'!$B:$H,nodes_2012!I$2,FALSE),"")</f>
        <v/>
      </c>
    </row>
    <row r="92" spans="1:9" x14ac:dyDescent="0.35">
      <c r="A92" s="1" t="s">
        <v>0</v>
      </c>
      <c r="B92" s="7" t="s">
        <v>54</v>
      </c>
      <c r="C92" s="7"/>
      <c r="D92" s="7"/>
      <c r="E92" s="7"/>
      <c r="F92" s="7" t="str">
        <f>IFERROR(VLOOKUP(CONCATENATE($D92,")"),'2012'!$B:$H,nodes_2012!F$2,FALSE),"")</f>
        <v/>
      </c>
      <c r="G92" s="7" t="str">
        <f>IFERROR(VLOOKUP(CONCATENATE($D92,")"),'2012'!$B:$H,nodes_2012!G$2,FALSE),"")</f>
        <v/>
      </c>
      <c r="H92" s="7" t="str">
        <f>IFERROR(VLOOKUP(CONCATENATE($D92,")"),'2012'!$B:$H,nodes_2012!H$2,FALSE),"")</f>
        <v/>
      </c>
      <c r="I92" s="7" t="str">
        <f>IFERROR(VLOOKUP(CONCATENATE($D92,")"),'2012'!$B:$H,nodes_2012!I$2,FALSE),"")</f>
        <v/>
      </c>
    </row>
    <row r="93" spans="1:9" x14ac:dyDescent="0.35">
      <c r="A93" s="1" t="s">
        <v>0</v>
      </c>
      <c r="B93" s="7" t="s">
        <v>65</v>
      </c>
      <c r="C93" s="7"/>
      <c r="D93" s="7"/>
      <c r="E93" s="7"/>
      <c r="F93" s="7" t="str">
        <f>IFERROR(VLOOKUP(CONCATENATE($D93,")"),'2012'!$B:$H,nodes_2012!F$2,FALSE),"")</f>
        <v/>
      </c>
      <c r="G93" s="7" t="str">
        <f>IFERROR(VLOOKUP(CONCATENATE($D93,")"),'2012'!$B:$H,nodes_2012!G$2,FALSE),"")</f>
        <v/>
      </c>
      <c r="H93" s="7" t="str">
        <f>IFERROR(VLOOKUP(CONCATENATE($D93,")"),'2012'!$B:$H,nodes_2012!H$2,FALSE),"")</f>
        <v/>
      </c>
      <c r="I93" s="7" t="str">
        <f>IFERROR(VLOOKUP(CONCATENATE($D93,")"),'2012'!$B:$H,nodes_2012!I$2,FALSE),"")</f>
        <v/>
      </c>
    </row>
    <row r="94" spans="1:9" x14ac:dyDescent="0.35">
      <c r="A94" s="1" t="s">
        <v>0</v>
      </c>
      <c r="B94" s="7" t="s">
        <v>50</v>
      </c>
      <c r="C94" s="7"/>
      <c r="D94" s="7"/>
      <c r="E94" s="7"/>
      <c r="F94" s="7" t="str">
        <f>IFERROR(VLOOKUP(CONCATENATE($D94,")"),'2012'!$B:$H,nodes_2012!F$2,FALSE),"")</f>
        <v/>
      </c>
      <c r="G94" s="7" t="str">
        <f>IFERROR(VLOOKUP(CONCATENATE($D94,")"),'2012'!$B:$H,nodes_2012!G$2,FALSE),"")</f>
        <v/>
      </c>
      <c r="H94" s="7" t="str">
        <f>IFERROR(VLOOKUP(CONCATENATE($D94,")"),'2012'!$B:$H,nodes_2012!H$2,FALSE),"")</f>
        <v/>
      </c>
      <c r="I94" s="7" t="str">
        <f>IFERROR(VLOOKUP(CONCATENATE($D94,")"),'2012'!$B:$H,nodes_2012!I$2,FALSE),"")</f>
        <v/>
      </c>
    </row>
    <row r="95" spans="1:9" hidden="1" x14ac:dyDescent="0.35">
      <c r="A95" s="1" t="s">
        <v>0</v>
      </c>
      <c r="F95" t="str">
        <f>IFERROR(VLOOKUP(CONCATENATE($D95,")"),'2012'!$B:$H,nodes_2012!F$2,FALSE),"")</f>
        <v/>
      </c>
      <c r="G95" t="str">
        <f>IFERROR(VLOOKUP(CONCATENATE($D95,")"),'2012'!$B:$H,nodes_2012!G$2,FALSE),"")</f>
        <v/>
      </c>
      <c r="H95" t="str">
        <f>IFERROR(VLOOKUP(CONCATENATE($D95,")"),'2012'!$B:$H,nodes_2012!H$2,FALSE),"")</f>
        <v/>
      </c>
      <c r="I95" t="str">
        <f>IFERROR(VLOOKUP(CONCATENATE($D95,")"),'2012'!$B:$H,nodes_2012!I$2,FALSE),"")</f>
        <v/>
      </c>
    </row>
    <row r="96" spans="1:9" hidden="1" x14ac:dyDescent="0.35">
      <c r="A96" s="1" t="s">
        <v>0</v>
      </c>
      <c r="B96" t="s">
        <v>10</v>
      </c>
      <c r="C96" t="s">
        <v>148</v>
      </c>
      <c r="D96">
        <v>54</v>
      </c>
      <c r="F96">
        <f>IFERROR(VLOOKUP(CONCATENATE($D96,")"),'2012'!$B:$H,nodes_2012!F$2,FALSE),"")</f>
        <v>375</v>
      </c>
      <c r="G96">
        <f>IFERROR(VLOOKUP(CONCATENATE($D96,")"),'2012'!$B:$H,nodes_2012!G$2,FALSE),"")</f>
        <v>8.0240360000000006</v>
      </c>
      <c r="H96">
        <f>IFERROR(VLOOKUP(CONCATENATE($D96,")"),'2012'!$B:$H,nodes_2012!H$2,FALSE),"")</f>
        <v>0.17557600000000001</v>
      </c>
      <c r="I96">
        <f>IFERROR(VLOOKUP(CONCATENATE($D96,")"),'2012'!$B:$H,nodes_2012!I$2,FALSE),"")</f>
        <v>61</v>
      </c>
    </row>
    <row r="97" spans="1:9" hidden="1" x14ac:dyDescent="0.35">
      <c r="A97" s="1" t="s">
        <v>0</v>
      </c>
      <c r="B97" t="s">
        <v>12</v>
      </c>
      <c r="F97" t="str">
        <f>IFERROR(VLOOKUP(CONCATENATE($D97,")"),'2012'!$B:$H,nodes_2012!F$2,FALSE),"")</f>
        <v/>
      </c>
      <c r="G97" t="str">
        <f>IFERROR(VLOOKUP(CONCATENATE($D97,")"),'2012'!$B:$H,nodes_2012!G$2,FALSE),"")</f>
        <v/>
      </c>
      <c r="H97" t="str">
        <f>IFERROR(VLOOKUP(CONCATENATE($D97,")"),'2012'!$B:$H,nodes_2012!H$2,FALSE),"")</f>
        <v/>
      </c>
      <c r="I97" t="str">
        <f>IFERROR(VLOOKUP(CONCATENATE($D97,")"),'2012'!$B:$H,nodes_2012!I$2,FALSE),"")</f>
        <v/>
      </c>
    </row>
    <row r="98" spans="1:9" hidden="1" x14ac:dyDescent="0.35">
      <c r="A98" s="1" t="s">
        <v>0</v>
      </c>
      <c r="B98" t="s">
        <v>113</v>
      </c>
      <c r="F98" t="str">
        <f>IFERROR(VLOOKUP(CONCATENATE($D98,")"),'2012'!$B:$H,nodes_2012!F$2,FALSE),"")</f>
        <v/>
      </c>
      <c r="G98" t="str">
        <f>IFERROR(VLOOKUP(CONCATENATE($D98,")"),'2012'!$B:$H,nodes_2012!G$2,FALSE),"")</f>
        <v/>
      </c>
      <c r="H98" t="str">
        <f>IFERROR(VLOOKUP(CONCATENATE($D98,")"),'2012'!$B:$H,nodes_2012!H$2,FALSE),"")</f>
        <v/>
      </c>
      <c r="I98" t="str">
        <f>IFERROR(VLOOKUP(CONCATENATE($D98,")"),'2012'!$B:$H,nodes_2012!I$2,FALSE),"")</f>
        <v/>
      </c>
    </row>
    <row r="99" spans="1:9" hidden="1" x14ac:dyDescent="0.35">
      <c r="A99" s="1" t="s">
        <v>0</v>
      </c>
      <c r="B99" t="s">
        <v>118</v>
      </c>
      <c r="F99" t="str">
        <f>IFERROR(VLOOKUP(CONCATENATE($D99,")"),'2012'!$B:$H,nodes_2012!F$2,FALSE),"")</f>
        <v/>
      </c>
      <c r="G99" t="str">
        <f>IFERROR(VLOOKUP(CONCATENATE($D99,")"),'2012'!$B:$H,nodes_2012!G$2,FALSE),"")</f>
        <v/>
      </c>
      <c r="H99" t="str">
        <f>IFERROR(VLOOKUP(CONCATENATE($D99,")"),'2012'!$B:$H,nodes_2012!H$2,FALSE),"")</f>
        <v/>
      </c>
      <c r="I99" t="str">
        <f>IFERROR(VLOOKUP(CONCATENATE($D99,")"),'2012'!$B:$H,nodes_2012!I$2,FALSE),"")</f>
        <v/>
      </c>
    </row>
    <row r="100" spans="1:9" hidden="1" x14ac:dyDescent="0.35">
      <c r="A100" s="1" t="s">
        <v>0</v>
      </c>
      <c r="B100" t="s">
        <v>129</v>
      </c>
      <c r="F100" t="str">
        <f>IFERROR(VLOOKUP(CONCATENATE($D100,")"),'2012'!$B:$H,nodes_2012!F$2,FALSE),"")</f>
        <v/>
      </c>
      <c r="G100" t="str">
        <f>IFERROR(VLOOKUP(CONCATENATE($D100,")"),'2012'!$B:$H,nodes_2012!G$2,FALSE),"")</f>
        <v/>
      </c>
      <c r="H100" t="str">
        <f>IFERROR(VLOOKUP(CONCATENATE($D100,")"),'2012'!$B:$H,nodes_2012!H$2,FALSE),"")</f>
        <v/>
      </c>
      <c r="I100" t="str">
        <f>IFERROR(VLOOKUP(CONCATENATE($D100,")"),'2012'!$B:$H,nodes_2012!I$2,FALSE),"")</f>
        <v/>
      </c>
    </row>
    <row r="101" spans="1:9" hidden="1" x14ac:dyDescent="0.35">
      <c r="A101" s="1" t="s">
        <v>0</v>
      </c>
      <c r="B101" t="s">
        <v>108</v>
      </c>
      <c r="F101" t="str">
        <f>IFERROR(VLOOKUP(CONCATENATE($D101,")"),'2012'!$B:$H,nodes_2012!F$2,FALSE),"")</f>
        <v/>
      </c>
      <c r="G101" t="str">
        <f>IFERROR(VLOOKUP(CONCATENATE($D101,")"),'2012'!$B:$H,nodes_2012!G$2,FALSE),"")</f>
        <v/>
      </c>
      <c r="H101" t="str">
        <f>IFERROR(VLOOKUP(CONCATENATE($D101,")"),'2012'!$B:$H,nodes_2012!H$2,FALSE),"")</f>
        <v/>
      </c>
      <c r="I101" t="str">
        <f>IFERROR(VLOOKUP(CONCATENATE($D101,")"),'2012'!$B:$H,nodes_2012!I$2,FALSE),"")</f>
        <v/>
      </c>
    </row>
    <row r="102" spans="1:9" hidden="1" x14ac:dyDescent="0.35">
      <c r="A102" s="1" t="s">
        <v>0</v>
      </c>
      <c r="B102" t="s">
        <v>52</v>
      </c>
      <c r="F102" t="str">
        <f>IFERROR(VLOOKUP(CONCATENATE($D102,")"),'2012'!$B:$H,nodes_2012!F$2,FALSE),"")</f>
        <v/>
      </c>
      <c r="G102" t="str">
        <f>IFERROR(VLOOKUP(CONCATENATE($D102,")"),'2012'!$B:$H,nodes_2012!G$2,FALSE),"")</f>
        <v/>
      </c>
      <c r="H102" t="str">
        <f>IFERROR(VLOOKUP(CONCATENATE($D102,")"),'2012'!$B:$H,nodes_2012!H$2,FALSE),"")</f>
        <v/>
      </c>
      <c r="I102" t="str">
        <f>IFERROR(VLOOKUP(CONCATENATE($D102,")"),'2012'!$B:$H,nodes_2012!I$2,FALSE),"")</f>
        <v/>
      </c>
    </row>
    <row r="103" spans="1:9" hidden="1" x14ac:dyDescent="0.35">
      <c r="A103" s="1" t="s">
        <v>0</v>
      </c>
      <c r="F103" t="str">
        <f>IFERROR(VLOOKUP(CONCATENATE($D103,")"),'2012'!$B:$H,nodes_2012!F$2,FALSE),"")</f>
        <v/>
      </c>
      <c r="G103" t="str">
        <f>IFERROR(VLOOKUP(CONCATENATE($D103,")"),'2012'!$B:$H,nodes_2012!G$2,FALSE),"")</f>
        <v/>
      </c>
      <c r="H103" t="str">
        <f>IFERROR(VLOOKUP(CONCATENATE($D103,")"),'2012'!$B:$H,nodes_2012!H$2,FALSE),"")</f>
        <v/>
      </c>
      <c r="I103" t="str">
        <f>IFERROR(VLOOKUP(CONCATENATE($D103,")"),'2012'!$B:$H,nodes_2012!I$2,FALSE),"")</f>
        <v/>
      </c>
    </row>
    <row r="104" spans="1:9" hidden="1" x14ac:dyDescent="0.35">
      <c r="A104" s="1" t="s">
        <v>0</v>
      </c>
      <c r="B104" t="s">
        <v>10</v>
      </c>
      <c r="C104" t="s">
        <v>148</v>
      </c>
      <c r="D104">
        <v>55</v>
      </c>
      <c r="F104">
        <f>IFERROR(VLOOKUP(CONCATENATE($D104,")"),'2012'!$B:$H,nodes_2012!F$2,FALSE),"")</f>
        <v>513</v>
      </c>
      <c r="G104">
        <f>IFERROR(VLOOKUP(CONCATENATE($D104,")"),'2012'!$B:$H,nodes_2012!G$2,FALSE),"")</f>
        <v>12.70187</v>
      </c>
      <c r="H104">
        <f>IFERROR(VLOOKUP(CONCATENATE($D104,")"),'2012'!$B:$H,nodes_2012!H$2,FALSE),"")</f>
        <v>0.24762339999999999</v>
      </c>
      <c r="I104">
        <f>IFERROR(VLOOKUP(CONCATENATE($D104,")"),'2012'!$B:$H,nodes_2012!I$2,FALSE),"")</f>
        <v>62</v>
      </c>
    </row>
    <row r="105" spans="1:9" hidden="1" x14ac:dyDescent="0.35">
      <c r="A105" s="1" t="s">
        <v>0</v>
      </c>
      <c r="B105" t="s">
        <v>12</v>
      </c>
      <c r="F105" t="str">
        <f>IFERROR(VLOOKUP(CONCATENATE($D105,")"),'2012'!$B:$H,nodes_2012!F$2,FALSE),"")</f>
        <v/>
      </c>
      <c r="G105" t="str">
        <f>IFERROR(VLOOKUP(CONCATENATE($D105,")"),'2012'!$B:$H,nodes_2012!G$2,FALSE),"")</f>
        <v/>
      </c>
      <c r="H105" t="str">
        <f>IFERROR(VLOOKUP(CONCATENATE($D105,")"),'2012'!$B:$H,nodes_2012!H$2,FALSE),"")</f>
        <v/>
      </c>
      <c r="I105" t="str">
        <f>IFERROR(VLOOKUP(CONCATENATE($D105,")"),'2012'!$B:$H,nodes_2012!I$2,FALSE),"")</f>
        <v/>
      </c>
    </row>
    <row r="106" spans="1:9" hidden="1" x14ac:dyDescent="0.35">
      <c r="A106" s="1" t="s">
        <v>0</v>
      </c>
      <c r="B106" t="s">
        <v>113</v>
      </c>
      <c r="F106" t="str">
        <f>IFERROR(VLOOKUP(CONCATENATE($D106,")"),'2012'!$B:$H,nodes_2012!F$2,FALSE),"")</f>
        <v/>
      </c>
      <c r="G106" t="str">
        <f>IFERROR(VLOOKUP(CONCATENATE($D106,")"),'2012'!$B:$H,nodes_2012!G$2,FALSE),"")</f>
        <v/>
      </c>
      <c r="H106" t="str">
        <f>IFERROR(VLOOKUP(CONCATENATE($D106,")"),'2012'!$B:$H,nodes_2012!H$2,FALSE),"")</f>
        <v/>
      </c>
      <c r="I106" t="str">
        <f>IFERROR(VLOOKUP(CONCATENATE($D106,")"),'2012'!$B:$H,nodes_2012!I$2,FALSE),"")</f>
        <v/>
      </c>
    </row>
    <row r="107" spans="1:9" hidden="1" x14ac:dyDescent="0.35">
      <c r="A107" s="1" t="s">
        <v>0</v>
      </c>
      <c r="B107" t="s">
        <v>118</v>
      </c>
      <c r="F107" t="str">
        <f>IFERROR(VLOOKUP(CONCATENATE($D107,")"),'2012'!$B:$H,nodes_2012!F$2,FALSE),"")</f>
        <v/>
      </c>
      <c r="G107" t="str">
        <f>IFERROR(VLOOKUP(CONCATENATE($D107,")"),'2012'!$B:$H,nodes_2012!G$2,FALSE),"")</f>
        <v/>
      </c>
      <c r="H107" t="str">
        <f>IFERROR(VLOOKUP(CONCATENATE($D107,")"),'2012'!$B:$H,nodes_2012!H$2,FALSE),"")</f>
        <v/>
      </c>
      <c r="I107" t="str">
        <f>IFERROR(VLOOKUP(CONCATENATE($D107,")"),'2012'!$B:$H,nodes_2012!I$2,FALSE),"")</f>
        <v/>
      </c>
    </row>
    <row r="108" spans="1:9" hidden="1" x14ac:dyDescent="0.35">
      <c r="A108" s="1" t="s">
        <v>0</v>
      </c>
      <c r="B108" t="s">
        <v>129</v>
      </c>
      <c r="F108" t="str">
        <f>IFERROR(VLOOKUP(CONCATENATE($D108,")"),'2012'!$B:$H,nodes_2012!F$2,FALSE),"")</f>
        <v/>
      </c>
      <c r="G108" t="str">
        <f>IFERROR(VLOOKUP(CONCATENATE($D108,")"),'2012'!$B:$H,nodes_2012!G$2,FALSE),"")</f>
        <v/>
      </c>
      <c r="H108" t="str">
        <f>IFERROR(VLOOKUP(CONCATENATE($D108,")"),'2012'!$B:$H,nodes_2012!H$2,FALSE),"")</f>
        <v/>
      </c>
      <c r="I108" t="str">
        <f>IFERROR(VLOOKUP(CONCATENATE($D108,")"),'2012'!$B:$H,nodes_2012!I$2,FALSE),"")</f>
        <v/>
      </c>
    </row>
    <row r="109" spans="1:9" hidden="1" x14ac:dyDescent="0.35">
      <c r="A109" s="1" t="s">
        <v>0</v>
      </c>
      <c r="B109" t="s">
        <v>108</v>
      </c>
      <c r="F109" t="str">
        <f>IFERROR(VLOOKUP(CONCATENATE($D109,")"),'2012'!$B:$H,nodes_2012!F$2,FALSE),"")</f>
        <v/>
      </c>
      <c r="G109" t="str">
        <f>IFERROR(VLOOKUP(CONCATENATE($D109,")"),'2012'!$B:$H,nodes_2012!G$2,FALSE),"")</f>
        <v/>
      </c>
      <c r="H109" t="str">
        <f>IFERROR(VLOOKUP(CONCATENATE($D109,")"),'2012'!$B:$H,nodes_2012!H$2,FALSE),"")</f>
        <v/>
      </c>
      <c r="I109" t="str">
        <f>IFERROR(VLOOKUP(CONCATENATE($D109,")"),'2012'!$B:$H,nodes_2012!I$2,FALSE),"")</f>
        <v/>
      </c>
    </row>
    <row r="110" spans="1:9" hidden="1" x14ac:dyDescent="0.35">
      <c r="A110" s="1" t="s">
        <v>0</v>
      </c>
      <c r="B110" t="s">
        <v>50</v>
      </c>
      <c r="F110" t="str">
        <f>IFERROR(VLOOKUP(CONCATENATE($D110,")"),'2012'!$B:$H,nodes_2012!F$2,FALSE),"")</f>
        <v/>
      </c>
      <c r="G110" t="str">
        <f>IFERROR(VLOOKUP(CONCATENATE($D110,")"),'2012'!$B:$H,nodes_2012!G$2,FALSE),"")</f>
        <v/>
      </c>
      <c r="H110" t="str">
        <f>IFERROR(VLOOKUP(CONCATENATE($D110,")"),'2012'!$B:$H,nodes_2012!H$2,FALSE),"")</f>
        <v/>
      </c>
      <c r="I110" t="str">
        <f>IFERROR(VLOOKUP(CONCATENATE($D110,")"),'2012'!$B:$H,nodes_2012!I$2,FALSE),"")</f>
        <v/>
      </c>
    </row>
    <row r="111" spans="1:9" hidden="1" x14ac:dyDescent="0.35">
      <c r="A111" s="1" t="s">
        <v>0</v>
      </c>
      <c r="F111" t="str">
        <f>IFERROR(VLOOKUP(CONCATENATE($D111,")"),'2012'!$B:$H,nodes_2012!F$2,FALSE),"")</f>
        <v/>
      </c>
      <c r="G111" t="str">
        <f>IFERROR(VLOOKUP(CONCATENATE($D111,")"),'2012'!$B:$H,nodes_2012!G$2,FALSE),"")</f>
        <v/>
      </c>
      <c r="H111" t="str">
        <f>IFERROR(VLOOKUP(CONCATENATE($D111,")"),'2012'!$B:$H,nodes_2012!H$2,FALSE),"")</f>
        <v/>
      </c>
      <c r="I111" t="str">
        <f>IFERROR(VLOOKUP(CONCATENATE($D111,")"),'2012'!$B:$H,nodes_2012!I$2,FALSE),"")</f>
        <v/>
      </c>
    </row>
    <row r="112" spans="1:9" hidden="1" x14ac:dyDescent="0.35">
      <c r="A112" s="1" t="s">
        <v>0</v>
      </c>
      <c r="B112" t="s">
        <v>10</v>
      </c>
      <c r="C112" t="s">
        <v>148</v>
      </c>
      <c r="D112">
        <v>56</v>
      </c>
      <c r="F112">
        <f>IFERROR(VLOOKUP(CONCATENATE($D112,")"),'2012'!$B:$H,nodes_2012!F$2,FALSE),"")</f>
        <v>368</v>
      </c>
      <c r="G112">
        <f>IFERROR(VLOOKUP(CONCATENATE($D112,")"),'2012'!$B:$H,nodes_2012!G$2,FALSE),"")</f>
        <v>10.37092</v>
      </c>
      <c r="H112">
        <f>IFERROR(VLOOKUP(CONCATENATE($D112,")"),'2012'!$B:$H,nodes_2012!H$2,FALSE),"")</f>
        <v>0.12532579999999999</v>
      </c>
      <c r="I112">
        <f>IFERROR(VLOOKUP(CONCATENATE($D112,")"),'2012'!$B:$H,nodes_2012!I$2,FALSE),"")</f>
        <v>66</v>
      </c>
    </row>
    <row r="113" spans="1:9" hidden="1" x14ac:dyDescent="0.35">
      <c r="A113" s="1" t="s">
        <v>0</v>
      </c>
      <c r="B113" t="s">
        <v>12</v>
      </c>
      <c r="F113" t="str">
        <f>IFERROR(VLOOKUP(CONCATENATE($D113,")"),'2012'!$B:$H,nodes_2012!F$2,FALSE),"")</f>
        <v/>
      </c>
      <c r="G113" t="str">
        <f>IFERROR(VLOOKUP(CONCATENATE($D113,")"),'2012'!$B:$H,nodes_2012!G$2,FALSE),"")</f>
        <v/>
      </c>
      <c r="H113" t="str">
        <f>IFERROR(VLOOKUP(CONCATENATE($D113,")"),'2012'!$B:$H,nodes_2012!H$2,FALSE),"")</f>
        <v/>
      </c>
      <c r="I113" t="str">
        <f>IFERROR(VLOOKUP(CONCATENATE($D113,")"),'2012'!$B:$H,nodes_2012!I$2,FALSE),"")</f>
        <v/>
      </c>
    </row>
    <row r="114" spans="1:9" hidden="1" x14ac:dyDescent="0.35">
      <c r="A114" s="1" t="s">
        <v>0</v>
      </c>
      <c r="B114" t="s">
        <v>113</v>
      </c>
      <c r="F114" t="str">
        <f>IFERROR(VLOOKUP(CONCATENATE($D114,")"),'2012'!$B:$H,nodes_2012!F$2,FALSE),"")</f>
        <v/>
      </c>
      <c r="G114" t="str">
        <f>IFERROR(VLOOKUP(CONCATENATE($D114,")"),'2012'!$B:$H,nodes_2012!G$2,FALSE),"")</f>
        <v/>
      </c>
      <c r="H114" t="str">
        <f>IFERROR(VLOOKUP(CONCATENATE($D114,")"),'2012'!$B:$H,nodes_2012!H$2,FALSE),"")</f>
        <v/>
      </c>
      <c r="I114" t="str">
        <f>IFERROR(VLOOKUP(CONCATENATE($D114,")"),'2012'!$B:$H,nodes_2012!I$2,FALSE),"")</f>
        <v/>
      </c>
    </row>
    <row r="115" spans="1:9" hidden="1" x14ac:dyDescent="0.35">
      <c r="A115" s="1" t="s">
        <v>0</v>
      </c>
      <c r="B115" t="s">
        <v>120</v>
      </c>
      <c r="F115" t="str">
        <f>IFERROR(VLOOKUP(CONCATENATE($D115,")"),'2012'!$B:$H,nodes_2012!F$2,FALSE),"")</f>
        <v/>
      </c>
      <c r="G115" t="str">
        <f>IFERROR(VLOOKUP(CONCATENATE($D115,")"),'2012'!$B:$H,nodes_2012!G$2,FALSE),"")</f>
        <v/>
      </c>
      <c r="H115" t="str">
        <f>IFERROR(VLOOKUP(CONCATENATE($D115,")"),'2012'!$B:$H,nodes_2012!H$2,FALSE),"")</f>
        <v/>
      </c>
      <c r="I115" t="str">
        <f>IFERROR(VLOOKUP(CONCATENATE($D115,")"),'2012'!$B:$H,nodes_2012!I$2,FALSE),"")</f>
        <v/>
      </c>
    </row>
    <row r="116" spans="1:9" hidden="1" x14ac:dyDescent="0.35">
      <c r="A116" s="1" t="s">
        <v>0</v>
      </c>
      <c r="B116" t="s">
        <v>20</v>
      </c>
      <c r="F116" t="str">
        <f>IFERROR(VLOOKUP(CONCATENATE($D116,")"),'2012'!$B:$H,nodes_2012!F$2,FALSE),"")</f>
        <v/>
      </c>
      <c r="G116" t="str">
        <f>IFERROR(VLOOKUP(CONCATENATE($D116,")"),'2012'!$B:$H,nodes_2012!G$2,FALSE),"")</f>
        <v/>
      </c>
      <c r="H116" t="str">
        <f>IFERROR(VLOOKUP(CONCATENATE($D116,")"),'2012'!$B:$H,nodes_2012!H$2,FALSE),"")</f>
        <v/>
      </c>
      <c r="I116" t="str">
        <f>IFERROR(VLOOKUP(CONCATENATE($D116,")"),'2012'!$B:$H,nodes_2012!I$2,FALSE),"")</f>
        <v/>
      </c>
    </row>
    <row r="117" spans="1:9" hidden="1" x14ac:dyDescent="0.35">
      <c r="A117" s="1" t="s">
        <v>0</v>
      </c>
      <c r="B117" t="s">
        <v>16</v>
      </c>
      <c r="F117" t="str">
        <f>IFERROR(VLOOKUP(CONCATENATE($D117,")"),'2012'!$B:$H,nodes_2012!F$2,FALSE),"")</f>
        <v/>
      </c>
      <c r="G117" t="str">
        <f>IFERROR(VLOOKUP(CONCATENATE($D117,")"),'2012'!$B:$H,nodes_2012!G$2,FALSE),"")</f>
        <v/>
      </c>
      <c r="H117" t="str">
        <f>IFERROR(VLOOKUP(CONCATENATE($D117,")"),'2012'!$B:$H,nodes_2012!H$2,FALSE),"")</f>
        <v/>
      </c>
      <c r="I117" t="str">
        <f>IFERROR(VLOOKUP(CONCATENATE($D117,")"),'2012'!$B:$H,nodes_2012!I$2,FALSE),"")</f>
        <v/>
      </c>
    </row>
    <row r="118" spans="1:9" hidden="1" x14ac:dyDescent="0.35">
      <c r="A118" s="1" t="s">
        <v>0</v>
      </c>
      <c r="B118" t="s">
        <v>58</v>
      </c>
      <c r="F118" t="str">
        <f>IFERROR(VLOOKUP(CONCATENATE($D118,")"),'2012'!$B:$H,nodes_2012!F$2,FALSE),"")</f>
        <v/>
      </c>
      <c r="G118" t="str">
        <f>IFERROR(VLOOKUP(CONCATENATE($D118,")"),'2012'!$B:$H,nodes_2012!G$2,FALSE),"")</f>
        <v/>
      </c>
      <c r="H118" t="str">
        <f>IFERROR(VLOOKUP(CONCATENATE($D118,")"),'2012'!$B:$H,nodes_2012!H$2,FALSE),"")</f>
        <v/>
      </c>
      <c r="I118" t="str">
        <f>IFERROR(VLOOKUP(CONCATENATE($D118,")"),'2012'!$B:$H,nodes_2012!I$2,FALSE),"")</f>
        <v/>
      </c>
    </row>
    <row r="119" spans="1:9" hidden="1" x14ac:dyDescent="0.35">
      <c r="A119" s="1" t="s">
        <v>0</v>
      </c>
      <c r="F119" t="str">
        <f>IFERROR(VLOOKUP(CONCATENATE($D119,")"),'2012'!$B:$H,nodes_2012!F$2,FALSE),"")</f>
        <v/>
      </c>
      <c r="G119" t="str">
        <f>IFERROR(VLOOKUP(CONCATENATE($D119,")"),'2012'!$B:$H,nodes_2012!G$2,FALSE),"")</f>
        <v/>
      </c>
      <c r="H119" t="str">
        <f>IFERROR(VLOOKUP(CONCATENATE($D119,")"),'2012'!$B:$H,nodes_2012!H$2,FALSE),"")</f>
        <v/>
      </c>
      <c r="I119" t="str">
        <f>IFERROR(VLOOKUP(CONCATENATE($D119,")"),'2012'!$B:$H,nodes_2012!I$2,FALSE),"")</f>
        <v/>
      </c>
    </row>
    <row r="120" spans="1:9" hidden="1" x14ac:dyDescent="0.35">
      <c r="A120" s="1" t="s">
        <v>0</v>
      </c>
      <c r="B120" t="s">
        <v>10</v>
      </c>
      <c r="C120" t="s">
        <v>148</v>
      </c>
      <c r="D120">
        <v>57</v>
      </c>
      <c r="F120">
        <f>IFERROR(VLOOKUP(CONCATENATE($D120,")"),'2012'!$B:$H,nodes_2012!F$2,FALSE),"")</f>
        <v>490</v>
      </c>
      <c r="G120">
        <f>IFERROR(VLOOKUP(CONCATENATE($D120,")"),'2012'!$B:$H,nodes_2012!G$2,FALSE),"")</f>
        <v>10.09418</v>
      </c>
      <c r="H120">
        <f>IFERROR(VLOOKUP(CONCATENATE($D120,")"),'2012'!$B:$H,nodes_2012!H$2,FALSE),"")</f>
        <v>0.193111</v>
      </c>
      <c r="I120">
        <f>IFERROR(VLOOKUP(CONCATENATE($D120,")"),'2012'!$B:$H,nodes_2012!I$2,FALSE),"")</f>
        <v>67</v>
      </c>
    </row>
    <row r="121" spans="1:9" hidden="1" x14ac:dyDescent="0.35">
      <c r="A121" s="1" t="s">
        <v>0</v>
      </c>
      <c r="B121" t="s">
        <v>12</v>
      </c>
      <c r="F121" t="str">
        <f>IFERROR(VLOOKUP(CONCATENATE($D121,")"),'2012'!$B:$H,nodes_2012!F$2,FALSE),"")</f>
        <v/>
      </c>
      <c r="G121" t="str">
        <f>IFERROR(VLOOKUP(CONCATENATE($D121,")"),'2012'!$B:$H,nodes_2012!G$2,FALSE),"")</f>
        <v/>
      </c>
      <c r="H121" t="str">
        <f>IFERROR(VLOOKUP(CONCATENATE($D121,")"),'2012'!$B:$H,nodes_2012!H$2,FALSE),"")</f>
        <v/>
      </c>
      <c r="I121" t="str">
        <f>IFERROR(VLOOKUP(CONCATENATE($D121,")"),'2012'!$B:$H,nodes_2012!I$2,FALSE),"")</f>
        <v/>
      </c>
    </row>
    <row r="122" spans="1:9" hidden="1" x14ac:dyDescent="0.35">
      <c r="A122" s="1" t="s">
        <v>0</v>
      </c>
      <c r="B122" t="s">
        <v>113</v>
      </c>
      <c r="F122" t="str">
        <f>IFERROR(VLOOKUP(CONCATENATE($D122,")"),'2012'!$B:$H,nodes_2012!F$2,FALSE),"")</f>
        <v/>
      </c>
      <c r="G122" t="str">
        <f>IFERROR(VLOOKUP(CONCATENATE($D122,")"),'2012'!$B:$H,nodes_2012!G$2,FALSE),"")</f>
        <v/>
      </c>
      <c r="H122" t="str">
        <f>IFERROR(VLOOKUP(CONCATENATE($D122,")"),'2012'!$B:$H,nodes_2012!H$2,FALSE),"")</f>
        <v/>
      </c>
      <c r="I122" t="str">
        <f>IFERROR(VLOOKUP(CONCATENATE($D122,")"),'2012'!$B:$H,nodes_2012!I$2,FALSE),"")</f>
        <v/>
      </c>
    </row>
    <row r="123" spans="1:9" hidden="1" x14ac:dyDescent="0.35">
      <c r="A123" s="1" t="s">
        <v>0</v>
      </c>
      <c r="B123" t="s">
        <v>120</v>
      </c>
      <c r="F123" t="str">
        <f>IFERROR(VLOOKUP(CONCATENATE($D123,")"),'2012'!$B:$H,nodes_2012!F$2,FALSE),"")</f>
        <v/>
      </c>
      <c r="G123" t="str">
        <f>IFERROR(VLOOKUP(CONCATENATE($D123,")"),'2012'!$B:$H,nodes_2012!G$2,FALSE),"")</f>
        <v/>
      </c>
      <c r="H123" t="str">
        <f>IFERROR(VLOOKUP(CONCATENATE($D123,")"),'2012'!$B:$H,nodes_2012!H$2,FALSE),"")</f>
        <v/>
      </c>
      <c r="I123" t="str">
        <f>IFERROR(VLOOKUP(CONCATENATE($D123,")"),'2012'!$B:$H,nodes_2012!I$2,FALSE),"")</f>
        <v/>
      </c>
    </row>
    <row r="124" spans="1:9" hidden="1" x14ac:dyDescent="0.35">
      <c r="A124" s="1" t="s">
        <v>0</v>
      </c>
      <c r="B124" t="s">
        <v>20</v>
      </c>
      <c r="F124" t="str">
        <f>IFERROR(VLOOKUP(CONCATENATE($D124,")"),'2012'!$B:$H,nodes_2012!F$2,FALSE),"")</f>
        <v/>
      </c>
      <c r="G124" t="str">
        <f>IFERROR(VLOOKUP(CONCATENATE($D124,")"),'2012'!$B:$H,nodes_2012!G$2,FALSE),"")</f>
        <v/>
      </c>
      <c r="H124" t="str">
        <f>IFERROR(VLOOKUP(CONCATENATE($D124,")"),'2012'!$B:$H,nodes_2012!H$2,FALSE),"")</f>
        <v/>
      </c>
      <c r="I124" t="str">
        <f>IFERROR(VLOOKUP(CONCATENATE($D124,")"),'2012'!$B:$H,nodes_2012!I$2,FALSE),"")</f>
        <v/>
      </c>
    </row>
    <row r="125" spans="1:9" hidden="1" x14ac:dyDescent="0.35">
      <c r="A125" s="1" t="s">
        <v>0</v>
      </c>
      <c r="B125" t="s">
        <v>16</v>
      </c>
      <c r="F125" t="str">
        <f>IFERROR(VLOOKUP(CONCATENATE($D125,")"),'2012'!$B:$H,nodes_2012!F$2,FALSE),"")</f>
        <v/>
      </c>
      <c r="G125" t="str">
        <f>IFERROR(VLOOKUP(CONCATENATE($D125,")"),'2012'!$B:$H,nodes_2012!G$2,FALSE),"")</f>
        <v/>
      </c>
      <c r="H125" t="str">
        <f>IFERROR(VLOOKUP(CONCATENATE($D125,")"),'2012'!$B:$H,nodes_2012!H$2,FALSE),"")</f>
        <v/>
      </c>
      <c r="I125" t="str">
        <f>IFERROR(VLOOKUP(CONCATENATE($D125,")"),'2012'!$B:$H,nodes_2012!I$2,FALSE),"")</f>
        <v/>
      </c>
    </row>
    <row r="126" spans="1:9" hidden="1" x14ac:dyDescent="0.35">
      <c r="A126" s="1" t="s">
        <v>0</v>
      </c>
      <c r="B126" t="s">
        <v>73</v>
      </c>
      <c r="F126" t="str">
        <f>IFERROR(VLOOKUP(CONCATENATE($D126,")"),'2012'!$B:$H,nodes_2012!F$2,FALSE),"")</f>
        <v/>
      </c>
      <c r="G126" t="str">
        <f>IFERROR(VLOOKUP(CONCATENATE($D126,")"),'2012'!$B:$H,nodes_2012!G$2,FALSE),"")</f>
        <v/>
      </c>
      <c r="H126" t="str">
        <f>IFERROR(VLOOKUP(CONCATENATE($D126,")"),'2012'!$B:$H,nodes_2012!H$2,FALSE),"")</f>
        <v/>
      </c>
      <c r="I126" t="str">
        <f>IFERROR(VLOOKUP(CONCATENATE($D126,")"),'2012'!$B:$H,nodes_2012!I$2,FALSE),"")</f>
        <v/>
      </c>
    </row>
    <row r="127" spans="1:9" hidden="1" x14ac:dyDescent="0.35">
      <c r="A127" s="1" t="s">
        <v>0</v>
      </c>
      <c r="F127" t="str">
        <f>IFERROR(VLOOKUP(CONCATENATE($D127,")"),'2012'!$B:$H,nodes_2012!F$2,FALSE),"")</f>
        <v/>
      </c>
      <c r="G127" t="str">
        <f>IFERROR(VLOOKUP(CONCATENATE($D127,")"),'2012'!$B:$H,nodes_2012!G$2,FALSE),"")</f>
        <v/>
      </c>
      <c r="H127" t="str">
        <f>IFERROR(VLOOKUP(CONCATENATE($D127,")"),'2012'!$B:$H,nodes_2012!H$2,FALSE),"")</f>
        <v/>
      </c>
      <c r="I127" t="str">
        <f>IFERROR(VLOOKUP(CONCATENATE($D127,")"),'2012'!$B:$H,nodes_2012!I$2,FALSE),"")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58</v>
      </c>
      <c r="F128">
        <f>IFERROR(VLOOKUP(CONCATENATE($D128,")"),'2012'!$B:$H,nodes_2012!F$2,FALSE),"")</f>
        <v>525</v>
      </c>
      <c r="G128">
        <f>IFERROR(VLOOKUP(CONCATENATE($D128,")"),'2012'!$B:$H,nodes_2012!G$2,FALSE),"")</f>
        <v>15.49403</v>
      </c>
      <c r="H128">
        <f>IFERROR(VLOOKUP(CONCATENATE($D128,")"),'2012'!$B:$H,nodes_2012!H$2,FALSE),"")</f>
        <v>0.19269649999999999</v>
      </c>
      <c r="I128">
        <f>IFERROR(VLOOKUP(CONCATENATE($D128,")"),'2012'!$B:$H,nodes_2012!I$2,FALSE),"")</f>
        <v>69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IFERROR(VLOOKUP(CONCATENATE($D129,")"),'2012'!$B:$H,nodes_2012!F$2,FALSE),"")</f>
        <v/>
      </c>
      <c r="G129" t="str">
        <f>IFERROR(VLOOKUP(CONCATENATE($D129,")"),'2012'!$B:$H,nodes_2012!G$2,FALSE),"")</f>
        <v/>
      </c>
      <c r="H129" t="str">
        <f>IFERROR(VLOOKUP(CONCATENATE($D129,")"),'2012'!$B:$H,nodes_2012!H$2,FALSE),"")</f>
        <v/>
      </c>
      <c r="I129" t="str">
        <f>IFERROR(VLOOKUP(CONCATENATE($D129,")"),'2012'!$B:$H,nodes_2012!I$2,FALSE),"")</f>
        <v/>
      </c>
    </row>
    <row r="130" spans="1:9" hidden="1" x14ac:dyDescent="0.35">
      <c r="A130" s="1" t="s">
        <v>0</v>
      </c>
      <c r="B130" t="s">
        <v>113</v>
      </c>
      <c r="F130" t="str">
        <f>IFERROR(VLOOKUP(CONCATENATE($D130,")"),'2012'!$B:$H,nodes_2012!F$2,FALSE),"")</f>
        <v/>
      </c>
      <c r="G130" t="str">
        <f>IFERROR(VLOOKUP(CONCATENATE($D130,")"),'2012'!$B:$H,nodes_2012!G$2,FALSE),"")</f>
        <v/>
      </c>
      <c r="H130" t="str">
        <f>IFERROR(VLOOKUP(CONCATENATE($D130,")"),'2012'!$B:$H,nodes_2012!H$2,FALSE),"")</f>
        <v/>
      </c>
      <c r="I130" t="str">
        <f>IFERROR(VLOOKUP(CONCATENATE($D130,")"),'2012'!$B:$H,nodes_2012!I$2,FALSE),"")</f>
        <v/>
      </c>
    </row>
    <row r="131" spans="1:9" hidden="1" x14ac:dyDescent="0.35">
      <c r="A131" s="1" t="s">
        <v>0</v>
      </c>
      <c r="B131" t="s">
        <v>120</v>
      </c>
      <c r="F131" t="str">
        <f>IFERROR(VLOOKUP(CONCATENATE($D131,")"),'2012'!$B:$H,nodes_2012!F$2,FALSE),"")</f>
        <v/>
      </c>
      <c r="G131" t="str">
        <f>IFERROR(VLOOKUP(CONCATENATE($D131,")"),'2012'!$B:$H,nodes_2012!G$2,FALSE),"")</f>
        <v/>
      </c>
      <c r="H131" t="str">
        <f>IFERROR(VLOOKUP(CONCATENATE($D131,")"),'2012'!$B:$H,nodes_2012!H$2,FALSE),"")</f>
        <v/>
      </c>
      <c r="I131" t="str">
        <f>IFERROR(VLOOKUP(CONCATENATE($D131,")"),'2012'!$B:$H,nodes_2012!I$2,FALSE),"")</f>
        <v/>
      </c>
    </row>
    <row r="132" spans="1:9" hidden="1" x14ac:dyDescent="0.35">
      <c r="A132" s="1" t="s">
        <v>0</v>
      </c>
      <c r="B132" t="s">
        <v>20</v>
      </c>
      <c r="F132" t="str">
        <f>IFERROR(VLOOKUP(CONCATENATE($D132,")"),'2012'!$B:$H,nodes_2012!F$2,FALSE),"")</f>
        <v/>
      </c>
      <c r="G132" t="str">
        <f>IFERROR(VLOOKUP(CONCATENATE($D132,")"),'2012'!$B:$H,nodes_2012!G$2,FALSE),"")</f>
        <v/>
      </c>
      <c r="H132" t="str">
        <f>IFERROR(VLOOKUP(CONCATENATE($D132,")"),'2012'!$B:$H,nodes_2012!H$2,FALSE),"")</f>
        <v/>
      </c>
      <c r="I132" t="str">
        <f>IFERROR(VLOOKUP(CONCATENATE($D132,")"),'2012'!$B:$H,nodes_2012!I$2,FALSE),"")</f>
        <v/>
      </c>
    </row>
    <row r="133" spans="1:9" hidden="1" x14ac:dyDescent="0.35">
      <c r="A133" s="1" t="s">
        <v>0</v>
      </c>
      <c r="B133" t="s">
        <v>75</v>
      </c>
      <c r="F133" t="str">
        <f>IFERROR(VLOOKUP(CONCATENATE($D133,")"),'2012'!$B:$H,nodes_2012!F$2,FALSE),"")</f>
        <v/>
      </c>
      <c r="G133" t="str">
        <f>IFERROR(VLOOKUP(CONCATENATE($D133,")"),'2012'!$B:$H,nodes_2012!G$2,FALSE),"")</f>
        <v/>
      </c>
      <c r="H133" t="str">
        <f>IFERROR(VLOOKUP(CONCATENATE($D133,")"),'2012'!$B:$H,nodes_2012!H$2,FALSE),"")</f>
        <v/>
      </c>
      <c r="I133" t="str">
        <f>IFERROR(VLOOKUP(CONCATENATE($D133,")"),'2012'!$B:$H,nodes_2012!I$2,FALSE),"")</f>
        <v/>
      </c>
    </row>
    <row r="134" spans="1:9" hidden="1" x14ac:dyDescent="0.35">
      <c r="A134" s="1" t="s">
        <v>0</v>
      </c>
      <c r="B134" t="s">
        <v>110</v>
      </c>
      <c r="F134" t="str">
        <f>IFERROR(VLOOKUP(CONCATENATE($D134,")"),'2012'!$B:$H,nodes_2012!F$2,FALSE),"")</f>
        <v/>
      </c>
      <c r="G134" t="str">
        <f>IFERROR(VLOOKUP(CONCATENATE($D134,")"),'2012'!$B:$H,nodes_2012!G$2,FALSE),"")</f>
        <v/>
      </c>
      <c r="H134" t="str">
        <f>IFERROR(VLOOKUP(CONCATENATE($D134,")"),'2012'!$B:$H,nodes_2012!H$2,FALSE),"")</f>
        <v/>
      </c>
      <c r="I134" t="str">
        <f>IFERROR(VLOOKUP(CONCATENATE($D134,")"),'2012'!$B:$H,nodes_2012!I$2,FALSE),"")</f>
        <v/>
      </c>
    </row>
    <row r="135" spans="1:9" hidden="1" x14ac:dyDescent="0.35">
      <c r="A135" s="1" t="s">
        <v>0</v>
      </c>
      <c r="F135" t="str">
        <f>IFERROR(VLOOKUP(CONCATENATE($D135,")"),'2012'!$B:$H,nodes_2012!F$2,FALSE),"")</f>
        <v/>
      </c>
      <c r="G135" t="str">
        <f>IFERROR(VLOOKUP(CONCATENATE($D135,")"),'2012'!$B:$H,nodes_2012!G$2,FALSE),"")</f>
        <v/>
      </c>
      <c r="H135" t="str">
        <f>IFERROR(VLOOKUP(CONCATENATE($D135,")"),'2012'!$B:$H,nodes_2012!H$2,FALSE),"")</f>
        <v/>
      </c>
      <c r="I135" t="str">
        <f>IFERROR(VLOOKUP(CONCATENATE($D135,")"),'2012'!$B:$H,nodes_2012!I$2,FALSE),"")</f>
        <v/>
      </c>
    </row>
    <row r="136" spans="1:9" hidden="1" x14ac:dyDescent="0.35">
      <c r="A136" s="1" t="s">
        <v>0</v>
      </c>
      <c r="B136" t="s">
        <v>10</v>
      </c>
      <c r="C136" t="s">
        <v>148</v>
      </c>
      <c r="D136">
        <v>60</v>
      </c>
      <c r="F136">
        <f>IFERROR(VLOOKUP(CONCATENATE($D136,")"),'2012'!$B:$H,nodes_2012!F$2,FALSE),"")</f>
        <v>473</v>
      </c>
      <c r="G136">
        <f>IFERROR(VLOOKUP(CONCATENATE($D136,")"),'2012'!$B:$H,nodes_2012!G$2,FALSE),"")</f>
        <v>12.21847</v>
      </c>
      <c r="H136">
        <f>IFERROR(VLOOKUP(CONCATENATE($D136,")"),'2012'!$B:$H,nodes_2012!H$2,FALSE),"")</f>
        <v>0.21654370000000001</v>
      </c>
      <c r="I136">
        <f>IFERROR(VLOOKUP(CONCATENATE($D136,")"),'2012'!$B:$H,nodes_2012!I$2,FALSE),"")</f>
        <v>77</v>
      </c>
    </row>
    <row r="137" spans="1:9" hidden="1" x14ac:dyDescent="0.35">
      <c r="A137" s="1" t="s">
        <v>0</v>
      </c>
      <c r="B137" t="s">
        <v>12</v>
      </c>
      <c r="F137" t="str">
        <f>IFERROR(VLOOKUP(CONCATENATE($D137,")"),'2012'!$B:$H,nodes_2012!F$2,FALSE),"")</f>
        <v/>
      </c>
      <c r="G137" t="str">
        <f>IFERROR(VLOOKUP(CONCATENATE($D137,")"),'2012'!$B:$H,nodes_2012!G$2,FALSE),"")</f>
        <v/>
      </c>
      <c r="H137" t="str">
        <f>IFERROR(VLOOKUP(CONCATENATE($D137,")"),'2012'!$B:$H,nodes_2012!H$2,FALSE),"")</f>
        <v/>
      </c>
      <c r="I137" t="str">
        <f>IFERROR(VLOOKUP(CONCATENATE($D137,")"),'2012'!$B:$H,nodes_2012!I$2,FALSE),"")</f>
        <v/>
      </c>
    </row>
    <row r="138" spans="1:9" hidden="1" x14ac:dyDescent="0.35">
      <c r="A138" s="1" t="s">
        <v>0</v>
      </c>
      <c r="B138" t="s">
        <v>113</v>
      </c>
      <c r="F138" t="str">
        <f>IFERROR(VLOOKUP(CONCATENATE($D138,")"),'2012'!$B:$H,nodes_2012!F$2,FALSE),"")</f>
        <v/>
      </c>
      <c r="G138" t="str">
        <f>IFERROR(VLOOKUP(CONCATENATE($D138,")"),'2012'!$B:$H,nodes_2012!G$2,FALSE),"")</f>
        <v/>
      </c>
      <c r="H138" t="str">
        <f>IFERROR(VLOOKUP(CONCATENATE($D138,")"),'2012'!$B:$H,nodes_2012!H$2,FALSE),"")</f>
        <v/>
      </c>
      <c r="I138" t="str">
        <f>IFERROR(VLOOKUP(CONCATENATE($D138,")"),'2012'!$B:$H,nodes_2012!I$2,FALSE),"")</f>
        <v/>
      </c>
    </row>
    <row r="139" spans="1:9" hidden="1" x14ac:dyDescent="0.35">
      <c r="A139" s="1" t="s">
        <v>0</v>
      </c>
      <c r="B139" t="s">
        <v>120</v>
      </c>
      <c r="F139" t="str">
        <f>IFERROR(VLOOKUP(CONCATENATE($D139,")"),'2012'!$B:$H,nodes_2012!F$2,FALSE),"")</f>
        <v/>
      </c>
      <c r="G139" t="str">
        <f>IFERROR(VLOOKUP(CONCATENATE($D139,")"),'2012'!$B:$H,nodes_2012!G$2,FALSE),"")</f>
        <v/>
      </c>
      <c r="H139" t="str">
        <f>IFERROR(VLOOKUP(CONCATENATE($D139,")"),'2012'!$B:$H,nodes_2012!H$2,FALSE),"")</f>
        <v/>
      </c>
      <c r="I139" t="str">
        <f>IFERROR(VLOOKUP(CONCATENATE($D139,")"),'2012'!$B:$H,nodes_2012!I$2,FALSE),"")</f>
        <v/>
      </c>
    </row>
    <row r="140" spans="1:9" hidden="1" x14ac:dyDescent="0.35">
      <c r="A140" s="1" t="s">
        <v>0</v>
      </c>
      <c r="B140" t="s">
        <v>54</v>
      </c>
      <c r="F140" t="str">
        <f>IFERROR(VLOOKUP(CONCATENATE($D140,")"),'2012'!$B:$H,nodes_2012!F$2,FALSE),"")</f>
        <v/>
      </c>
      <c r="G140" t="str">
        <f>IFERROR(VLOOKUP(CONCATENATE($D140,")"),'2012'!$B:$H,nodes_2012!G$2,FALSE),"")</f>
        <v/>
      </c>
      <c r="H140" t="str">
        <f>IFERROR(VLOOKUP(CONCATENATE($D140,")"),'2012'!$B:$H,nodes_2012!H$2,FALSE),"")</f>
        <v/>
      </c>
      <c r="I140" t="str">
        <f>IFERROR(VLOOKUP(CONCATENATE($D140,")"),'2012'!$B:$H,nodes_2012!I$2,FALSE),"")</f>
        <v/>
      </c>
    </row>
    <row r="141" spans="1:9" hidden="1" x14ac:dyDescent="0.35">
      <c r="A141" s="1" t="s">
        <v>0</v>
      </c>
      <c r="B141" t="s">
        <v>110</v>
      </c>
      <c r="F141" t="str">
        <f>IFERROR(VLOOKUP(CONCATENATE($D141,")"),'2012'!$B:$H,nodes_2012!F$2,FALSE),"")</f>
        <v/>
      </c>
      <c r="G141" t="str">
        <f>IFERROR(VLOOKUP(CONCATENATE($D141,")"),'2012'!$B:$H,nodes_2012!G$2,FALSE),"")</f>
        <v/>
      </c>
      <c r="H141" t="str">
        <f>IFERROR(VLOOKUP(CONCATENATE($D141,")"),'2012'!$B:$H,nodes_2012!H$2,FALSE),"")</f>
        <v/>
      </c>
      <c r="I141" t="str">
        <f>IFERROR(VLOOKUP(CONCATENATE($D141,")"),'2012'!$B:$H,nodes_2012!I$2,FALSE),"")</f>
        <v/>
      </c>
    </row>
    <row r="142" spans="1:9" hidden="1" x14ac:dyDescent="0.35">
      <c r="A142" s="1" t="s">
        <v>0</v>
      </c>
      <c r="B142" t="s">
        <v>26</v>
      </c>
      <c r="F142" t="str">
        <f>IFERROR(VLOOKUP(CONCATENATE($D142,")"),'2012'!$B:$H,nodes_2012!F$2,FALSE),"")</f>
        <v/>
      </c>
      <c r="G142" t="str">
        <f>IFERROR(VLOOKUP(CONCATENATE($D142,")"),'2012'!$B:$H,nodes_2012!G$2,FALSE),"")</f>
        <v/>
      </c>
      <c r="H142" t="str">
        <f>IFERROR(VLOOKUP(CONCATENATE($D142,")"),'2012'!$B:$H,nodes_2012!H$2,FALSE),"")</f>
        <v/>
      </c>
      <c r="I142" t="str">
        <f>IFERROR(VLOOKUP(CONCATENATE($D142,")"),'2012'!$B:$H,nodes_2012!I$2,FALSE),"")</f>
        <v/>
      </c>
    </row>
    <row r="143" spans="1:9" hidden="1" x14ac:dyDescent="0.35">
      <c r="A143" s="1" t="s">
        <v>0</v>
      </c>
      <c r="F143" t="str">
        <f>IFERROR(VLOOKUP(CONCATENATE($D143,")"),'2012'!$B:$H,nodes_2012!F$2,FALSE),"")</f>
        <v/>
      </c>
      <c r="G143" t="str">
        <f>IFERROR(VLOOKUP(CONCATENATE($D143,")"),'2012'!$B:$H,nodes_2012!G$2,FALSE),"")</f>
        <v/>
      </c>
      <c r="H143" t="str">
        <f>IFERROR(VLOOKUP(CONCATENATE($D143,")"),'2012'!$B:$H,nodes_2012!H$2,FALSE),"")</f>
        <v/>
      </c>
      <c r="I143" t="str">
        <f>IFERROR(VLOOKUP(CONCATENATE($D143,")"),'2012'!$B:$H,nodes_2012!I$2,FALSE),"")</f>
        <v/>
      </c>
    </row>
    <row r="144" spans="1:9" hidden="1" x14ac:dyDescent="0.35">
      <c r="A144" s="1" t="s">
        <v>0</v>
      </c>
      <c r="B144" t="s">
        <v>10</v>
      </c>
      <c r="C144" t="s">
        <v>148</v>
      </c>
      <c r="D144">
        <v>70</v>
      </c>
      <c r="F144">
        <f>IFERROR(VLOOKUP(CONCATENATE($D144,")"),'2012'!$B:$H,nodes_2012!F$2,FALSE),"")</f>
        <v>721</v>
      </c>
      <c r="G144">
        <f>IFERROR(VLOOKUP(CONCATENATE($D144,")"),'2012'!$B:$H,nodes_2012!G$2,FALSE),"")</f>
        <v>22.068069999999999</v>
      </c>
      <c r="H144">
        <f>IFERROR(VLOOKUP(CONCATENATE($D144,")"),'2012'!$B:$H,nodes_2012!H$2,FALSE),"")</f>
        <v>0.1126668</v>
      </c>
      <c r="I144">
        <f>IFERROR(VLOOKUP(CONCATENATE($D144,")"),'2012'!$B:$H,nodes_2012!I$2,FALSE),"")</f>
        <v>11</v>
      </c>
    </row>
    <row r="145" spans="1:9" hidden="1" x14ac:dyDescent="0.35">
      <c r="A145" s="1" t="s">
        <v>0</v>
      </c>
      <c r="B145" t="s">
        <v>12</v>
      </c>
      <c r="F145" t="str">
        <f>IFERROR(VLOOKUP(CONCATENATE($D145,")"),'2012'!$B:$H,nodes_2012!F$2,FALSE),"")</f>
        <v/>
      </c>
      <c r="G145" t="str">
        <f>IFERROR(VLOOKUP(CONCATENATE($D145,")"),'2012'!$B:$H,nodes_2012!G$2,FALSE),"")</f>
        <v/>
      </c>
      <c r="H145" t="str">
        <f>IFERROR(VLOOKUP(CONCATENATE($D145,")"),'2012'!$B:$H,nodes_2012!H$2,FALSE),"")</f>
        <v/>
      </c>
      <c r="I145" t="str">
        <f>IFERROR(VLOOKUP(CONCATENATE($D145,")"),'2012'!$B:$H,nodes_2012!I$2,FALSE),"")</f>
        <v/>
      </c>
    </row>
    <row r="146" spans="1:9" hidden="1" x14ac:dyDescent="0.35">
      <c r="A146" s="1" t="s">
        <v>0</v>
      </c>
      <c r="B146" t="s">
        <v>14</v>
      </c>
      <c r="F146" t="str">
        <f>IFERROR(VLOOKUP(CONCATENATE($D146,")"),'2012'!$B:$H,nodes_2012!F$2,FALSE),"")</f>
        <v/>
      </c>
      <c r="G146" t="str">
        <f>IFERROR(VLOOKUP(CONCATENATE($D146,")"),'2012'!$B:$H,nodes_2012!G$2,FALSE),"")</f>
        <v/>
      </c>
      <c r="H146" t="str">
        <f>IFERROR(VLOOKUP(CONCATENATE($D146,")"),'2012'!$B:$H,nodes_2012!H$2,FALSE),"")</f>
        <v/>
      </c>
      <c r="I146" t="str">
        <f>IFERROR(VLOOKUP(CONCATENATE($D146,")"),'2012'!$B:$H,nodes_2012!I$2,FALSE),"")</f>
        <v/>
      </c>
    </row>
    <row r="147" spans="1:9" hidden="1" x14ac:dyDescent="0.35">
      <c r="A147" s="1" t="s">
        <v>0</v>
      </c>
      <c r="B147" t="s">
        <v>80</v>
      </c>
      <c r="F147" t="str">
        <f>IFERROR(VLOOKUP(CONCATENATE($D147,")"),'2012'!$B:$H,nodes_2012!F$2,FALSE),"")</f>
        <v/>
      </c>
      <c r="G147" t="str">
        <f>IFERROR(VLOOKUP(CONCATENATE($D147,")"),'2012'!$B:$H,nodes_2012!G$2,FALSE),"")</f>
        <v/>
      </c>
      <c r="H147" t="str">
        <f>IFERROR(VLOOKUP(CONCATENATE($D147,")"),'2012'!$B:$H,nodes_2012!H$2,FALSE),"")</f>
        <v/>
      </c>
      <c r="I147" t="str">
        <f>IFERROR(VLOOKUP(CONCATENATE($D147,")"),'2012'!$B:$H,nodes_2012!I$2,FALSE),"")</f>
        <v/>
      </c>
    </row>
    <row r="148" spans="1:9" hidden="1" x14ac:dyDescent="0.35">
      <c r="A148" s="1" t="s">
        <v>0</v>
      </c>
      <c r="B148" t="s">
        <v>58</v>
      </c>
      <c r="F148" t="str">
        <f>IFERROR(VLOOKUP(CONCATENATE($D148,")"),'2012'!$B:$H,nodes_2012!F$2,FALSE),"")</f>
        <v/>
      </c>
      <c r="G148" t="str">
        <f>IFERROR(VLOOKUP(CONCATENATE($D148,")"),'2012'!$B:$H,nodes_2012!G$2,FALSE),"")</f>
        <v/>
      </c>
      <c r="H148" t="str">
        <f>IFERROR(VLOOKUP(CONCATENATE($D148,")"),'2012'!$B:$H,nodes_2012!H$2,FALSE),"")</f>
        <v/>
      </c>
      <c r="I148" t="str">
        <f>IFERROR(VLOOKUP(CONCATENATE($D148,")"),'2012'!$B:$H,nodes_2012!I$2,FALSE),"")</f>
        <v/>
      </c>
    </row>
    <row r="149" spans="1:9" hidden="1" x14ac:dyDescent="0.35">
      <c r="A149" s="1" t="s">
        <v>0</v>
      </c>
      <c r="B149" t="s">
        <v>40</v>
      </c>
      <c r="F149" t="str">
        <f>IFERROR(VLOOKUP(CONCATENATE($D149,")"),'2012'!$B:$H,nodes_2012!F$2,FALSE),"")</f>
        <v/>
      </c>
      <c r="G149" t="str">
        <f>IFERROR(VLOOKUP(CONCATENATE($D149,")"),'2012'!$B:$H,nodes_2012!G$2,FALSE),"")</f>
        <v/>
      </c>
      <c r="H149" t="str">
        <f>IFERROR(VLOOKUP(CONCATENATE($D149,")"),'2012'!$B:$H,nodes_2012!H$2,FALSE),"")</f>
        <v/>
      </c>
      <c r="I149" t="str">
        <f>IFERROR(VLOOKUP(CONCATENATE($D149,")"),'2012'!$B:$H,nodes_2012!I$2,FALSE),"")</f>
        <v/>
      </c>
    </row>
    <row r="150" spans="1:9" hidden="1" x14ac:dyDescent="0.35">
      <c r="A150" s="1" t="s">
        <v>0</v>
      </c>
      <c r="B150" t="s">
        <v>56</v>
      </c>
      <c r="F150" t="str">
        <f>IFERROR(VLOOKUP(CONCATENATE($D150,")"),'2012'!$B:$H,nodes_2012!F$2,FALSE),"")</f>
        <v/>
      </c>
      <c r="G150" t="str">
        <f>IFERROR(VLOOKUP(CONCATENATE($D150,")"),'2012'!$B:$H,nodes_2012!G$2,FALSE),"")</f>
        <v/>
      </c>
      <c r="H150" t="str">
        <f>IFERROR(VLOOKUP(CONCATENATE($D150,")"),'2012'!$B:$H,nodes_2012!H$2,FALSE),"")</f>
        <v/>
      </c>
      <c r="I150" t="str">
        <f>IFERROR(VLOOKUP(CONCATENATE($D150,")"),'2012'!$B:$H,nodes_2012!I$2,FALSE),"")</f>
        <v/>
      </c>
    </row>
    <row r="151" spans="1:9" hidden="1" x14ac:dyDescent="0.35">
      <c r="A151" s="1" t="s">
        <v>0</v>
      </c>
      <c r="B151" t="s">
        <v>108</v>
      </c>
      <c r="F151" t="str">
        <f>IFERROR(VLOOKUP(CONCATENATE($D151,")"),'2012'!$B:$H,nodes_2012!F$2,FALSE),"")</f>
        <v/>
      </c>
      <c r="G151" t="str">
        <f>IFERROR(VLOOKUP(CONCATENATE($D151,")"),'2012'!$B:$H,nodes_2012!G$2,FALSE),"")</f>
        <v/>
      </c>
      <c r="H151" t="str">
        <f>IFERROR(VLOOKUP(CONCATENATE($D151,")"),'2012'!$B:$H,nodes_2012!H$2,FALSE),"")</f>
        <v/>
      </c>
      <c r="I151" t="str">
        <f>IFERROR(VLOOKUP(CONCATENATE($D151,")"),'2012'!$B:$H,nodes_2012!I$2,FALSE),"")</f>
        <v/>
      </c>
    </row>
    <row r="152" spans="1:9" hidden="1" x14ac:dyDescent="0.35">
      <c r="A152" s="1" t="s">
        <v>0</v>
      </c>
      <c r="F152" t="str">
        <f>IFERROR(VLOOKUP(CONCATENATE($D152,")"),'2012'!$B:$H,nodes_2012!F$2,FALSE),"")</f>
        <v/>
      </c>
      <c r="G152" t="str">
        <f>IFERROR(VLOOKUP(CONCATENATE($D152,")"),'2012'!$B:$H,nodes_2012!G$2,FALSE),"")</f>
        <v/>
      </c>
      <c r="H152" t="str">
        <f>IFERROR(VLOOKUP(CONCATENATE($D152,")"),'2012'!$B:$H,nodes_2012!H$2,FALSE),"")</f>
        <v/>
      </c>
      <c r="I152" t="str">
        <f>IFERROR(VLOOKUP(CONCATENATE($D152,")"),'2012'!$B:$H,nodes_2012!I$2,FALSE),"")</f>
        <v/>
      </c>
    </row>
    <row r="153" spans="1:9" hidden="1" x14ac:dyDescent="0.35">
      <c r="A153" s="1" t="s">
        <v>0</v>
      </c>
      <c r="B153" t="s">
        <v>10</v>
      </c>
      <c r="C153" t="s">
        <v>148</v>
      </c>
      <c r="D153">
        <v>78</v>
      </c>
      <c r="F153">
        <f>IFERROR(VLOOKUP(CONCATENATE($D153,")"),'2012'!$B:$H,nodes_2012!F$2,FALSE),"")</f>
        <v>836</v>
      </c>
      <c r="G153">
        <f>IFERROR(VLOOKUP(CONCATENATE($D153,")"),'2012'!$B:$H,nodes_2012!G$2,FALSE),"")</f>
        <v>19.622879999999999</v>
      </c>
      <c r="H153">
        <f>IFERROR(VLOOKUP(CONCATENATE($D153,")"),'2012'!$B:$H,nodes_2012!H$2,FALSE),"")</f>
        <v>0.16954730000000001</v>
      </c>
      <c r="I153">
        <f>IFERROR(VLOOKUP(CONCATENATE($D153,")"),'2012'!$B:$H,nodes_2012!I$2,FALSE),"")</f>
        <v>22</v>
      </c>
    </row>
    <row r="154" spans="1:9" hidden="1" x14ac:dyDescent="0.35">
      <c r="A154" s="1" t="s">
        <v>0</v>
      </c>
      <c r="B154" t="s">
        <v>12</v>
      </c>
      <c r="F154" t="str">
        <f>IFERROR(VLOOKUP(CONCATENATE($D154,")"),'2012'!$B:$H,nodes_2012!F$2,FALSE),"")</f>
        <v/>
      </c>
      <c r="G154" t="str">
        <f>IFERROR(VLOOKUP(CONCATENATE($D154,")"),'2012'!$B:$H,nodes_2012!G$2,FALSE),"")</f>
        <v/>
      </c>
      <c r="H154" t="str">
        <f>IFERROR(VLOOKUP(CONCATENATE($D154,")"),'2012'!$B:$H,nodes_2012!H$2,FALSE),"")</f>
        <v/>
      </c>
      <c r="I154" t="str">
        <f>IFERROR(VLOOKUP(CONCATENATE($D154,")"),'2012'!$B:$H,nodes_2012!I$2,FALSE),"")</f>
        <v/>
      </c>
    </row>
    <row r="155" spans="1:9" hidden="1" x14ac:dyDescent="0.35">
      <c r="A155" s="1" t="s">
        <v>0</v>
      </c>
      <c r="B155" t="s">
        <v>14</v>
      </c>
      <c r="F155" t="str">
        <f>IFERROR(VLOOKUP(CONCATENATE($D155,")"),'2012'!$B:$H,nodes_2012!F$2,FALSE),"")</f>
        <v/>
      </c>
      <c r="G155" t="str">
        <f>IFERROR(VLOOKUP(CONCATENATE($D155,")"),'2012'!$B:$H,nodes_2012!G$2,FALSE),"")</f>
        <v/>
      </c>
      <c r="H155" t="str">
        <f>IFERROR(VLOOKUP(CONCATENATE($D155,")"),'2012'!$B:$H,nodes_2012!H$2,FALSE),"")</f>
        <v/>
      </c>
      <c r="I155" t="str">
        <f>IFERROR(VLOOKUP(CONCATENATE($D155,")"),'2012'!$B:$H,nodes_2012!I$2,FALSE),"")</f>
        <v/>
      </c>
    </row>
    <row r="156" spans="1:9" hidden="1" x14ac:dyDescent="0.35">
      <c r="A156" s="1" t="s">
        <v>0</v>
      </c>
      <c r="B156" t="s">
        <v>80</v>
      </c>
      <c r="F156" t="str">
        <f>IFERROR(VLOOKUP(CONCATENATE($D156,")"),'2012'!$B:$H,nodes_2012!F$2,FALSE),"")</f>
        <v/>
      </c>
      <c r="G156" t="str">
        <f>IFERROR(VLOOKUP(CONCATENATE($D156,")"),'2012'!$B:$H,nodes_2012!G$2,FALSE),"")</f>
        <v/>
      </c>
      <c r="H156" t="str">
        <f>IFERROR(VLOOKUP(CONCATENATE($D156,")"),'2012'!$B:$H,nodes_2012!H$2,FALSE),"")</f>
        <v/>
      </c>
      <c r="I156" t="str">
        <f>IFERROR(VLOOKUP(CONCATENATE($D156,")"),'2012'!$B:$H,nodes_2012!I$2,FALSE),"")</f>
        <v/>
      </c>
    </row>
    <row r="157" spans="1:9" hidden="1" x14ac:dyDescent="0.35">
      <c r="A157" s="1" t="s">
        <v>0</v>
      </c>
      <c r="B157" t="s">
        <v>73</v>
      </c>
      <c r="F157" t="str">
        <f>IFERROR(VLOOKUP(CONCATENATE($D157,")"),'2012'!$B:$H,nodes_2012!F$2,FALSE),"")</f>
        <v/>
      </c>
      <c r="G157" t="str">
        <f>IFERROR(VLOOKUP(CONCATENATE($D157,")"),'2012'!$B:$H,nodes_2012!G$2,FALSE),"")</f>
        <v/>
      </c>
      <c r="H157" t="str">
        <f>IFERROR(VLOOKUP(CONCATENATE($D157,")"),'2012'!$B:$H,nodes_2012!H$2,FALSE),"")</f>
        <v/>
      </c>
      <c r="I157" t="str">
        <f>IFERROR(VLOOKUP(CONCATENATE($D157,")"),'2012'!$B:$H,nodes_2012!I$2,FALSE),"")</f>
        <v/>
      </c>
    </row>
    <row r="158" spans="1:9" hidden="1" x14ac:dyDescent="0.35">
      <c r="A158" s="1" t="s">
        <v>0</v>
      </c>
      <c r="B158" t="s">
        <v>120</v>
      </c>
      <c r="F158" t="str">
        <f>IFERROR(VLOOKUP(CONCATENATE($D158,")"),'2012'!$B:$H,nodes_2012!F$2,FALSE),"")</f>
        <v/>
      </c>
      <c r="G158" t="str">
        <f>IFERROR(VLOOKUP(CONCATENATE($D158,")"),'2012'!$B:$H,nodes_2012!G$2,FALSE),"")</f>
        <v/>
      </c>
      <c r="H158" t="str">
        <f>IFERROR(VLOOKUP(CONCATENATE($D158,")"),'2012'!$B:$H,nodes_2012!H$2,FALSE),"")</f>
        <v/>
      </c>
      <c r="I158" t="str">
        <f>IFERROR(VLOOKUP(CONCATENATE($D158,")"),'2012'!$B:$H,nodes_2012!I$2,FALSE),"")</f>
        <v/>
      </c>
    </row>
    <row r="159" spans="1:9" hidden="1" x14ac:dyDescent="0.35">
      <c r="A159" s="1" t="s">
        <v>0</v>
      </c>
      <c r="B159" t="s">
        <v>40</v>
      </c>
      <c r="F159" t="str">
        <f>IFERROR(VLOOKUP(CONCATENATE($D159,")"),'2012'!$B:$H,nodes_2012!F$2,FALSE),"")</f>
        <v/>
      </c>
      <c r="G159" t="str">
        <f>IFERROR(VLOOKUP(CONCATENATE($D159,")"),'2012'!$B:$H,nodes_2012!G$2,FALSE),"")</f>
        <v/>
      </c>
      <c r="H159" t="str">
        <f>IFERROR(VLOOKUP(CONCATENATE($D159,")"),'2012'!$B:$H,nodes_2012!H$2,FALSE),"")</f>
        <v/>
      </c>
      <c r="I159" t="str">
        <f>IFERROR(VLOOKUP(CONCATENATE($D159,")"),'2012'!$B:$H,nodes_2012!I$2,FALSE),"")</f>
        <v/>
      </c>
    </row>
    <row r="160" spans="1:9" hidden="1" x14ac:dyDescent="0.35">
      <c r="A160" s="1" t="s">
        <v>0</v>
      </c>
      <c r="B160" t="s">
        <v>56</v>
      </c>
      <c r="F160" t="str">
        <f>IFERROR(VLOOKUP(CONCATENATE($D160,")"),'2012'!$B:$H,nodes_2012!F$2,FALSE),"")</f>
        <v/>
      </c>
      <c r="G160" t="str">
        <f>IFERROR(VLOOKUP(CONCATENATE($D160,")"),'2012'!$B:$H,nodes_2012!G$2,FALSE),"")</f>
        <v/>
      </c>
      <c r="H160" t="str">
        <f>IFERROR(VLOOKUP(CONCATENATE($D160,")"),'2012'!$B:$H,nodes_2012!H$2,FALSE),"")</f>
        <v/>
      </c>
      <c r="I160" t="str">
        <f>IFERROR(VLOOKUP(CONCATENATE($D160,")"),'2012'!$B:$H,nodes_2012!I$2,FALSE),"")</f>
        <v/>
      </c>
    </row>
    <row r="161" spans="1:9" hidden="1" x14ac:dyDescent="0.35">
      <c r="A161" s="1" t="s">
        <v>0</v>
      </c>
      <c r="F161" t="str">
        <f>IFERROR(VLOOKUP(CONCATENATE($D161,")"),'2012'!$B:$H,nodes_2012!F$2,FALSE),"")</f>
        <v/>
      </c>
      <c r="G161" t="str">
        <f>IFERROR(VLOOKUP(CONCATENATE($D161,")"),'2012'!$B:$H,nodes_2012!G$2,FALSE),"")</f>
        <v/>
      </c>
      <c r="H161" t="str">
        <f>IFERROR(VLOOKUP(CONCATENATE($D161,")"),'2012'!$B:$H,nodes_2012!H$2,FALSE),"")</f>
        <v/>
      </c>
      <c r="I161" t="str">
        <f>IFERROR(VLOOKUP(CONCATENATE($D161,")"),'2012'!$B:$H,nodes_2012!I$2,FALSE),"")</f>
        <v/>
      </c>
    </row>
    <row r="162" spans="1:9" hidden="1" x14ac:dyDescent="0.35">
      <c r="A162" s="1" t="s">
        <v>0</v>
      </c>
      <c r="B162" s="5" t="s">
        <v>10</v>
      </c>
      <c r="C162" s="5" t="s">
        <v>148</v>
      </c>
      <c r="D162" s="5">
        <v>80</v>
      </c>
      <c r="E162" s="5"/>
      <c r="F162" s="5">
        <f>IFERROR(VLOOKUP(CONCATENATE($D162,")"),'2012'!$B:$H,nodes_2012!F$2,FALSE),"")</f>
        <v>170</v>
      </c>
      <c r="G162" s="5">
        <f>IFERROR(VLOOKUP(CONCATENATE($D162,")"),'2012'!$B:$H,nodes_2012!G$2,FALSE),"")</f>
        <v>10.06723</v>
      </c>
      <c r="H162" s="5">
        <f>IFERROR(VLOOKUP(CONCATENATE($D162,")"),'2012'!$B:$H,nodes_2012!H$2,FALSE),"")</f>
        <v>-3.0735900000000002E-3</v>
      </c>
      <c r="I162" s="5">
        <f>IFERROR(VLOOKUP(CONCATENATE($D162,")"),'2012'!$B:$H,nodes_2012!I$2,FALSE),"")</f>
        <v>30</v>
      </c>
    </row>
    <row r="163" spans="1:9" hidden="1" x14ac:dyDescent="0.35">
      <c r="A163" s="1" t="s">
        <v>0</v>
      </c>
      <c r="B163" s="5" t="s">
        <v>12</v>
      </c>
      <c r="C163" s="5"/>
      <c r="D163" s="5"/>
      <c r="E163" s="5"/>
      <c r="F163" s="5" t="str">
        <f>IFERROR(VLOOKUP(CONCATENATE($D163,")"),'2012'!$B:$H,nodes_2012!F$2,FALSE),"")</f>
        <v/>
      </c>
      <c r="G163" s="5" t="str">
        <f>IFERROR(VLOOKUP(CONCATENATE($D163,")"),'2012'!$B:$H,nodes_2012!G$2,FALSE),"")</f>
        <v/>
      </c>
      <c r="H163" s="5" t="str">
        <f>IFERROR(VLOOKUP(CONCATENATE($D163,")"),'2012'!$B:$H,nodes_2012!H$2,FALSE),"")</f>
        <v/>
      </c>
      <c r="I163" s="5" t="str">
        <f>IFERROR(VLOOKUP(CONCATENATE($D163,")"),'2012'!$B:$H,nodes_2012!I$2,FALSE),"")</f>
        <v/>
      </c>
    </row>
    <row r="164" spans="1:9" hidden="1" x14ac:dyDescent="0.35">
      <c r="A164" s="1" t="s">
        <v>0</v>
      </c>
      <c r="B164" s="5" t="s">
        <v>14</v>
      </c>
      <c r="C164" s="5"/>
      <c r="D164" s="5"/>
      <c r="E164" s="5"/>
      <c r="F164" s="5" t="str">
        <f>IFERROR(VLOOKUP(CONCATENATE($D164,")"),'2012'!$B:$H,nodes_2012!F$2,FALSE),"")</f>
        <v/>
      </c>
      <c r="G164" s="5" t="str">
        <f>IFERROR(VLOOKUP(CONCATENATE($D164,")"),'2012'!$B:$H,nodes_2012!G$2,FALSE),"")</f>
        <v/>
      </c>
      <c r="H164" s="5" t="str">
        <f>IFERROR(VLOOKUP(CONCATENATE($D164,")"),'2012'!$B:$H,nodes_2012!H$2,FALSE),"")</f>
        <v/>
      </c>
      <c r="I164" s="5" t="str">
        <f>IFERROR(VLOOKUP(CONCATENATE($D164,")"),'2012'!$B:$H,nodes_2012!I$2,FALSE),"")</f>
        <v/>
      </c>
    </row>
    <row r="165" spans="1:9" hidden="1" x14ac:dyDescent="0.35">
      <c r="A165" s="1" t="s">
        <v>0</v>
      </c>
      <c r="B165" s="5" t="s">
        <v>84</v>
      </c>
      <c r="C165" s="5"/>
      <c r="D165" s="5"/>
      <c r="E165" s="5"/>
      <c r="F165" s="5" t="str">
        <f>IFERROR(VLOOKUP(CONCATENATE($D165,")"),'2012'!$B:$H,nodes_2012!F$2,FALSE),"")</f>
        <v/>
      </c>
      <c r="G165" s="5" t="str">
        <f>IFERROR(VLOOKUP(CONCATENATE($D165,")"),'2012'!$B:$H,nodes_2012!G$2,FALSE),"")</f>
        <v/>
      </c>
      <c r="H165" s="5" t="str">
        <f>IFERROR(VLOOKUP(CONCATENATE($D165,")"),'2012'!$B:$H,nodes_2012!H$2,FALSE),"")</f>
        <v/>
      </c>
      <c r="I165" s="5" t="str">
        <f>IFERROR(VLOOKUP(CONCATENATE($D165,")"),'2012'!$B:$H,nodes_2012!I$2,FALSE),"")</f>
        <v/>
      </c>
    </row>
    <row r="166" spans="1:9" hidden="1" x14ac:dyDescent="0.35">
      <c r="A166" s="1" t="s">
        <v>0</v>
      </c>
      <c r="B166" s="5" t="s">
        <v>20</v>
      </c>
      <c r="C166" s="5"/>
      <c r="D166" s="5"/>
      <c r="E166" s="5"/>
      <c r="F166" s="5" t="str">
        <f>IFERROR(VLOOKUP(CONCATENATE($D166,")"),'2012'!$B:$H,nodes_2012!F$2,FALSE),"")</f>
        <v/>
      </c>
      <c r="G166" s="5" t="str">
        <f>IFERROR(VLOOKUP(CONCATENATE($D166,")"),'2012'!$B:$H,nodes_2012!G$2,FALSE),"")</f>
        <v/>
      </c>
      <c r="H166" s="5" t="str">
        <f>IFERROR(VLOOKUP(CONCATENATE($D166,")"),'2012'!$B:$H,nodes_2012!H$2,FALSE),"")</f>
        <v/>
      </c>
      <c r="I166" s="5" t="str">
        <f>IFERROR(VLOOKUP(CONCATENATE($D166,")"),'2012'!$B:$H,nodes_2012!I$2,FALSE),"")</f>
        <v/>
      </c>
    </row>
    <row r="167" spans="1:9" hidden="1" x14ac:dyDescent="0.35">
      <c r="A167" s="1" t="s">
        <v>0</v>
      </c>
      <c r="B167" s="5" t="s">
        <v>16</v>
      </c>
      <c r="C167" s="5"/>
      <c r="D167" s="5"/>
      <c r="E167" s="5"/>
      <c r="F167" s="5" t="str">
        <f>IFERROR(VLOOKUP(CONCATENATE($D167,")"),'2012'!$B:$H,nodes_2012!F$2,FALSE),"")</f>
        <v/>
      </c>
      <c r="G167" s="5" t="str">
        <f>IFERROR(VLOOKUP(CONCATENATE($D167,")"),'2012'!$B:$H,nodes_2012!G$2,FALSE),"")</f>
        <v/>
      </c>
      <c r="H167" s="5" t="str">
        <f>IFERROR(VLOOKUP(CONCATENATE($D167,")"),'2012'!$B:$H,nodes_2012!H$2,FALSE),"")</f>
        <v/>
      </c>
      <c r="I167" s="5" t="str">
        <f>IFERROR(VLOOKUP(CONCATENATE($D167,")"),'2012'!$B:$H,nodes_2012!I$2,FALSE),"")</f>
        <v/>
      </c>
    </row>
    <row r="168" spans="1:9" hidden="1" x14ac:dyDescent="0.35">
      <c r="A168" s="1" t="s">
        <v>0</v>
      </c>
      <c r="B168" s="5" t="s">
        <v>94</v>
      </c>
      <c r="C168" s="5"/>
      <c r="D168" s="5"/>
      <c r="E168" s="5"/>
      <c r="F168" s="5" t="str">
        <f>IFERROR(VLOOKUP(CONCATENATE($D168,")"),'2012'!$B:$H,nodes_2012!F$2,FALSE),"")</f>
        <v/>
      </c>
      <c r="G168" s="5" t="str">
        <f>IFERROR(VLOOKUP(CONCATENATE($D168,")"),'2012'!$B:$H,nodes_2012!G$2,FALSE),"")</f>
        <v/>
      </c>
      <c r="H168" s="5" t="str">
        <f>IFERROR(VLOOKUP(CONCATENATE($D168,")"),'2012'!$B:$H,nodes_2012!H$2,FALSE),"")</f>
        <v/>
      </c>
      <c r="I168" s="5" t="str">
        <f>IFERROR(VLOOKUP(CONCATENATE($D168,")"),'2012'!$B:$H,nodes_2012!I$2,FALSE),"")</f>
        <v/>
      </c>
    </row>
    <row r="169" spans="1:9" hidden="1" x14ac:dyDescent="0.35">
      <c r="A169" s="1" t="s">
        <v>0</v>
      </c>
      <c r="B169" s="5" t="s">
        <v>52</v>
      </c>
      <c r="C169" s="5"/>
      <c r="D169" s="5"/>
      <c r="E169" s="5"/>
      <c r="F169" s="5" t="str">
        <f>IFERROR(VLOOKUP(CONCATENATE($D169,")"),'2012'!$B:$H,nodes_2012!F$2,FALSE),"")</f>
        <v/>
      </c>
      <c r="G169" s="5" t="str">
        <f>IFERROR(VLOOKUP(CONCATENATE($D169,")"),'2012'!$B:$H,nodes_2012!G$2,FALSE),"")</f>
        <v/>
      </c>
      <c r="H169" s="5" t="str">
        <f>IFERROR(VLOOKUP(CONCATENATE($D169,")"),'2012'!$B:$H,nodes_2012!H$2,FALSE),"")</f>
        <v/>
      </c>
      <c r="I169" s="5" t="str">
        <f>IFERROR(VLOOKUP(CONCATENATE($D169,")"),'2012'!$B:$H,nodes_2012!I$2,FALSE),"")</f>
        <v/>
      </c>
    </row>
    <row r="170" spans="1:9" hidden="1" x14ac:dyDescent="0.35">
      <c r="A170" s="1" t="s">
        <v>0</v>
      </c>
      <c r="F170" t="str">
        <f>IFERROR(VLOOKUP(CONCATENATE($D170,")"),'2012'!$B:$H,nodes_2012!F$2,FALSE),"")</f>
        <v/>
      </c>
      <c r="G170" t="str">
        <f>IFERROR(VLOOKUP(CONCATENATE($D170,")"),'2012'!$B:$H,nodes_2012!G$2,FALSE),"")</f>
        <v/>
      </c>
      <c r="H170" t="str">
        <f>IFERROR(VLOOKUP(CONCATENATE($D170,")"),'2012'!$B:$H,nodes_2012!H$2,FALSE),"")</f>
        <v/>
      </c>
      <c r="I170" t="str">
        <f>IFERROR(VLOOKUP(CONCATENATE($D170,")"),'2012'!$B:$H,nodes_2012!I$2,FALSE),"")</f>
        <v/>
      </c>
    </row>
    <row r="171" spans="1:9" hidden="1" x14ac:dyDescent="0.35">
      <c r="A171" s="1" t="s">
        <v>0</v>
      </c>
      <c r="B171" t="s">
        <v>10</v>
      </c>
      <c r="C171" t="s">
        <v>148</v>
      </c>
      <c r="D171">
        <v>81</v>
      </c>
      <c r="F171">
        <f>IFERROR(VLOOKUP(CONCATENATE($D171,")"),'2012'!$B:$H,nodes_2012!F$2,FALSE),"")</f>
        <v>190</v>
      </c>
      <c r="G171">
        <f>IFERROR(VLOOKUP(CONCATENATE($D171,")"),'2012'!$B:$H,nodes_2012!G$2,FALSE),"")</f>
        <v>15.44431</v>
      </c>
      <c r="H171">
        <f>IFERROR(VLOOKUP(CONCATENATE($D171,")"),'2012'!$B:$H,nodes_2012!H$2,FALSE),"")</f>
        <v>8.7841059999999999E-2</v>
      </c>
      <c r="I171">
        <f>IFERROR(VLOOKUP(CONCATENATE($D171,")"),'2012'!$B:$H,nodes_2012!I$2,FALSE),"")</f>
        <v>31</v>
      </c>
    </row>
    <row r="172" spans="1:9" hidden="1" x14ac:dyDescent="0.35">
      <c r="A172" s="1" t="s">
        <v>0</v>
      </c>
      <c r="B172" t="s">
        <v>12</v>
      </c>
      <c r="F172" t="str">
        <f>IFERROR(VLOOKUP(CONCATENATE($D172,")"),'2012'!$B:$H,nodes_2012!F$2,FALSE),"")</f>
        <v/>
      </c>
      <c r="G172" t="str">
        <f>IFERROR(VLOOKUP(CONCATENATE($D172,")"),'2012'!$B:$H,nodes_2012!G$2,FALSE),"")</f>
        <v/>
      </c>
      <c r="H172" t="str">
        <f>IFERROR(VLOOKUP(CONCATENATE($D172,")"),'2012'!$B:$H,nodes_2012!H$2,FALSE),"")</f>
        <v/>
      </c>
      <c r="I172" t="str">
        <f>IFERROR(VLOOKUP(CONCATENATE($D172,")"),'2012'!$B:$H,nodes_2012!I$2,FALSE),"")</f>
        <v/>
      </c>
    </row>
    <row r="173" spans="1:9" hidden="1" x14ac:dyDescent="0.35">
      <c r="A173" s="1" t="s">
        <v>0</v>
      </c>
      <c r="B173" t="s">
        <v>14</v>
      </c>
      <c r="F173" t="str">
        <f>IFERROR(VLOOKUP(CONCATENATE($D173,")"),'2012'!$B:$H,nodes_2012!F$2,FALSE),"")</f>
        <v/>
      </c>
      <c r="G173" t="str">
        <f>IFERROR(VLOOKUP(CONCATENATE($D173,")"),'2012'!$B:$H,nodes_2012!G$2,FALSE),"")</f>
        <v/>
      </c>
      <c r="H173" t="str">
        <f>IFERROR(VLOOKUP(CONCATENATE($D173,")"),'2012'!$B:$H,nodes_2012!H$2,FALSE),"")</f>
        <v/>
      </c>
      <c r="I173" t="str">
        <f>IFERROR(VLOOKUP(CONCATENATE($D173,")"),'2012'!$B:$H,nodes_2012!I$2,FALSE),"")</f>
        <v/>
      </c>
    </row>
    <row r="174" spans="1:9" hidden="1" x14ac:dyDescent="0.35">
      <c r="A174" s="1" t="s">
        <v>0</v>
      </c>
      <c r="B174" t="s">
        <v>84</v>
      </c>
      <c r="F174" t="str">
        <f>IFERROR(VLOOKUP(CONCATENATE($D174,")"),'2012'!$B:$H,nodes_2012!F$2,FALSE),"")</f>
        <v/>
      </c>
      <c r="G174" t="str">
        <f>IFERROR(VLOOKUP(CONCATENATE($D174,")"),'2012'!$B:$H,nodes_2012!G$2,FALSE),"")</f>
        <v/>
      </c>
      <c r="H174" t="str">
        <f>IFERROR(VLOOKUP(CONCATENATE($D174,")"),'2012'!$B:$H,nodes_2012!H$2,FALSE),"")</f>
        <v/>
      </c>
      <c r="I174" t="str">
        <f>IFERROR(VLOOKUP(CONCATENATE($D174,")"),'2012'!$B:$H,nodes_2012!I$2,FALSE),"")</f>
        <v/>
      </c>
    </row>
    <row r="175" spans="1:9" hidden="1" x14ac:dyDescent="0.35">
      <c r="A175" s="1" t="s">
        <v>0</v>
      </c>
      <c r="B175" t="s">
        <v>20</v>
      </c>
      <c r="F175" t="str">
        <f>IFERROR(VLOOKUP(CONCATENATE($D175,")"),'2012'!$B:$H,nodes_2012!F$2,FALSE),"")</f>
        <v/>
      </c>
      <c r="G175" t="str">
        <f>IFERROR(VLOOKUP(CONCATENATE($D175,")"),'2012'!$B:$H,nodes_2012!G$2,FALSE),"")</f>
        <v/>
      </c>
      <c r="H175" t="str">
        <f>IFERROR(VLOOKUP(CONCATENATE($D175,")"),'2012'!$B:$H,nodes_2012!H$2,FALSE),"")</f>
        <v/>
      </c>
      <c r="I175" t="str">
        <f>IFERROR(VLOOKUP(CONCATENATE($D175,")"),'2012'!$B:$H,nodes_2012!I$2,FALSE),"")</f>
        <v/>
      </c>
    </row>
    <row r="176" spans="1:9" hidden="1" x14ac:dyDescent="0.35">
      <c r="A176" s="1" t="s">
        <v>0</v>
      </c>
      <c r="B176" t="s">
        <v>16</v>
      </c>
      <c r="F176" t="str">
        <f>IFERROR(VLOOKUP(CONCATENATE($D176,")"),'2012'!$B:$H,nodes_2012!F$2,FALSE),"")</f>
        <v/>
      </c>
      <c r="G176" t="str">
        <f>IFERROR(VLOOKUP(CONCATENATE($D176,")"),'2012'!$B:$H,nodes_2012!G$2,FALSE),"")</f>
        <v/>
      </c>
      <c r="H176" t="str">
        <f>IFERROR(VLOOKUP(CONCATENATE($D176,")"),'2012'!$B:$H,nodes_2012!H$2,FALSE),"")</f>
        <v/>
      </c>
      <c r="I176" t="str">
        <f>IFERROR(VLOOKUP(CONCATENATE($D176,")"),'2012'!$B:$H,nodes_2012!I$2,FALSE),"")</f>
        <v/>
      </c>
    </row>
    <row r="177" spans="1:9" hidden="1" x14ac:dyDescent="0.35">
      <c r="A177" s="1" t="s">
        <v>0</v>
      </c>
      <c r="B177" t="s">
        <v>94</v>
      </c>
      <c r="F177" t="str">
        <f>IFERROR(VLOOKUP(CONCATENATE($D177,")"),'2012'!$B:$H,nodes_2012!F$2,FALSE),"")</f>
        <v/>
      </c>
      <c r="G177" t="str">
        <f>IFERROR(VLOOKUP(CONCATENATE($D177,")"),'2012'!$B:$H,nodes_2012!G$2,FALSE),"")</f>
        <v/>
      </c>
      <c r="H177" t="str">
        <f>IFERROR(VLOOKUP(CONCATENATE($D177,")"),'2012'!$B:$H,nodes_2012!H$2,FALSE),"")</f>
        <v/>
      </c>
      <c r="I177" t="str">
        <f>IFERROR(VLOOKUP(CONCATENATE($D177,")"),'2012'!$B:$H,nodes_2012!I$2,FALSE),"")</f>
        <v/>
      </c>
    </row>
    <row r="178" spans="1:9" hidden="1" x14ac:dyDescent="0.35">
      <c r="A178" s="1" t="s">
        <v>0</v>
      </c>
      <c r="B178" t="s">
        <v>50</v>
      </c>
      <c r="F178" t="str">
        <f>IFERROR(VLOOKUP(CONCATENATE($D178,")"),'2012'!$B:$H,nodes_2012!F$2,FALSE),"")</f>
        <v/>
      </c>
      <c r="G178" t="str">
        <f>IFERROR(VLOOKUP(CONCATENATE($D178,")"),'2012'!$B:$H,nodes_2012!G$2,FALSE),"")</f>
        <v/>
      </c>
      <c r="H178" t="str">
        <f>IFERROR(VLOOKUP(CONCATENATE($D178,")"),'2012'!$B:$H,nodes_2012!H$2,FALSE),"")</f>
        <v/>
      </c>
      <c r="I178" t="str">
        <f>IFERROR(VLOOKUP(CONCATENATE($D178,")"),'2012'!$B:$H,nodes_2012!I$2,FALSE),"")</f>
        <v/>
      </c>
    </row>
    <row r="179" spans="1:9" hidden="1" x14ac:dyDescent="0.35">
      <c r="A179" s="1" t="s">
        <v>0</v>
      </c>
      <c r="F179" t="str">
        <f>IFERROR(VLOOKUP(CONCATENATE($D179,")"),'2012'!$B:$H,nodes_2012!F$2,FALSE),"")</f>
        <v/>
      </c>
      <c r="G179" t="str">
        <f>IFERROR(VLOOKUP(CONCATENATE($D179,")"),'2012'!$B:$H,nodes_2012!G$2,FALSE),"")</f>
        <v/>
      </c>
      <c r="H179" t="str">
        <f>IFERROR(VLOOKUP(CONCATENATE($D179,")"),'2012'!$B:$H,nodes_2012!H$2,FALSE),"")</f>
        <v/>
      </c>
      <c r="I179" t="str">
        <f>IFERROR(VLOOKUP(CONCATENATE($D179,")"),'2012'!$B:$H,nodes_2012!I$2,FALSE),"")</f>
        <v/>
      </c>
    </row>
    <row r="180" spans="1:9" hidden="1" x14ac:dyDescent="0.35">
      <c r="A180" s="1" t="s">
        <v>0</v>
      </c>
      <c r="B180" s="5" t="s">
        <v>10</v>
      </c>
      <c r="C180" s="5" t="s">
        <v>148</v>
      </c>
      <c r="D180" s="5">
        <v>82</v>
      </c>
      <c r="E180" s="5"/>
      <c r="F180" s="5">
        <f>IFERROR(VLOOKUP(CONCATENATE($D180,")"),'2012'!$B:$H,nodes_2012!F$2,FALSE),"")</f>
        <v>132</v>
      </c>
      <c r="G180" s="5">
        <f>IFERROR(VLOOKUP(CONCATENATE($D180,")"),'2012'!$B:$H,nodes_2012!G$2,FALSE),"")</f>
        <v>6.954345</v>
      </c>
      <c r="H180" s="5">
        <f>IFERROR(VLOOKUP(CONCATENATE($D180,")"),'2012'!$B:$H,nodes_2012!H$2,FALSE),"")</f>
        <v>5.6502320000000002E-2</v>
      </c>
      <c r="I180" s="5">
        <f>IFERROR(VLOOKUP(CONCATENATE($D180,")"),'2012'!$B:$H,nodes_2012!I$2,FALSE),"")</f>
        <v>33</v>
      </c>
    </row>
    <row r="181" spans="1:9" hidden="1" x14ac:dyDescent="0.35">
      <c r="A181" s="1" t="s">
        <v>0</v>
      </c>
      <c r="B181" s="5" t="s">
        <v>12</v>
      </c>
      <c r="C181" s="5"/>
      <c r="D181" s="5"/>
      <c r="E181" s="5"/>
      <c r="F181" s="5" t="str">
        <f>IFERROR(VLOOKUP(CONCATENATE($D181,")"),'2012'!$B:$H,nodes_2012!F$2,FALSE),"")</f>
        <v/>
      </c>
      <c r="G181" s="5" t="str">
        <f>IFERROR(VLOOKUP(CONCATENATE($D181,")"),'2012'!$B:$H,nodes_2012!G$2,FALSE),"")</f>
        <v/>
      </c>
      <c r="H181" s="5" t="str">
        <f>IFERROR(VLOOKUP(CONCATENATE($D181,")"),'2012'!$B:$H,nodes_2012!H$2,FALSE),"")</f>
        <v/>
      </c>
      <c r="I181" s="5" t="str">
        <f>IFERROR(VLOOKUP(CONCATENATE($D181,")"),'2012'!$B:$H,nodes_2012!I$2,FALSE),"")</f>
        <v/>
      </c>
    </row>
    <row r="182" spans="1:9" hidden="1" x14ac:dyDescent="0.35">
      <c r="A182" s="1" t="s">
        <v>0</v>
      </c>
      <c r="B182" s="5" t="s">
        <v>14</v>
      </c>
      <c r="C182" s="5"/>
      <c r="D182" s="5"/>
      <c r="E182" s="5"/>
      <c r="F182" s="5" t="str">
        <f>IFERROR(VLOOKUP(CONCATENATE($D182,")"),'2012'!$B:$H,nodes_2012!F$2,FALSE),"")</f>
        <v/>
      </c>
      <c r="G182" s="5" t="str">
        <f>IFERROR(VLOOKUP(CONCATENATE($D182,")"),'2012'!$B:$H,nodes_2012!G$2,FALSE),"")</f>
        <v/>
      </c>
      <c r="H182" s="5" t="str">
        <f>IFERROR(VLOOKUP(CONCATENATE($D182,")"),'2012'!$B:$H,nodes_2012!H$2,FALSE),"")</f>
        <v/>
      </c>
      <c r="I182" s="5" t="str">
        <f>IFERROR(VLOOKUP(CONCATENATE($D182,")"),'2012'!$B:$H,nodes_2012!I$2,FALSE),"")</f>
        <v/>
      </c>
    </row>
    <row r="183" spans="1:9" hidden="1" x14ac:dyDescent="0.35">
      <c r="A183" s="1" t="s">
        <v>0</v>
      </c>
      <c r="B183" s="5" t="s">
        <v>84</v>
      </c>
      <c r="C183" s="5"/>
      <c r="D183" s="5"/>
      <c r="E183" s="5"/>
      <c r="F183" s="5" t="str">
        <f>IFERROR(VLOOKUP(CONCATENATE($D183,")"),'2012'!$B:$H,nodes_2012!F$2,FALSE),"")</f>
        <v/>
      </c>
      <c r="G183" s="5" t="str">
        <f>IFERROR(VLOOKUP(CONCATENATE($D183,")"),'2012'!$B:$H,nodes_2012!G$2,FALSE),"")</f>
        <v/>
      </c>
      <c r="H183" s="5" t="str">
        <f>IFERROR(VLOOKUP(CONCATENATE($D183,")"),'2012'!$B:$H,nodes_2012!H$2,FALSE),"")</f>
        <v/>
      </c>
      <c r="I183" s="5" t="str">
        <f>IFERROR(VLOOKUP(CONCATENATE($D183,")"),'2012'!$B:$H,nodes_2012!I$2,FALSE),"")</f>
        <v/>
      </c>
    </row>
    <row r="184" spans="1:9" hidden="1" x14ac:dyDescent="0.35">
      <c r="A184" s="1" t="s">
        <v>0</v>
      </c>
      <c r="B184" s="5" t="s">
        <v>20</v>
      </c>
      <c r="C184" s="5"/>
      <c r="D184" s="5"/>
      <c r="E184" s="5"/>
      <c r="F184" s="5" t="str">
        <f>IFERROR(VLOOKUP(CONCATENATE($D184,")"),'2012'!$B:$H,nodes_2012!F$2,FALSE),"")</f>
        <v/>
      </c>
      <c r="G184" s="5" t="str">
        <f>IFERROR(VLOOKUP(CONCATENATE($D184,")"),'2012'!$B:$H,nodes_2012!G$2,FALSE),"")</f>
        <v/>
      </c>
      <c r="H184" s="5" t="str">
        <f>IFERROR(VLOOKUP(CONCATENATE($D184,")"),'2012'!$B:$H,nodes_2012!H$2,FALSE),"")</f>
        <v/>
      </c>
      <c r="I184" s="5" t="str">
        <f>IFERROR(VLOOKUP(CONCATENATE($D184,")"),'2012'!$B:$H,nodes_2012!I$2,FALSE),"")</f>
        <v/>
      </c>
    </row>
    <row r="185" spans="1:9" hidden="1" x14ac:dyDescent="0.35">
      <c r="A185" s="1" t="s">
        <v>0</v>
      </c>
      <c r="B185" s="5" t="s">
        <v>16</v>
      </c>
      <c r="C185" s="5"/>
      <c r="D185" s="5"/>
      <c r="E185" s="5"/>
      <c r="F185" s="5" t="str">
        <f>IFERROR(VLOOKUP(CONCATENATE($D185,")"),'2012'!$B:$H,nodes_2012!F$2,FALSE),"")</f>
        <v/>
      </c>
      <c r="G185" s="5" t="str">
        <f>IFERROR(VLOOKUP(CONCATENATE($D185,")"),'2012'!$B:$H,nodes_2012!G$2,FALSE),"")</f>
        <v/>
      </c>
      <c r="H185" s="5" t="str">
        <f>IFERROR(VLOOKUP(CONCATENATE($D185,")"),'2012'!$B:$H,nodes_2012!H$2,FALSE),"")</f>
        <v/>
      </c>
      <c r="I185" s="5" t="str">
        <f>IFERROR(VLOOKUP(CONCATENATE($D185,")"),'2012'!$B:$H,nodes_2012!I$2,FALSE),"")</f>
        <v/>
      </c>
    </row>
    <row r="186" spans="1:9" hidden="1" x14ac:dyDescent="0.35">
      <c r="A186" s="1" t="s">
        <v>0</v>
      </c>
      <c r="B186" s="5" t="s">
        <v>92</v>
      </c>
      <c r="C186" s="5"/>
      <c r="D186" s="5"/>
      <c r="E186" s="5"/>
      <c r="F186" s="5" t="str">
        <f>IFERROR(VLOOKUP(CONCATENATE($D186,")"),'2012'!$B:$H,nodes_2012!F$2,FALSE),"")</f>
        <v/>
      </c>
      <c r="G186" s="5" t="str">
        <f>IFERROR(VLOOKUP(CONCATENATE($D186,")"),'2012'!$B:$H,nodes_2012!G$2,FALSE),"")</f>
        <v/>
      </c>
      <c r="H186" s="5" t="str">
        <f>IFERROR(VLOOKUP(CONCATENATE($D186,")"),'2012'!$B:$H,nodes_2012!H$2,FALSE),"")</f>
        <v/>
      </c>
      <c r="I186" s="5" t="str">
        <f>IFERROR(VLOOKUP(CONCATENATE($D186,")"),'2012'!$B:$H,nodes_2012!I$2,FALSE),"")</f>
        <v/>
      </c>
    </row>
    <row r="187" spans="1:9" hidden="1" x14ac:dyDescent="0.35">
      <c r="A187" s="1" t="s">
        <v>0</v>
      </c>
      <c r="B187" s="5" t="s">
        <v>24</v>
      </c>
      <c r="C187" s="5"/>
      <c r="D187" s="5"/>
      <c r="E187" s="5"/>
      <c r="F187" s="5" t="str">
        <f>IFERROR(VLOOKUP(CONCATENATE($D187,")"),'2012'!$B:$H,nodes_2012!F$2,FALSE),"")</f>
        <v/>
      </c>
      <c r="G187" s="5" t="str">
        <f>IFERROR(VLOOKUP(CONCATENATE($D187,")"),'2012'!$B:$H,nodes_2012!G$2,FALSE),"")</f>
        <v/>
      </c>
      <c r="H187" s="5" t="str">
        <f>IFERROR(VLOOKUP(CONCATENATE($D187,")"),'2012'!$B:$H,nodes_2012!H$2,FALSE),"")</f>
        <v/>
      </c>
      <c r="I187" s="5" t="str">
        <f>IFERROR(VLOOKUP(CONCATENATE($D187,")"),'2012'!$B:$H,nodes_2012!I$2,FALSE),"")</f>
        <v/>
      </c>
    </row>
    <row r="188" spans="1:9" hidden="1" x14ac:dyDescent="0.35">
      <c r="A188" s="1" t="s">
        <v>0</v>
      </c>
      <c r="F188" t="str">
        <f>IFERROR(VLOOKUP(CONCATENATE($D188,")"),'2012'!$B:$H,nodes_2012!F$2,FALSE),"")</f>
        <v/>
      </c>
      <c r="G188" t="str">
        <f>IFERROR(VLOOKUP(CONCATENATE($D188,")"),'2012'!$B:$H,nodes_2012!G$2,FALSE),"")</f>
        <v/>
      </c>
      <c r="H188" t="str">
        <f>IFERROR(VLOOKUP(CONCATENATE($D188,")"),'2012'!$B:$H,nodes_2012!H$2,FALSE),"")</f>
        <v/>
      </c>
      <c r="I188" t="str">
        <f>IFERROR(VLOOKUP(CONCATENATE($D188,")"),'2012'!$B:$H,nodes_2012!I$2,FALSE),"")</f>
        <v/>
      </c>
    </row>
    <row r="189" spans="1:9" hidden="1" x14ac:dyDescent="0.35">
      <c r="A189" s="1" t="s">
        <v>0</v>
      </c>
      <c r="B189" t="s">
        <v>10</v>
      </c>
      <c r="C189" t="s">
        <v>148</v>
      </c>
      <c r="D189">
        <v>83</v>
      </c>
      <c r="F189">
        <f>IFERROR(VLOOKUP(CONCATENATE($D189,")"),'2012'!$B:$H,nodes_2012!F$2,FALSE),"")</f>
        <v>523</v>
      </c>
      <c r="G189">
        <f>IFERROR(VLOOKUP(CONCATENATE($D189,")"),'2012'!$B:$H,nodes_2012!G$2,FALSE),"")</f>
        <v>18.66846</v>
      </c>
      <c r="H189">
        <f>IFERROR(VLOOKUP(CONCATENATE($D189,")"),'2012'!$B:$H,nodes_2012!H$2,FALSE),"")</f>
        <v>0.17395859999999999</v>
      </c>
      <c r="I189">
        <f>IFERROR(VLOOKUP(CONCATENATE($D189,")"),'2012'!$B:$H,nodes_2012!I$2,FALSE),"")</f>
        <v>34</v>
      </c>
    </row>
    <row r="190" spans="1:9" hidden="1" x14ac:dyDescent="0.35">
      <c r="A190" s="1" t="s">
        <v>0</v>
      </c>
      <c r="B190" t="s">
        <v>12</v>
      </c>
      <c r="F190" t="str">
        <f>IFERROR(VLOOKUP(CONCATENATE($D190,")"),'2012'!$B:$H,nodes_2012!F$2,FALSE),"")</f>
        <v/>
      </c>
      <c r="G190" t="str">
        <f>IFERROR(VLOOKUP(CONCATENATE($D190,")"),'2012'!$B:$H,nodes_2012!G$2,FALSE),"")</f>
        <v/>
      </c>
      <c r="H190" t="str">
        <f>IFERROR(VLOOKUP(CONCATENATE($D190,")"),'2012'!$B:$H,nodes_2012!H$2,FALSE),"")</f>
        <v/>
      </c>
      <c r="I190" t="str">
        <f>IFERROR(VLOOKUP(CONCATENATE($D190,")"),'2012'!$B:$H,nodes_2012!I$2,FALSE),"")</f>
        <v/>
      </c>
    </row>
    <row r="191" spans="1:9" hidden="1" x14ac:dyDescent="0.35">
      <c r="A191" s="1" t="s">
        <v>0</v>
      </c>
      <c r="B191" t="s">
        <v>14</v>
      </c>
      <c r="F191" t="str">
        <f>IFERROR(VLOOKUP(CONCATENATE($D191,")"),'2012'!$B:$H,nodes_2012!F$2,FALSE),"")</f>
        <v/>
      </c>
      <c r="G191" t="str">
        <f>IFERROR(VLOOKUP(CONCATENATE($D191,")"),'2012'!$B:$H,nodes_2012!G$2,FALSE),"")</f>
        <v/>
      </c>
      <c r="H191" t="str">
        <f>IFERROR(VLOOKUP(CONCATENATE($D191,")"),'2012'!$B:$H,nodes_2012!H$2,FALSE),"")</f>
        <v/>
      </c>
      <c r="I191" t="str">
        <f>IFERROR(VLOOKUP(CONCATENATE($D191,")"),'2012'!$B:$H,nodes_2012!I$2,FALSE),"")</f>
        <v/>
      </c>
    </row>
    <row r="192" spans="1:9" hidden="1" x14ac:dyDescent="0.35">
      <c r="A192" s="1" t="s">
        <v>0</v>
      </c>
      <c r="B192" t="s">
        <v>84</v>
      </c>
      <c r="F192" t="str">
        <f>IFERROR(VLOOKUP(CONCATENATE($D192,")"),'2012'!$B:$H,nodes_2012!F$2,FALSE),"")</f>
        <v/>
      </c>
      <c r="G192" t="str">
        <f>IFERROR(VLOOKUP(CONCATENATE($D192,")"),'2012'!$B:$H,nodes_2012!G$2,FALSE),"")</f>
        <v/>
      </c>
      <c r="H192" t="str">
        <f>IFERROR(VLOOKUP(CONCATENATE($D192,")"),'2012'!$B:$H,nodes_2012!H$2,FALSE),"")</f>
        <v/>
      </c>
      <c r="I192" t="str">
        <f>IFERROR(VLOOKUP(CONCATENATE($D192,")"),'2012'!$B:$H,nodes_2012!I$2,FALSE),"")</f>
        <v/>
      </c>
    </row>
    <row r="193" spans="1:9" hidden="1" x14ac:dyDescent="0.35">
      <c r="A193" s="1" t="s">
        <v>0</v>
      </c>
      <c r="B193" t="s">
        <v>20</v>
      </c>
      <c r="F193" t="str">
        <f>IFERROR(VLOOKUP(CONCATENATE($D193,")"),'2012'!$B:$H,nodes_2012!F$2,FALSE),"")</f>
        <v/>
      </c>
      <c r="G193" t="str">
        <f>IFERROR(VLOOKUP(CONCATENATE($D193,")"),'2012'!$B:$H,nodes_2012!G$2,FALSE),"")</f>
        <v/>
      </c>
      <c r="H193" t="str">
        <f>IFERROR(VLOOKUP(CONCATENATE($D193,")"),'2012'!$B:$H,nodes_2012!H$2,FALSE),"")</f>
        <v/>
      </c>
      <c r="I193" t="str">
        <f>IFERROR(VLOOKUP(CONCATENATE($D193,")"),'2012'!$B:$H,nodes_2012!I$2,FALSE),"")</f>
        <v/>
      </c>
    </row>
    <row r="194" spans="1:9" hidden="1" x14ac:dyDescent="0.35">
      <c r="A194" s="1" t="s">
        <v>0</v>
      </c>
      <c r="B194" t="s">
        <v>16</v>
      </c>
      <c r="F194" t="str">
        <f>IFERROR(VLOOKUP(CONCATENATE($D194,")"),'2012'!$B:$H,nodes_2012!F$2,FALSE),"")</f>
        <v/>
      </c>
      <c r="G194" t="str">
        <f>IFERROR(VLOOKUP(CONCATENATE($D194,")"),'2012'!$B:$H,nodes_2012!G$2,FALSE),"")</f>
        <v/>
      </c>
      <c r="H194" t="str">
        <f>IFERROR(VLOOKUP(CONCATENATE($D194,")"),'2012'!$B:$H,nodes_2012!H$2,FALSE),"")</f>
        <v/>
      </c>
      <c r="I194" t="str">
        <f>IFERROR(VLOOKUP(CONCATENATE($D194,")"),'2012'!$B:$H,nodes_2012!I$2,FALSE),"")</f>
        <v/>
      </c>
    </row>
    <row r="195" spans="1:9" hidden="1" x14ac:dyDescent="0.35">
      <c r="A195" s="1" t="s">
        <v>0</v>
      </c>
      <c r="B195" t="s">
        <v>92</v>
      </c>
      <c r="F195" t="str">
        <f>IFERROR(VLOOKUP(CONCATENATE($D195,")"),'2012'!$B:$H,nodes_2012!F$2,FALSE),"")</f>
        <v/>
      </c>
      <c r="G195" t="str">
        <f>IFERROR(VLOOKUP(CONCATENATE($D195,")"),'2012'!$B:$H,nodes_2012!G$2,FALSE),"")</f>
        <v/>
      </c>
      <c r="H195" t="str">
        <f>IFERROR(VLOOKUP(CONCATENATE($D195,")"),'2012'!$B:$H,nodes_2012!H$2,FALSE),"")</f>
        <v/>
      </c>
      <c r="I195" t="str">
        <f>IFERROR(VLOOKUP(CONCATENATE($D195,")"),'2012'!$B:$H,nodes_2012!I$2,FALSE),"")</f>
        <v/>
      </c>
    </row>
    <row r="196" spans="1:9" hidden="1" x14ac:dyDescent="0.35">
      <c r="A196" s="1" t="s">
        <v>0</v>
      </c>
      <c r="B196" t="s">
        <v>26</v>
      </c>
      <c r="F196" t="str">
        <f>IFERROR(VLOOKUP(CONCATENATE($D196,")"),'2012'!$B:$H,nodes_2012!F$2,FALSE),"")</f>
        <v/>
      </c>
      <c r="G196" t="str">
        <f>IFERROR(VLOOKUP(CONCATENATE($D196,")"),'2012'!$B:$H,nodes_2012!G$2,FALSE),"")</f>
        <v/>
      </c>
      <c r="H196" t="str">
        <f>IFERROR(VLOOKUP(CONCATENATE($D196,")"),'2012'!$B:$H,nodes_2012!H$2,FALSE),"")</f>
        <v/>
      </c>
      <c r="I196" t="str">
        <f>IFERROR(VLOOKUP(CONCATENATE($D196,")"),'2012'!$B:$H,nodes_2012!I$2,FALSE),"")</f>
        <v/>
      </c>
    </row>
    <row r="197" spans="1:9" hidden="1" x14ac:dyDescent="0.35">
      <c r="A197" s="1" t="s">
        <v>0</v>
      </c>
      <c r="F197" t="str">
        <f>IFERROR(VLOOKUP(CONCATENATE($D197,")"),'2012'!$B:$H,nodes_2012!F$2,FALSE),"")</f>
        <v/>
      </c>
      <c r="G197" t="str">
        <f>IFERROR(VLOOKUP(CONCATENATE($D197,")"),'2012'!$B:$H,nodes_2012!G$2,FALSE),"")</f>
        <v/>
      </c>
      <c r="H197" t="str">
        <f>IFERROR(VLOOKUP(CONCATENATE($D197,")"),'2012'!$B:$H,nodes_2012!H$2,FALSE),"")</f>
        <v/>
      </c>
      <c r="I197" t="str">
        <f>IFERROR(VLOOKUP(CONCATENATE($D197,")"),'2012'!$B:$H,nodes_2012!I$2,FALSE),"")</f>
        <v/>
      </c>
    </row>
    <row r="198" spans="1:9" hidden="1" x14ac:dyDescent="0.35">
      <c r="A198" s="1" t="s">
        <v>0</v>
      </c>
      <c r="B198" t="s">
        <v>10</v>
      </c>
      <c r="C198" t="s">
        <v>148</v>
      </c>
      <c r="D198">
        <v>84</v>
      </c>
      <c r="F198">
        <f>IFERROR(VLOOKUP(CONCATENATE($D198,")"),'2012'!$B:$H,nodes_2012!F$2,FALSE),"")</f>
        <v>199</v>
      </c>
      <c r="G198">
        <f>IFERROR(VLOOKUP(CONCATENATE($D198,")"),'2012'!$B:$H,nodes_2012!G$2,FALSE),"")</f>
        <v>10.812099999999999</v>
      </c>
      <c r="H198">
        <f>IFERROR(VLOOKUP(CONCATENATE($D198,")"),'2012'!$B:$H,nodes_2012!H$2,FALSE),"")</f>
        <v>8.8592900000000002E-2</v>
      </c>
      <c r="I198">
        <f>IFERROR(VLOOKUP(CONCATENATE($D198,")"),'2012'!$B:$H,nodes_2012!I$2,FALSE),"")</f>
        <v>37</v>
      </c>
    </row>
    <row r="199" spans="1:9" hidden="1" x14ac:dyDescent="0.35">
      <c r="A199" s="1" t="s">
        <v>0</v>
      </c>
      <c r="B199" t="s">
        <v>12</v>
      </c>
      <c r="F199" t="str">
        <f>IFERROR(VLOOKUP(CONCATENATE($D199,")"),'2012'!$B:$H,nodes_2012!F$2,FALSE),"")</f>
        <v/>
      </c>
      <c r="G199" t="str">
        <f>IFERROR(VLOOKUP(CONCATENATE($D199,")"),'2012'!$B:$H,nodes_2012!G$2,FALSE),"")</f>
        <v/>
      </c>
      <c r="H199" t="str">
        <f>IFERROR(VLOOKUP(CONCATENATE($D199,")"),'2012'!$B:$H,nodes_2012!H$2,FALSE),"")</f>
        <v/>
      </c>
      <c r="I199" t="str">
        <f>IFERROR(VLOOKUP(CONCATENATE($D199,")"),'2012'!$B:$H,nodes_2012!I$2,FALSE),"")</f>
        <v/>
      </c>
    </row>
    <row r="200" spans="1:9" hidden="1" x14ac:dyDescent="0.35">
      <c r="A200" s="1" t="s">
        <v>0</v>
      </c>
      <c r="B200" t="s">
        <v>14</v>
      </c>
      <c r="F200" t="str">
        <f>IFERROR(VLOOKUP(CONCATENATE($D200,")"),'2012'!$B:$H,nodes_2012!F$2,FALSE),"")</f>
        <v/>
      </c>
      <c r="G200" t="str">
        <f>IFERROR(VLOOKUP(CONCATENATE($D200,")"),'2012'!$B:$H,nodes_2012!G$2,FALSE),"")</f>
        <v/>
      </c>
      <c r="H200" t="str">
        <f>IFERROR(VLOOKUP(CONCATENATE($D200,")"),'2012'!$B:$H,nodes_2012!H$2,FALSE),"")</f>
        <v/>
      </c>
      <c r="I200" t="str">
        <f>IFERROR(VLOOKUP(CONCATENATE($D200,")"),'2012'!$B:$H,nodes_2012!I$2,FALSE),"")</f>
        <v/>
      </c>
    </row>
    <row r="201" spans="1:9" hidden="1" x14ac:dyDescent="0.35">
      <c r="A201" s="1" t="s">
        <v>0</v>
      </c>
      <c r="B201" t="s">
        <v>84</v>
      </c>
      <c r="F201" t="str">
        <f>IFERROR(VLOOKUP(CONCATENATE($D201,")"),'2012'!$B:$H,nodes_2012!F$2,FALSE),"")</f>
        <v/>
      </c>
      <c r="G201" t="str">
        <f>IFERROR(VLOOKUP(CONCATENATE($D201,")"),'2012'!$B:$H,nodes_2012!G$2,FALSE),"")</f>
        <v/>
      </c>
      <c r="H201" t="str">
        <f>IFERROR(VLOOKUP(CONCATENATE($D201,")"),'2012'!$B:$H,nodes_2012!H$2,FALSE),"")</f>
        <v/>
      </c>
      <c r="I201" t="str">
        <f>IFERROR(VLOOKUP(CONCATENATE($D201,")"),'2012'!$B:$H,nodes_2012!I$2,FALSE),"")</f>
        <v/>
      </c>
    </row>
    <row r="202" spans="1:9" hidden="1" x14ac:dyDescent="0.35">
      <c r="A202" s="1" t="s">
        <v>0</v>
      </c>
      <c r="B202" t="s">
        <v>20</v>
      </c>
      <c r="F202" t="str">
        <f>IFERROR(VLOOKUP(CONCATENATE($D202,")"),'2012'!$B:$H,nodes_2012!F$2,FALSE),"")</f>
        <v/>
      </c>
      <c r="G202" t="str">
        <f>IFERROR(VLOOKUP(CONCATENATE($D202,")"),'2012'!$B:$H,nodes_2012!G$2,FALSE),"")</f>
        <v/>
      </c>
      <c r="H202" t="str">
        <f>IFERROR(VLOOKUP(CONCATENATE($D202,")"),'2012'!$B:$H,nodes_2012!H$2,FALSE),"")</f>
        <v/>
      </c>
      <c r="I202" t="str">
        <f>IFERROR(VLOOKUP(CONCATENATE($D202,")"),'2012'!$B:$H,nodes_2012!I$2,FALSE),"")</f>
        <v/>
      </c>
    </row>
    <row r="203" spans="1:9" hidden="1" x14ac:dyDescent="0.35">
      <c r="A203" s="1" t="s">
        <v>0</v>
      </c>
      <c r="B203" t="s">
        <v>75</v>
      </c>
      <c r="F203" t="str">
        <f>IFERROR(VLOOKUP(CONCATENATE($D203,")"),'2012'!$B:$H,nodes_2012!F$2,FALSE),"")</f>
        <v/>
      </c>
      <c r="G203" t="str">
        <f>IFERROR(VLOOKUP(CONCATENATE($D203,")"),'2012'!$B:$H,nodes_2012!G$2,FALSE),"")</f>
        <v/>
      </c>
      <c r="H203" t="str">
        <f>IFERROR(VLOOKUP(CONCATENATE($D203,")"),'2012'!$B:$H,nodes_2012!H$2,FALSE),"")</f>
        <v/>
      </c>
      <c r="I203" t="str">
        <f>IFERROR(VLOOKUP(CONCATENATE($D203,")"),'2012'!$B:$H,nodes_2012!I$2,FALSE),"")</f>
        <v/>
      </c>
    </row>
    <row r="204" spans="1:9" hidden="1" x14ac:dyDescent="0.35">
      <c r="A204" s="1" t="s">
        <v>0</v>
      </c>
      <c r="B204" t="s">
        <v>104</v>
      </c>
      <c r="F204" t="str">
        <f>IFERROR(VLOOKUP(CONCATENATE($D204,")"),'2012'!$B:$H,nodes_2012!F$2,FALSE),"")</f>
        <v/>
      </c>
      <c r="G204" t="str">
        <f>IFERROR(VLOOKUP(CONCATENATE($D204,")"),'2012'!$B:$H,nodes_2012!G$2,FALSE),"")</f>
        <v/>
      </c>
      <c r="H204" t="str">
        <f>IFERROR(VLOOKUP(CONCATENATE($D204,")"),'2012'!$B:$H,nodes_2012!H$2,FALSE),"")</f>
        <v/>
      </c>
      <c r="I204" t="str">
        <f>IFERROR(VLOOKUP(CONCATENATE($D204,")"),'2012'!$B:$H,nodes_2012!I$2,FALSE),"")</f>
        <v/>
      </c>
    </row>
    <row r="205" spans="1:9" hidden="1" x14ac:dyDescent="0.35">
      <c r="A205" s="1" t="s">
        <v>0</v>
      </c>
      <c r="B205" t="s">
        <v>62</v>
      </c>
      <c r="F205" t="str">
        <f>IFERROR(VLOOKUP(CONCATENATE($D205,")"),'2012'!$B:$H,nodes_2012!F$2,FALSE),"")</f>
        <v/>
      </c>
      <c r="G205" t="str">
        <f>IFERROR(VLOOKUP(CONCATENATE($D205,")"),'2012'!$B:$H,nodes_2012!G$2,FALSE),"")</f>
        <v/>
      </c>
      <c r="H205" t="str">
        <f>IFERROR(VLOOKUP(CONCATENATE($D205,")"),'2012'!$B:$H,nodes_2012!H$2,FALSE),"")</f>
        <v/>
      </c>
      <c r="I205" t="str">
        <f>IFERROR(VLOOKUP(CONCATENATE($D205,")"),'2012'!$B:$H,nodes_2012!I$2,FALSE),"")</f>
        <v/>
      </c>
    </row>
    <row r="206" spans="1:9" hidden="1" x14ac:dyDescent="0.35">
      <c r="A206" s="1" t="s">
        <v>0</v>
      </c>
      <c r="F206" t="str">
        <f>IFERROR(VLOOKUP(CONCATENATE($D206,")"),'2012'!$B:$H,nodes_2012!F$2,FALSE),"")</f>
        <v/>
      </c>
      <c r="G206" t="str">
        <f>IFERROR(VLOOKUP(CONCATENATE($D206,")"),'2012'!$B:$H,nodes_2012!G$2,FALSE),"")</f>
        <v/>
      </c>
      <c r="H206" t="str">
        <f>IFERROR(VLOOKUP(CONCATENATE($D206,")"),'2012'!$B:$H,nodes_2012!H$2,FALSE),"")</f>
        <v/>
      </c>
      <c r="I206" t="str">
        <f>IFERROR(VLOOKUP(CONCATENATE($D206,")"),'2012'!$B:$H,nodes_2012!I$2,FALSE),"")</f>
        <v/>
      </c>
    </row>
    <row r="207" spans="1:9" hidden="1" x14ac:dyDescent="0.35">
      <c r="A207" s="1" t="s">
        <v>0</v>
      </c>
      <c r="B207" t="s">
        <v>10</v>
      </c>
      <c r="C207" t="s">
        <v>148</v>
      </c>
      <c r="D207">
        <v>88</v>
      </c>
      <c r="F207">
        <f>IFERROR(VLOOKUP(CONCATENATE($D207,")"),'2012'!$B:$H,nodes_2012!F$2,FALSE),"")</f>
        <v>108</v>
      </c>
      <c r="G207">
        <f>IFERROR(VLOOKUP(CONCATENATE($D207,")"),'2012'!$B:$H,nodes_2012!G$2,FALSE),"")</f>
        <v>3.1732719999999999</v>
      </c>
      <c r="H207">
        <f>IFERROR(VLOOKUP(CONCATENATE($D207,")"),'2012'!$B:$H,nodes_2012!H$2,FALSE),"")</f>
        <v>0.11856029999999999</v>
      </c>
      <c r="I207">
        <f>IFERROR(VLOOKUP(CONCATENATE($D207,")"),'2012'!$B:$H,nodes_2012!I$2,FALSE),"")</f>
        <v>45</v>
      </c>
    </row>
    <row r="208" spans="1:9" hidden="1" x14ac:dyDescent="0.35">
      <c r="A208" s="1" t="s">
        <v>0</v>
      </c>
      <c r="B208" t="s">
        <v>12</v>
      </c>
      <c r="F208" t="str">
        <f>IFERROR(VLOOKUP(CONCATENATE($D208,")"),'2012'!$B:$H,nodes_2012!F$2,FALSE),"")</f>
        <v/>
      </c>
      <c r="G208" t="str">
        <f>IFERROR(VLOOKUP(CONCATENATE($D208,")"),'2012'!$B:$H,nodes_2012!G$2,FALSE),"")</f>
        <v/>
      </c>
      <c r="H208" t="str">
        <f>IFERROR(VLOOKUP(CONCATENATE($D208,")"),'2012'!$B:$H,nodes_2012!H$2,FALSE),"")</f>
        <v/>
      </c>
      <c r="I208" t="str">
        <f>IFERROR(VLOOKUP(CONCATENATE($D208,")"),'2012'!$B:$H,nodes_2012!I$2,FALSE),"")</f>
        <v/>
      </c>
    </row>
    <row r="209" spans="1:9" hidden="1" x14ac:dyDescent="0.35">
      <c r="A209" s="1" t="s">
        <v>0</v>
      </c>
      <c r="B209" t="s">
        <v>14</v>
      </c>
      <c r="F209" t="str">
        <f>IFERROR(VLOOKUP(CONCATENATE($D209,")"),'2012'!$B:$H,nodes_2012!F$2,FALSE),"")</f>
        <v/>
      </c>
      <c r="G209" t="str">
        <f>IFERROR(VLOOKUP(CONCATENATE($D209,")"),'2012'!$B:$H,nodes_2012!G$2,FALSE),"")</f>
        <v/>
      </c>
      <c r="H209" t="str">
        <f>IFERROR(VLOOKUP(CONCATENATE($D209,")"),'2012'!$B:$H,nodes_2012!H$2,FALSE),"")</f>
        <v/>
      </c>
      <c r="I209" t="str">
        <f>IFERROR(VLOOKUP(CONCATENATE($D209,")"),'2012'!$B:$H,nodes_2012!I$2,FALSE),"")</f>
        <v/>
      </c>
    </row>
    <row r="210" spans="1:9" hidden="1" x14ac:dyDescent="0.35">
      <c r="A210" s="1" t="s">
        <v>0</v>
      </c>
      <c r="B210" t="s">
        <v>84</v>
      </c>
      <c r="F210" t="str">
        <f>IFERROR(VLOOKUP(CONCATENATE($D210,")"),'2012'!$B:$H,nodes_2012!F$2,FALSE),"")</f>
        <v/>
      </c>
      <c r="G210" t="str">
        <f>IFERROR(VLOOKUP(CONCATENATE($D210,")"),'2012'!$B:$H,nodes_2012!G$2,FALSE),"")</f>
        <v/>
      </c>
      <c r="H210" t="str">
        <f>IFERROR(VLOOKUP(CONCATENATE($D210,")"),'2012'!$B:$H,nodes_2012!H$2,FALSE),"")</f>
        <v/>
      </c>
      <c r="I210" t="str">
        <f>IFERROR(VLOOKUP(CONCATENATE($D210,")"),'2012'!$B:$H,nodes_2012!I$2,FALSE),"")</f>
        <v/>
      </c>
    </row>
    <row r="211" spans="1:9" hidden="1" x14ac:dyDescent="0.35">
      <c r="A211" s="1" t="s">
        <v>0</v>
      </c>
      <c r="B211" t="s">
        <v>54</v>
      </c>
      <c r="F211" t="str">
        <f>IFERROR(VLOOKUP(CONCATENATE($D211,")"),'2012'!$B:$H,nodes_2012!F$2,FALSE),"")</f>
        <v/>
      </c>
      <c r="G211" t="str">
        <f>IFERROR(VLOOKUP(CONCATENATE($D211,")"),'2012'!$B:$H,nodes_2012!G$2,FALSE),"")</f>
        <v/>
      </c>
      <c r="H211" t="str">
        <f>IFERROR(VLOOKUP(CONCATENATE($D211,")"),'2012'!$B:$H,nodes_2012!H$2,FALSE),"")</f>
        <v/>
      </c>
      <c r="I211" t="str">
        <f>IFERROR(VLOOKUP(CONCATENATE($D211,")"),'2012'!$B:$H,nodes_2012!I$2,FALSE),"")</f>
        <v/>
      </c>
    </row>
    <row r="212" spans="1:9" hidden="1" x14ac:dyDescent="0.35">
      <c r="A212" s="1" t="s">
        <v>0</v>
      </c>
      <c r="B212" t="s">
        <v>36</v>
      </c>
      <c r="F212" t="str">
        <f>IFERROR(VLOOKUP(CONCATENATE($D212,")"),'2012'!$B:$H,nodes_2012!F$2,FALSE),"")</f>
        <v/>
      </c>
      <c r="G212" t="str">
        <f>IFERROR(VLOOKUP(CONCATENATE($D212,")"),'2012'!$B:$H,nodes_2012!G$2,FALSE),"")</f>
        <v/>
      </c>
      <c r="H212" t="str">
        <f>IFERROR(VLOOKUP(CONCATENATE($D212,")"),'2012'!$B:$H,nodes_2012!H$2,FALSE),"")</f>
        <v/>
      </c>
      <c r="I212" t="str">
        <f>IFERROR(VLOOKUP(CONCATENATE($D212,")"),'2012'!$B:$H,nodes_2012!I$2,FALSE),"")</f>
        <v/>
      </c>
    </row>
    <row r="213" spans="1:9" hidden="1" x14ac:dyDescent="0.35">
      <c r="A213" s="1" t="s">
        <v>0</v>
      </c>
      <c r="B213" t="s">
        <v>52</v>
      </c>
      <c r="F213" t="str">
        <f>IFERROR(VLOOKUP(CONCATENATE($D213,")"),'2012'!$B:$H,nodes_2012!F$2,FALSE),"")</f>
        <v/>
      </c>
      <c r="G213" t="str">
        <f>IFERROR(VLOOKUP(CONCATENATE($D213,")"),'2012'!$B:$H,nodes_2012!G$2,FALSE),"")</f>
        <v/>
      </c>
      <c r="H213" t="str">
        <f>IFERROR(VLOOKUP(CONCATENATE($D213,")"),'2012'!$B:$H,nodes_2012!H$2,FALSE),"")</f>
        <v/>
      </c>
      <c r="I213" t="str">
        <f>IFERROR(VLOOKUP(CONCATENATE($D213,")"),'2012'!$B:$H,nodes_2012!I$2,FALSE),"")</f>
        <v/>
      </c>
    </row>
    <row r="214" spans="1:9" hidden="1" x14ac:dyDescent="0.35">
      <c r="A214" s="1" t="s">
        <v>0</v>
      </c>
      <c r="B214" t="s">
        <v>167</v>
      </c>
      <c r="F214" t="str">
        <f>IFERROR(VLOOKUP(CONCATENATE($D214,")"),'2012'!$B:$H,nodes_2012!F$2,FALSE),"")</f>
        <v/>
      </c>
      <c r="G214" t="str">
        <f>IFERROR(VLOOKUP(CONCATENATE($D214,")"),'2012'!$B:$H,nodes_2012!G$2,FALSE),"")</f>
        <v/>
      </c>
      <c r="H214" t="str">
        <f>IFERROR(VLOOKUP(CONCATENATE($D214,")"),'2012'!$B:$H,nodes_2012!H$2,FALSE),"")</f>
        <v/>
      </c>
      <c r="I214" t="str">
        <f>IFERROR(VLOOKUP(CONCATENATE($D214,")"),'2012'!$B:$H,nodes_2012!I$2,FALSE),"")</f>
        <v/>
      </c>
    </row>
    <row r="215" spans="1:9" hidden="1" x14ac:dyDescent="0.35">
      <c r="A215" s="1" t="s">
        <v>0</v>
      </c>
      <c r="F215" t="str">
        <f>IFERROR(VLOOKUP(CONCATENATE($D215,")"),'2012'!$B:$H,nodes_2012!F$2,FALSE),"")</f>
        <v/>
      </c>
      <c r="G215" t="str">
        <f>IFERROR(VLOOKUP(CONCATENATE($D215,")"),'2012'!$B:$H,nodes_2012!G$2,FALSE),"")</f>
        <v/>
      </c>
      <c r="H215" t="str">
        <f>IFERROR(VLOOKUP(CONCATENATE($D215,")"),'2012'!$B:$H,nodes_2012!H$2,FALSE),"")</f>
        <v/>
      </c>
      <c r="I215" t="str">
        <f>IFERROR(VLOOKUP(CONCATENATE($D215,")"),'2012'!$B:$H,nodes_2012!I$2,FALSE),"")</f>
        <v/>
      </c>
    </row>
    <row r="216" spans="1:9" hidden="1" x14ac:dyDescent="0.35">
      <c r="A216" s="1" t="s">
        <v>0</v>
      </c>
      <c r="B216" t="s">
        <v>10</v>
      </c>
      <c r="C216" t="s">
        <v>148</v>
      </c>
      <c r="D216">
        <v>90</v>
      </c>
      <c r="F216">
        <f>IFERROR(VLOOKUP(CONCATENATE($D216,")"),'2012'!$B:$H,nodes_2012!F$2,FALSE),"")</f>
        <v>198</v>
      </c>
      <c r="G216">
        <f>IFERROR(VLOOKUP(CONCATENATE($D216,")"),'2012'!$B:$H,nodes_2012!G$2,FALSE),"")</f>
        <v>9.5936610000000009</v>
      </c>
      <c r="H216">
        <f>IFERROR(VLOOKUP(CONCATENATE($D216,")"),'2012'!$B:$H,nodes_2012!H$2,FALSE),"")</f>
        <v>0.17313139999999999</v>
      </c>
      <c r="I216">
        <f>IFERROR(VLOOKUP(CONCATENATE($D216,")"),'2012'!$B:$H,nodes_2012!I$2,FALSE),"")</f>
        <v>50</v>
      </c>
    </row>
    <row r="217" spans="1:9" hidden="1" x14ac:dyDescent="0.35">
      <c r="A217" s="1" t="s">
        <v>0</v>
      </c>
      <c r="B217" t="s">
        <v>12</v>
      </c>
      <c r="F217" t="str">
        <f>IFERROR(VLOOKUP(CONCATENATE($D217,")"),'2012'!$B:$H,nodes_2012!F$2,FALSE),"")</f>
        <v/>
      </c>
      <c r="G217" t="str">
        <f>IFERROR(VLOOKUP(CONCATENATE($D217,")"),'2012'!$B:$H,nodes_2012!G$2,FALSE),"")</f>
        <v/>
      </c>
      <c r="H217" t="str">
        <f>IFERROR(VLOOKUP(CONCATENATE($D217,")"),'2012'!$B:$H,nodes_2012!H$2,FALSE),"")</f>
        <v/>
      </c>
      <c r="I217" t="str">
        <f>IFERROR(VLOOKUP(CONCATENATE($D217,")"),'2012'!$B:$H,nodes_2012!I$2,FALSE),"")</f>
        <v/>
      </c>
    </row>
    <row r="218" spans="1:9" hidden="1" x14ac:dyDescent="0.35">
      <c r="A218" s="1" t="s">
        <v>0</v>
      </c>
      <c r="B218" t="s">
        <v>14</v>
      </c>
      <c r="F218" t="str">
        <f>IFERROR(VLOOKUP(CONCATENATE($D218,")"),'2012'!$B:$H,nodes_2012!F$2,FALSE),"")</f>
        <v/>
      </c>
      <c r="G218" t="str">
        <f>IFERROR(VLOOKUP(CONCATENATE($D218,")"),'2012'!$B:$H,nodes_2012!G$2,FALSE),"")</f>
        <v/>
      </c>
      <c r="H218" t="str">
        <f>IFERROR(VLOOKUP(CONCATENATE($D218,")"),'2012'!$B:$H,nodes_2012!H$2,FALSE),"")</f>
        <v/>
      </c>
      <c r="I218" t="str">
        <f>IFERROR(VLOOKUP(CONCATENATE($D218,")"),'2012'!$B:$H,nodes_2012!I$2,FALSE),"")</f>
        <v/>
      </c>
    </row>
    <row r="219" spans="1:9" hidden="1" x14ac:dyDescent="0.35">
      <c r="A219" s="1" t="s">
        <v>0</v>
      </c>
      <c r="B219" t="s">
        <v>84</v>
      </c>
      <c r="F219" t="str">
        <f>IFERROR(VLOOKUP(CONCATENATE($D219,")"),'2012'!$B:$H,nodes_2012!F$2,FALSE),"")</f>
        <v/>
      </c>
      <c r="G219" t="str">
        <f>IFERROR(VLOOKUP(CONCATENATE($D219,")"),'2012'!$B:$H,nodes_2012!G$2,FALSE),"")</f>
        <v/>
      </c>
      <c r="H219" t="str">
        <f>IFERROR(VLOOKUP(CONCATENATE($D219,")"),'2012'!$B:$H,nodes_2012!H$2,FALSE),"")</f>
        <v/>
      </c>
      <c r="I219" t="str">
        <f>IFERROR(VLOOKUP(CONCATENATE($D219,")"),'2012'!$B:$H,nodes_2012!I$2,FALSE),"")</f>
        <v/>
      </c>
    </row>
    <row r="220" spans="1:9" hidden="1" x14ac:dyDescent="0.35">
      <c r="A220" s="1" t="s">
        <v>0</v>
      </c>
      <c r="B220" t="s">
        <v>54</v>
      </c>
      <c r="F220" t="str">
        <f>IFERROR(VLOOKUP(CONCATENATE($D220,")"),'2012'!$B:$H,nodes_2012!F$2,FALSE),"")</f>
        <v/>
      </c>
      <c r="G220" t="str">
        <f>IFERROR(VLOOKUP(CONCATENATE($D220,")"),'2012'!$B:$H,nodes_2012!G$2,FALSE),"")</f>
        <v/>
      </c>
      <c r="H220" t="str">
        <f>IFERROR(VLOOKUP(CONCATENATE($D220,")"),'2012'!$B:$H,nodes_2012!H$2,FALSE),"")</f>
        <v/>
      </c>
      <c r="I220" t="str">
        <f>IFERROR(VLOOKUP(CONCATENATE($D220,")"),'2012'!$B:$H,nodes_2012!I$2,FALSE),"")</f>
        <v/>
      </c>
    </row>
    <row r="221" spans="1:9" hidden="1" x14ac:dyDescent="0.35">
      <c r="A221" s="1" t="s">
        <v>0</v>
      </c>
      <c r="B221" t="s">
        <v>36</v>
      </c>
      <c r="F221" t="str">
        <f>IFERROR(VLOOKUP(CONCATENATE($D221,")"),'2012'!$B:$H,nodes_2012!F$2,FALSE),"")</f>
        <v/>
      </c>
      <c r="G221" t="str">
        <f>IFERROR(VLOOKUP(CONCATENATE($D221,")"),'2012'!$B:$H,nodes_2012!G$2,FALSE),"")</f>
        <v/>
      </c>
      <c r="H221" t="str">
        <f>IFERROR(VLOOKUP(CONCATENATE($D221,")"),'2012'!$B:$H,nodes_2012!H$2,FALSE),"")</f>
        <v/>
      </c>
      <c r="I221" t="str">
        <f>IFERROR(VLOOKUP(CONCATENATE($D221,")"),'2012'!$B:$H,nodes_2012!I$2,FALSE),"")</f>
        <v/>
      </c>
    </row>
    <row r="222" spans="1:9" hidden="1" x14ac:dyDescent="0.35">
      <c r="A222" s="1" t="s">
        <v>0</v>
      </c>
      <c r="B222" t="s">
        <v>50</v>
      </c>
      <c r="F222" t="str">
        <f>IFERROR(VLOOKUP(CONCATENATE($D222,")"),'2012'!$B:$H,nodes_2012!F$2,FALSE),"")</f>
        <v/>
      </c>
      <c r="G222" t="str">
        <f>IFERROR(VLOOKUP(CONCATENATE($D222,")"),'2012'!$B:$H,nodes_2012!G$2,FALSE),"")</f>
        <v/>
      </c>
      <c r="H222" t="str">
        <f>IFERROR(VLOOKUP(CONCATENATE($D222,")"),'2012'!$B:$H,nodes_2012!H$2,FALSE),"")</f>
        <v/>
      </c>
      <c r="I222" t="str">
        <f>IFERROR(VLOOKUP(CONCATENATE($D222,")"),'2012'!$B:$H,nodes_2012!I$2,FALSE),"")</f>
        <v/>
      </c>
    </row>
    <row r="223" spans="1:9" hidden="1" x14ac:dyDescent="0.35">
      <c r="A223" s="1" t="s">
        <v>0</v>
      </c>
      <c r="B223" t="s">
        <v>62</v>
      </c>
      <c r="F223" t="str">
        <f>IFERROR(VLOOKUP(CONCATENATE($D223,")"),'2012'!$B:$H,nodes_2012!F$2,FALSE),"")</f>
        <v/>
      </c>
      <c r="G223" t="str">
        <f>IFERROR(VLOOKUP(CONCATENATE($D223,")"),'2012'!$B:$H,nodes_2012!G$2,FALSE),"")</f>
        <v/>
      </c>
      <c r="H223" t="str">
        <f>IFERROR(VLOOKUP(CONCATENATE($D223,")"),'2012'!$B:$H,nodes_2012!H$2,FALSE),"")</f>
        <v/>
      </c>
      <c r="I223" t="str">
        <f>IFERROR(VLOOKUP(CONCATENATE($D223,")"),'2012'!$B:$H,nodes_2012!I$2,FALSE),"")</f>
        <v/>
      </c>
    </row>
    <row r="224" spans="1:9" hidden="1" x14ac:dyDescent="0.35">
      <c r="A224" s="1" t="s">
        <v>0</v>
      </c>
      <c r="F224" t="str">
        <f>IFERROR(VLOOKUP(CONCATENATE($D224,")"),'2012'!$B:$H,nodes_2012!F$2,FALSE),"")</f>
        <v/>
      </c>
      <c r="G224" t="str">
        <f>IFERROR(VLOOKUP(CONCATENATE($D224,")"),'2012'!$B:$H,nodes_2012!G$2,FALSE),"")</f>
        <v/>
      </c>
      <c r="H224" t="str">
        <f>IFERROR(VLOOKUP(CONCATENATE($D224,")"),'2012'!$B:$H,nodes_2012!H$2,FALSE),"")</f>
        <v/>
      </c>
      <c r="I224" t="str">
        <f>IFERROR(VLOOKUP(CONCATENATE($D224,")"),'2012'!$B:$H,nodes_2012!I$2,FALSE),"")</f>
        <v/>
      </c>
    </row>
    <row r="225" spans="1:9" hidden="1" x14ac:dyDescent="0.35">
      <c r="A225" s="1" t="s">
        <v>0</v>
      </c>
      <c r="B225" t="s">
        <v>10</v>
      </c>
      <c r="C225" t="s">
        <v>148</v>
      </c>
      <c r="D225">
        <v>91</v>
      </c>
      <c r="F225">
        <f>IFERROR(VLOOKUP(CONCATENATE($D225,")"),'2012'!$B:$H,nodes_2012!F$2,FALSE),"")</f>
        <v>383</v>
      </c>
      <c r="G225">
        <f>IFERROR(VLOOKUP(CONCATENATE($D225,")"),'2012'!$B:$H,nodes_2012!G$2,FALSE),"")</f>
        <v>15.38405</v>
      </c>
      <c r="H225">
        <f>IFERROR(VLOOKUP(CONCATENATE($D225,")"),'2012'!$B:$H,nodes_2012!H$2,FALSE),"")</f>
        <v>0.26234489999999999</v>
      </c>
      <c r="I225">
        <f>IFERROR(VLOOKUP(CONCATENATE($D225,")"),'2012'!$B:$H,nodes_2012!I$2,FALSE),"")</f>
        <v>51</v>
      </c>
    </row>
    <row r="226" spans="1:9" hidden="1" x14ac:dyDescent="0.35">
      <c r="A226" s="1" t="s">
        <v>0</v>
      </c>
      <c r="B226" t="s">
        <v>12</v>
      </c>
      <c r="F226" t="str">
        <f>IFERROR(VLOOKUP(CONCATENATE($D226,")"),'2012'!$B:$H,nodes_2012!F$2,FALSE),"")</f>
        <v/>
      </c>
      <c r="G226" t="str">
        <f>IFERROR(VLOOKUP(CONCATENATE($D226,")"),'2012'!$B:$H,nodes_2012!G$2,FALSE),"")</f>
        <v/>
      </c>
      <c r="H226" t="str">
        <f>IFERROR(VLOOKUP(CONCATENATE($D226,")"),'2012'!$B:$H,nodes_2012!H$2,FALSE),"")</f>
        <v/>
      </c>
      <c r="I226" t="str">
        <f>IFERROR(VLOOKUP(CONCATENATE($D226,")"),'2012'!$B:$H,nodes_2012!I$2,FALSE),"")</f>
        <v/>
      </c>
    </row>
    <row r="227" spans="1:9" hidden="1" x14ac:dyDescent="0.35">
      <c r="A227" s="1" t="s">
        <v>0</v>
      </c>
      <c r="B227" t="s">
        <v>14</v>
      </c>
      <c r="F227" t="str">
        <f>IFERROR(VLOOKUP(CONCATENATE($D227,")"),'2012'!$B:$H,nodes_2012!F$2,FALSE),"")</f>
        <v/>
      </c>
      <c r="G227" t="str">
        <f>IFERROR(VLOOKUP(CONCATENATE($D227,")"),'2012'!$B:$H,nodes_2012!G$2,FALSE),"")</f>
        <v/>
      </c>
      <c r="H227" t="str">
        <f>IFERROR(VLOOKUP(CONCATENATE($D227,")"),'2012'!$B:$H,nodes_2012!H$2,FALSE),"")</f>
        <v/>
      </c>
      <c r="I227" t="str">
        <f>IFERROR(VLOOKUP(CONCATENATE($D227,")"),'2012'!$B:$H,nodes_2012!I$2,FALSE),"")</f>
        <v/>
      </c>
    </row>
    <row r="228" spans="1:9" hidden="1" x14ac:dyDescent="0.35">
      <c r="A228" s="1" t="s">
        <v>0</v>
      </c>
      <c r="B228" t="s">
        <v>84</v>
      </c>
      <c r="F228" t="str">
        <f>IFERROR(VLOOKUP(CONCATENATE($D228,")"),'2012'!$B:$H,nodes_2012!F$2,FALSE),"")</f>
        <v/>
      </c>
      <c r="G228" t="str">
        <f>IFERROR(VLOOKUP(CONCATENATE($D228,")"),'2012'!$B:$H,nodes_2012!G$2,FALSE),"")</f>
        <v/>
      </c>
      <c r="H228" t="str">
        <f>IFERROR(VLOOKUP(CONCATENATE($D228,")"),'2012'!$B:$H,nodes_2012!H$2,FALSE),"")</f>
        <v/>
      </c>
      <c r="I228" t="str">
        <f>IFERROR(VLOOKUP(CONCATENATE($D228,")"),'2012'!$B:$H,nodes_2012!I$2,FALSE),"")</f>
        <v/>
      </c>
    </row>
    <row r="229" spans="1:9" hidden="1" x14ac:dyDescent="0.35">
      <c r="A229" s="1" t="s">
        <v>0</v>
      </c>
      <c r="B229" t="s">
        <v>54</v>
      </c>
      <c r="F229" t="str">
        <f>IFERROR(VLOOKUP(CONCATENATE($D229,")"),'2012'!$B:$H,nodes_2012!F$2,FALSE),"")</f>
        <v/>
      </c>
      <c r="G229" t="str">
        <f>IFERROR(VLOOKUP(CONCATENATE($D229,")"),'2012'!$B:$H,nodes_2012!G$2,FALSE),"")</f>
        <v/>
      </c>
      <c r="H229" t="str">
        <f>IFERROR(VLOOKUP(CONCATENATE($D229,")"),'2012'!$B:$H,nodes_2012!H$2,FALSE),"")</f>
        <v/>
      </c>
      <c r="I229" t="str">
        <f>IFERROR(VLOOKUP(CONCATENATE($D229,")"),'2012'!$B:$H,nodes_2012!I$2,FALSE),"")</f>
        <v/>
      </c>
    </row>
    <row r="230" spans="1:9" hidden="1" x14ac:dyDescent="0.35">
      <c r="A230" s="1" t="s">
        <v>0</v>
      </c>
      <c r="B230" t="s">
        <v>36</v>
      </c>
      <c r="F230" t="str">
        <f>IFERROR(VLOOKUP(CONCATENATE($D230,")"),'2012'!$B:$H,nodes_2012!F$2,FALSE),"")</f>
        <v/>
      </c>
      <c r="G230" t="str">
        <f>IFERROR(VLOOKUP(CONCATENATE($D230,")"),'2012'!$B:$H,nodes_2012!G$2,FALSE),"")</f>
        <v/>
      </c>
      <c r="H230" t="str">
        <f>IFERROR(VLOOKUP(CONCATENATE($D230,")"),'2012'!$B:$H,nodes_2012!H$2,FALSE),"")</f>
        <v/>
      </c>
      <c r="I230" t="str">
        <f>IFERROR(VLOOKUP(CONCATENATE($D230,")"),'2012'!$B:$H,nodes_2012!I$2,FALSE),"")</f>
        <v/>
      </c>
    </row>
    <row r="231" spans="1:9" hidden="1" x14ac:dyDescent="0.35">
      <c r="A231" s="1" t="s">
        <v>0</v>
      </c>
      <c r="B231" t="s">
        <v>50</v>
      </c>
      <c r="F231" t="str">
        <f>IFERROR(VLOOKUP(CONCATENATE($D231,")"),'2012'!$B:$H,nodes_2012!F$2,FALSE),"")</f>
        <v/>
      </c>
      <c r="G231" t="str">
        <f>IFERROR(VLOOKUP(CONCATENATE($D231,")"),'2012'!$B:$H,nodes_2012!G$2,FALSE),"")</f>
        <v/>
      </c>
      <c r="H231" t="str">
        <f>IFERROR(VLOOKUP(CONCATENATE($D231,")"),'2012'!$B:$H,nodes_2012!H$2,FALSE),"")</f>
        <v/>
      </c>
      <c r="I231" t="str">
        <f>IFERROR(VLOOKUP(CONCATENATE($D231,")"),'2012'!$B:$H,nodes_2012!I$2,FALSE),"")</f>
        <v/>
      </c>
    </row>
    <row r="232" spans="1:9" hidden="1" x14ac:dyDescent="0.35">
      <c r="A232" s="1" t="s">
        <v>0</v>
      </c>
      <c r="B232" t="s">
        <v>67</v>
      </c>
      <c r="F232" t="str">
        <f>IFERROR(VLOOKUP(CONCATENATE($D232,")"),'2012'!$B:$H,nodes_2012!F$2,FALSE),"")</f>
        <v/>
      </c>
      <c r="G232" t="str">
        <f>IFERROR(VLOOKUP(CONCATENATE($D232,")"),'2012'!$B:$H,nodes_2012!G$2,FALSE),"")</f>
        <v/>
      </c>
      <c r="H232" t="str">
        <f>IFERROR(VLOOKUP(CONCATENATE($D232,")"),'2012'!$B:$H,nodes_2012!H$2,FALSE),"")</f>
        <v/>
      </c>
      <c r="I232" t="str">
        <f>IFERROR(VLOOKUP(CONCATENATE($D232,")"),'2012'!$B:$H,nodes_2012!I$2,FALSE),"")</f>
        <v/>
      </c>
    </row>
    <row r="233" spans="1:9" hidden="1" x14ac:dyDescent="0.35">
      <c r="A233" s="1" t="s">
        <v>0</v>
      </c>
      <c r="F233" t="str">
        <f>IFERROR(VLOOKUP(CONCATENATE($D233,")"),'2012'!$B:$H,nodes_2012!F$2,FALSE),"")</f>
        <v/>
      </c>
      <c r="G233" t="str">
        <f>IFERROR(VLOOKUP(CONCATENATE($D233,")"),'2012'!$B:$H,nodes_2012!G$2,FALSE),"")</f>
        <v/>
      </c>
      <c r="H233" t="str">
        <f>IFERROR(VLOOKUP(CONCATENATE($D233,")"),'2012'!$B:$H,nodes_2012!H$2,FALSE),"")</f>
        <v/>
      </c>
      <c r="I233" t="str">
        <f>IFERROR(VLOOKUP(CONCATENATE($D233,")"),'2012'!$B:$H,nodes_2012!I$2,FALSE),"")</f>
        <v/>
      </c>
    </row>
    <row r="234" spans="1:9" hidden="1" x14ac:dyDescent="0.35">
      <c r="A234" s="1" t="s">
        <v>0</v>
      </c>
      <c r="B234" t="s">
        <v>10</v>
      </c>
      <c r="C234" t="s">
        <v>148</v>
      </c>
      <c r="D234">
        <v>118</v>
      </c>
      <c r="F234">
        <f>IFERROR(VLOOKUP(CONCATENATE($D234,")"),'2012'!$B:$H,nodes_2012!F$2,FALSE),"")</f>
        <v>114</v>
      </c>
      <c r="G234">
        <f>IFERROR(VLOOKUP(CONCATENATE($D234,")"),'2012'!$B:$H,nodes_2012!G$2,FALSE),"")</f>
        <v>2.23475</v>
      </c>
      <c r="H234">
        <f>IFERROR(VLOOKUP(CONCATENATE($D234,")"),'2012'!$B:$H,nodes_2012!H$2,FALSE),"")</f>
        <v>0.1823333</v>
      </c>
      <c r="I234">
        <f>IFERROR(VLOOKUP(CONCATENATE($D234,")"),'2012'!$B:$H,nodes_2012!I$2,FALSE),"")</f>
        <v>71</v>
      </c>
    </row>
    <row r="235" spans="1:9" hidden="1" x14ac:dyDescent="0.35">
      <c r="A235" s="1" t="s">
        <v>0</v>
      </c>
      <c r="B235" t="s">
        <v>12</v>
      </c>
      <c r="F235" t="str">
        <f>IFERROR(VLOOKUP(CONCATENATE($D235,")"),'2012'!$B:$H,nodes_2012!F$2,FALSE),"")</f>
        <v/>
      </c>
      <c r="G235" t="str">
        <f>IFERROR(VLOOKUP(CONCATENATE($D235,")"),'2012'!$B:$H,nodes_2012!G$2,FALSE),"")</f>
        <v/>
      </c>
      <c r="H235" t="str">
        <f>IFERROR(VLOOKUP(CONCATENATE($D235,")"),'2012'!$B:$H,nodes_2012!H$2,FALSE),"")</f>
        <v/>
      </c>
      <c r="I235" t="str">
        <f>IFERROR(VLOOKUP(CONCATENATE($D235,")"),'2012'!$B:$H,nodes_2012!I$2,FALSE),"")</f>
        <v/>
      </c>
    </row>
    <row r="236" spans="1:9" hidden="1" x14ac:dyDescent="0.35">
      <c r="A236" s="1" t="s">
        <v>0</v>
      </c>
      <c r="B236" t="s">
        <v>113</v>
      </c>
      <c r="F236" t="str">
        <f>IFERROR(VLOOKUP(CONCATENATE($D236,")"),'2012'!$B:$H,nodes_2012!F$2,FALSE),"")</f>
        <v/>
      </c>
      <c r="G236" t="str">
        <f>IFERROR(VLOOKUP(CONCATENATE($D236,")"),'2012'!$B:$H,nodes_2012!G$2,FALSE),"")</f>
        <v/>
      </c>
      <c r="H236" t="str">
        <f>IFERROR(VLOOKUP(CONCATENATE($D236,")"),'2012'!$B:$H,nodes_2012!H$2,FALSE),"")</f>
        <v/>
      </c>
      <c r="I236" t="str">
        <f>IFERROR(VLOOKUP(CONCATENATE($D236,")"),'2012'!$B:$H,nodes_2012!I$2,FALSE),"")</f>
        <v/>
      </c>
    </row>
    <row r="237" spans="1:9" hidden="1" x14ac:dyDescent="0.35">
      <c r="A237" s="1" t="s">
        <v>0</v>
      </c>
      <c r="B237" t="s">
        <v>120</v>
      </c>
      <c r="F237" t="str">
        <f>IFERROR(VLOOKUP(CONCATENATE($D237,")"),'2012'!$B:$H,nodes_2012!F$2,FALSE),"")</f>
        <v/>
      </c>
      <c r="G237" t="str">
        <f>IFERROR(VLOOKUP(CONCATENATE($D237,")"),'2012'!$B:$H,nodes_2012!G$2,FALSE),"")</f>
        <v/>
      </c>
      <c r="H237" t="str">
        <f>IFERROR(VLOOKUP(CONCATENATE($D237,")"),'2012'!$B:$H,nodes_2012!H$2,FALSE),"")</f>
        <v/>
      </c>
      <c r="I237" t="str">
        <f>IFERROR(VLOOKUP(CONCATENATE($D237,")"),'2012'!$B:$H,nodes_2012!I$2,FALSE),"")</f>
        <v/>
      </c>
    </row>
    <row r="238" spans="1:9" hidden="1" x14ac:dyDescent="0.35">
      <c r="A238" s="1" t="s">
        <v>0</v>
      </c>
      <c r="B238" t="s">
        <v>20</v>
      </c>
      <c r="F238" t="str">
        <f>IFERROR(VLOOKUP(CONCATENATE($D238,")"),'2012'!$B:$H,nodes_2012!F$2,FALSE),"")</f>
        <v/>
      </c>
      <c r="G238" t="str">
        <f>IFERROR(VLOOKUP(CONCATENATE($D238,")"),'2012'!$B:$H,nodes_2012!G$2,FALSE),"")</f>
        <v/>
      </c>
      <c r="H238" t="str">
        <f>IFERROR(VLOOKUP(CONCATENATE($D238,")"),'2012'!$B:$H,nodes_2012!H$2,FALSE),"")</f>
        <v/>
      </c>
      <c r="I238" t="str">
        <f>IFERROR(VLOOKUP(CONCATENATE($D238,")"),'2012'!$B:$H,nodes_2012!I$2,FALSE),"")</f>
        <v/>
      </c>
    </row>
    <row r="239" spans="1:9" hidden="1" x14ac:dyDescent="0.35">
      <c r="A239" s="1" t="s">
        <v>0</v>
      </c>
      <c r="B239" t="s">
        <v>75</v>
      </c>
      <c r="F239" t="str">
        <f>IFERROR(VLOOKUP(CONCATENATE($D239,")"),'2012'!$B:$H,nodes_2012!F$2,FALSE),"")</f>
        <v/>
      </c>
      <c r="G239" t="str">
        <f>IFERROR(VLOOKUP(CONCATENATE($D239,")"),'2012'!$B:$H,nodes_2012!G$2,FALSE),"")</f>
        <v/>
      </c>
      <c r="H239" t="str">
        <f>IFERROR(VLOOKUP(CONCATENATE($D239,")"),'2012'!$B:$H,nodes_2012!H$2,FALSE),"")</f>
        <v/>
      </c>
      <c r="I239" t="str">
        <f>IFERROR(VLOOKUP(CONCATENATE($D239,")"),'2012'!$B:$H,nodes_2012!I$2,FALSE),"")</f>
        <v/>
      </c>
    </row>
    <row r="240" spans="1:9" hidden="1" x14ac:dyDescent="0.35">
      <c r="A240" s="1" t="s">
        <v>0</v>
      </c>
      <c r="B240" t="s">
        <v>108</v>
      </c>
      <c r="F240" t="str">
        <f>IFERROR(VLOOKUP(CONCATENATE($D240,")"),'2012'!$B:$H,nodes_2012!F$2,FALSE),"")</f>
        <v/>
      </c>
      <c r="G240" t="str">
        <f>IFERROR(VLOOKUP(CONCATENATE($D240,")"),'2012'!$B:$H,nodes_2012!G$2,FALSE),"")</f>
        <v/>
      </c>
      <c r="H240" t="str">
        <f>IFERROR(VLOOKUP(CONCATENATE($D240,")"),'2012'!$B:$H,nodes_2012!H$2,FALSE),"")</f>
        <v/>
      </c>
      <c r="I240" t="str">
        <f>IFERROR(VLOOKUP(CONCATENATE($D240,")"),'2012'!$B:$H,nodes_2012!I$2,FALSE),"")</f>
        <v/>
      </c>
    </row>
    <row r="241" spans="1:9" hidden="1" x14ac:dyDescent="0.35">
      <c r="A241" s="1" t="s">
        <v>0</v>
      </c>
      <c r="B241" t="s">
        <v>42</v>
      </c>
      <c r="F241" t="str">
        <f>IFERROR(VLOOKUP(CONCATENATE($D241,")"),'2012'!$B:$H,nodes_2012!F$2,FALSE),"")</f>
        <v/>
      </c>
      <c r="G241" t="str">
        <f>IFERROR(VLOOKUP(CONCATENATE($D241,")"),'2012'!$B:$H,nodes_2012!G$2,FALSE),"")</f>
        <v/>
      </c>
      <c r="H241" t="str">
        <f>IFERROR(VLOOKUP(CONCATENATE($D241,")"),'2012'!$B:$H,nodes_2012!H$2,FALSE),"")</f>
        <v/>
      </c>
      <c r="I241" t="str">
        <f>IFERROR(VLOOKUP(CONCATENATE($D241,")"),'2012'!$B:$H,nodes_2012!I$2,FALSE),"")</f>
        <v/>
      </c>
    </row>
    <row r="242" spans="1:9" hidden="1" x14ac:dyDescent="0.35">
      <c r="A242" s="1" t="s">
        <v>0</v>
      </c>
      <c r="F242" t="str">
        <f>IFERROR(VLOOKUP(CONCATENATE($D242,")"),'2012'!$B:$H,nodes_2012!F$2,FALSE),"")</f>
        <v/>
      </c>
      <c r="G242" t="str">
        <f>IFERROR(VLOOKUP(CONCATENATE($D242,")"),'2012'!$B:$H,nodes_2012!G$2,FALSE),"")</f>
        <v/>
      </c>
      <c r="H242" t="str">
        <f>IFERROR(VLOOKUP(CONCATENATE($D242,")"),'2012'!$B:$H,nodes_2012!H$2,FALSE),"")</f>
        <v/>
      </c>
      <c r="I242" t="str">
        <f>IFERROR(VLOOKUP(CONCATENATE($D242,")"),'2012'!$B:$H,nodes_2012!I$2,FALSE),"")</f>
        <v/>
      </c>
    </row>
    <row r="243" spans="1:9" hidden="1" x14ac:dyDescent="0.35">
      <c r="A243" s="1" t="s">
        <v>0</v>
      </c>
      <c r="B243" t="s">
        <v>10</v>
      </c>
      <c r="C243" t="s">
        <v>148</v>
      </c>
      <c r="D243">
        <v>122</v>
      </c>
      <c r="F243">
        <f>IFERROR(VLOOKUP(CONCATENATE($D243,")"),'2012'!$B:$H,nodes_2012!F$2,FALSE),"")</f>
        <v>102</v>
      </c>
      <c r="G243">
        <f>IFERROR(VLOOKUP(CONCATENATE($D243,")"),'2012'!$B:$H,nodes_2012!G$2,FALSE),"")</f>
        <v>2.3882859999999999</v>
      </c>
      <c r="H243">
        <f>IFERROR(VLOOKUP(CONCATENATE($D243,")"),'2012'!$B:$H,nodes_2012!H$2,FALSE),"")</f>
        <v>0.19471240000000001</v>
      </c>
      <c r="I243">
        <f>IFERROR(VLOOKUP(CONCATENATE($D243,")"),'2012'!$B:$H,nodes_2012!I$2,FALSE),"")</f>
        <v>79</v>
      </c>
    </row>
    <row r="244" spans="1:9" hidden="1" x14ac:dyDescent="0.35">
      <c r="A244" s="1" t="s">
        <v>0</v>
      </c>
      <c r="B244" t="s">
        <v>12</v>
      </c>
      <c r="F244" t="str">
        <f>IFERROR(VLOOKUP(CONCATENATE($D244,")"),'2012'!$B:$H,nodes_2012!F$2,FALSE),"")</f>
        <v/>
      </c>
      <c r="G244" t="str">
        <f>IFERROR(VLOOKUP(CONCATENATE($D244,")"),'2012'!$B:$H,nodes_2012!G$2,FALSE),"")</f>
        <v/>
      </c>
      <c r="H244" t="str">
        <f>IFERROR(VLOOKUP(CONCATENATE($D244,")"),'2012'!$B:$H,nodes_2012!H$2,FALSE),"")</f>
        <v/>
      </c>
      <c r="I244" t="str">
        <f>IFERROR(VLOOKUP(CONCATENATE($D244,")"),'2012'!$B:$H,nodes_2012!I$2,FALSE),"")</f>
        <v/>
      </c>
    </row>
    <row r="245" spans="1:9" hidden="1" x14ac:dyDescent="0.35">
      <c r="A245" s="1" t="s">
        <v>0</v>
      </c>
      <c r="B245" t="s">
        <v>113</v>
      </c>
      <c r="F245" t="str">
        <f>IFERROR(VLOOKUP(CONCATENATE($D245,")"),'2012'!$B:$H,nodes_2012!F$2,FALSE),"")</f>
        <v/>
      </c>
      <c r="G245" t="str">
        <f>IFERROR(VLOOKUP(CONCATENATE($D245,")"),'2012'!$B:$H,nodes_2012!G$2,FALSE),"")</f>
        <v/>
      </c>
      <c r="H245" t="str">
        <f>IFERROR(VLOOKUP(CONCATENATE($D245,")"),'2012'!$B:$H,nodes_2012!H$2,FALSE),"")</f>
        <v/>
      </c>
      <c r="I245" t="str">
        <f>IFERROR(VLOOKUP(CONCATENATE($D245,")"),'2012'!$B:$H,nodes_2012!I$2,FALSE),"")</f>
        <v/>
      </c>
    </row>
    <row r="246" spans="1:9" hidden="1" x14ac:dyDescent="0.35">
      <c r="A246" s="1" t="s">
        <v>0</v>
      </c>
      <c r="B246" t="s">
        <v>120</v>
      </c>
      <c r="F246" t="str">
        <f>IFERROR(VLOOKUP(CONCATENATE($D246,")"),'2012'!$B:$H,nodes_2012!F$2,FALSE),"")</f>
        <v/>
      </c>
      <c r="G246" t="str">
        <f>IFERROR(VLOOKUP(CONCATENATE($D246,")"),'2012'!$B:$H,nodes_2012!G$2,FALSE),"")</f>
        <v/>
      </c>
      <c r="H246" t="str">
        <f>IFERROR(VLOOKUP(CONCATENATE($D246,")"),'2012'!$B:$H,nodes_2012!H$2,FALSE),"")</f>
        <v/>
      </c>
      <c r="I246" t="str">
        <f>IFERROR(VLOOKUP(CONCATENATE($D246,")"),'2012'!$B:$H,nodes_2012!I$2,FALSE),"")</f>
        <v/>
      </c>
    </row>
    <row r="247" spans="1:9" hidden="1" x14ac:dyDescent="0.35">
      <c r="A247" s="1" t="s">
        <v>0</v>
      </c>
      <c r="B247" t="s">
        <v>54</v>
      </c>
      <c r="F247" t="str">
        <f>IFERROR(VLOOKUP(CONCATENATE($D247,")"),'2012'!$B:$H,nodes_2012!F$2,FALSE),"")</f>
        <v/>
      </c>
      <c r="G247" t="str">
        <f>IFERROR(VLOOKUP(CONCATENATE($D247,")"),'2012'!$B:$H,nodes_2012!G$2,FALSE),"")</f>
        <v/>
      </c>
      <c r="H247" t="str">
        <f>IFERROR(VLOOKUP(CONCATENATE($D247,")"),'2012'!$B:$H,nodes_2012!H$2,FALSE),"")</f>
        <v/>
      </c>
      <c r="I247" t="str">
        <f>IFERROR(VLOOKUP(CONCATENATE($D247,")"),'2012'!$B:$H,nodes_2012!I$2,FALSE),"")</f>
        <v/>
      </c>
    </row>
    <row r="248" spans="1:9" hidden="1" x14ac:dyDescent="0.35">
      <c r="A248" s="1" t="s">
        <v>0</v>
      </c>
      <c r="B248" t="s">
        <v>110</v>
      </c>
      <c r="F248" t="str">
        <f>IFERROR(VLOOKUP(CONCATENATE($D248,")"),'2012'!$B:$H,nodes_2012!F$2,FALSE),"")</f>
        <v/>
      </c>
      <c r="G248" t="str">
        <f>IFERROR(VLOOKUP(CONCATENATE($D248,")"),'2012'!$B:$H,nodes_2012!G$2,FALSE),"")</f>
        <v/>
      </c>
      <c r="H248" t="str">
        <f>IFERROR(VLOOKUP(CONCATENATE($D248,")"),'2012'!$B:$H,nodes_2012!H$2,FALSE),"")</f>
        <v/>
      </c>
      <c r="I248" t="str">
        <f>IFERROR(VLOOKUP(CONCATENATE($D248,")"),'2012'!$B:$H,nodes_2012!I$2,FALSE),"")</f>
        <v/>
      </c>
    </row>
    <row r="249" spans="1:9" hidden="1" x14ac:dyDescent="0.35">
      <c r="A249" s="1" t="s">
        <v>0</v>
      </c>
      <c r="B249" t="s">
        <v>24</v>
      </c>
      <c r="F249" t="str">
        <f>IFERROR(VLOOKUP(CONCATENATE($D249,")"),'2012'!$B:$H,nodes_2012!F$2,FALSE),"")</f>
        <v/>
      </c>
      <c r="G249" t="str">
        <f>IFERROR(VLOOKUP(CONCATENATE($D249,")"),'2012'!$B:$H,nodes_2012!G$2,FALSE),"")</f>
        <v/>
      </c>
      <c r="H249" t="str">
        <f>IFERROR(VLOOKUP(CONCATENATE($D249,")"),'2012'!$B:$H,nodes_2012!H$2,FALSE),"")</f>
        <v/>
      </c>
      <c r="I249" t="str">
        <f>IFERROR(VLOOKUP(CONCATENATE($D249,")"),'2012'!$B:$H,nodes_2012!I$2,FALSE),"")</f>
        <v/>
      </c>
    </row>
    <row r="250" spans="1:9" hidden="1" x14ac:dyDescent="0.35">
      <c r="A250" s="1" t="s">
        <v>0</v>
      </c>
      <c r="B250" t="s">
        <v>156</v>
      </c>
      <c r="F250" t="str">
        <f>IFERROR(VLOOKUP(CONCATENATE($D250,")"),'2012'!$B:$H,nodes_2012!F$2,FALSE),"")</f>
        <v/>
      </c>
      <c r="G250" t="str">
        <f>IFERROR(VLOOKUP(CONCATENATE($D250,")"),'2012'!$B:$H,nodes_2012!G$2,FALSE),"")</f>
        <v/>
      </c>
      <c r="H250" t="str">
        <f>IFERROR(VLOOKUP(CONCATENATE($D250,")"),'2012'!$B:$H,nodes_2012!H$2,FALSE),"")</f>
        <v/>
      </c>
      <c r="I250" t="str">
        <f>IFERROR(VLOOKUP(CONCATENATE($D250,")"),'2012'!$B:$H,nodes_2012!I$2,FALSE),"")</f>
        <v/>
      </c>
    </row>
    <row r="251" spans="1:9" hidden="1" x14ac:dyDescent="0.35">
      <c r="A251" s="1" t="s">
        <v>0</v>
      </c>
      <c r="F251" t="str">
        <f>IFERROR(VLOOKUP(CONCATENATE($D251,")"),'2012'!$B:$H,nodes_2012!F$2,FALSE),"")</f>
        <v/>
      </c>
      <c r="G251" t="str">
        <f>IFERROR(VLOOKUP(CONCATENATE($D251,")"),'2012'!$B:$H,nodes_2012!G$2,FALSE),"")</f>
        <v/>
      </c>
      <c r="H251" t="str">
        <f>IFERROR(VLOOKUP(CONCATENATE($D251,")"),'2012'!$B:$H,nodes_2012!H$2,FALSE),"")</f>
        <v/>
      </c>
      <c r="I251" t="str">
        <f>IFERROR(VLOOKUP(CONCATENATE($D251,")"),'2012'!$B:$H,nodes_2012!I$2,FALSE),"")</f>
        <v/>
      </c>
    </row>
    <row r="252" spans="1:9" hidden="1" x14ac:dyDescent="0.35">
      <c r="A252" s="1" t="s">
        <v>0</v>
      </c>
      <c r="B252" t="s">
        <v>10</v>
      </c>
      <c r="C252" t="s">
        <v>148</v>
      </c>
      <c r="D252">
        <v>123</v>
      </c>
      <c r="F252">
        <f>IFERROR(VLOOKUP(CONCATENATE($D252,")"),'2012'!$B:$H,nodes_2012!F$2,FALSE),"")</f>
        <v>381</v>
      </c>
      <c r="G252">
        <f>IFERROR(VLOOKUP(CONCATENATE($D252,")"),'2012'!$B:$H,nodes_2012!G$2,FALSE),"")</f>
        <v>13.15339</v>
      </c>
      <c r="H252">
        <f>IFERROR(VLOOKUP(CONCATENATE($D252,")"),'2012'!$B:$H,nodes_2012!H$2,FALSE),"")</f>
        <v>0.29382570000000002</v>
      </c>
      <c r="I252">
        <f>IFERROR(VLOOKUP(CONCATENATE($D252,")"),'2012'!$B:$H,nodes_2012!I$2,FALSE),"")</f>
        <v>80</v>
      </c>
    </row>
    <row r="253" spans="1:9" hidden="1" x14ac:dyDescent="0.35">
      <c r="A253" s="1" t="s">
        <v>0</v>
      </c>
      <c r="B253" t="s">
        <v>12</v>
      </c>
      <c r="F253" t="str">
        <f>IFERROR(VLOOKUP(CONCATENATE($D253,")"),'2012'!$B:$H,nodes_2012!F$2,FALSE),"")</f>
        <v/>
      </c>
      <c r="G253" t="str">
        <f>IFERROR(VLOOKUP(CONCATENATE($D253,")"),'2012'!$B:$H,nodes_2012!G$2,FALSE),"")</f>
        <v/>
      </c>
      <c r="H253" t="str">
        <f>IFERROR(VLOOKUP(CONCATENATE($D253,")"),'2012'!$B:$H,nodes_2012!H$2,FALSE),"")</f>
        <v/>
      </c>
      <c r="I253" t="str">
        <f>IFERROR(VLOOKUP(CONCATENATE($D253,")"),'2012'!$B:$H,nodes_2012!I$2,FALSE),"")</f>
        <v/>
      </c>
    </row>
    <row r="254" spans="1:9" hidden="1" x14ac:dyDescent="0.35">
      <c r="A254" s="1" t="s">
        <v>0</v>
      </c>
      <c r="B254" t="s">
        <v>113</v>
      </c>
      <c r="F254" t="str">
        <f>IFERROR(VLOOKUP(CONCATENATE($D254,")"),'2012'!$B:$H,nodes_2012!F$2,FALSE),"")</f>
        <v/>
      </c>
      <c r="G254" t="str">
        <f>IFERROR(VLOOKUP(CONCATENATE($D254,")"),'2012'!$B:$H,nodes_2012!G$2,FALSE),"")</f>
        <v/>
      </c>
      <c r="H254" t="str">
        <f>IFERROR(VLOOKUP(CONCATENATE($D254,")"),'2012'!$B:$H,nodes_2012!H$2,FALSE),"")</f>
        <v/>
      </c>
      <c r="I254" t="str">
        <f>IFERROR(VLOOKUP(CONCATENATE($D254,")"),'2012'!$B:$H,nodes_2012!I$2,FALSE),"")</f>
        <v/>
      </c>
    </row>
    <row r="255" spans="1:9" hidden="1" x14ac:dyDescent="0.35">
      <c r="A255" s="1" t="s">
        <v>0</v>
      </c>
      <c r="B255" t="s">
        <v>120</v>
      </c>
      <c r="F255" t="str">
        <f>IFERROR(VLOOKUP(CONCATENATE($D255,")"),'2012'!$B:$H,nodes_2012!F$2,FALSE),"")</f>
        <v/>
      </c>
      <c r="G255" t="str">
        <f>IFERROR(VLOOKUP(CONCATENATE($D255,")"),'2012'!$B:$H,nodes_2012!G$2,FALSE),"")</f>
        <v/>
      </c>
      <c r="H255" t="str">
        <f>IFERROR(VLOOKUP(CONCATENATE($D255,")"),'2012'!$B:$H,nodes_2012!H$2,FALSE),"")</f>
        <v/>
      </c>
      <c r="I255" t="str">
        <f>IFERROR(VLOOKUP(CONCATENATE($D255,")"),'2012'!$B:$H,nodes_2012!I$2,FALSE),"")</f>
        <v/>
      </c>
    </row>
    <row r="256" spans="1:9" hidden="1" x14ac:dyDescent="0.35">
      <c r="A256" s="1" t="s">
        <v>0</v>
      </c>
      <c r="B256" t="s">
        <v>54</v>
      </c>
      <c r="F256" t="str">
        <f>IFERROR(VLOOKUP(CONCATENATE($D256,")"),'2012'!$B:$H,nodes_2012!F$2,FALSE),"")</f>
        <v/>
      </c>
      <c r="G256" t="str">
        <f>IFERROR(VLOOKUP(CONCATENATE($D256,")"),'2012'!$B:$H,nodes_2012!G$2,FALSE),"")</f>
        <v/>
      </c>
      <c r="H256" t="str">
        <f>IFERROR(VLOOKUP(CONCATENATE($D256,")"),'2012'!$B:$H,nodes_2012!H$2,FALSE),"")</f>
        <v/>
      </c>
      <c r="I256" t="str">
        <f>IFERROR(VLOOKUP(CONCATENATE($D256,")"),'2012'!$B:$H,nodes_2012!I$2,FALSE),"")</f>
        <v/>
      </c>
    </row>
    <row r="257" spans="1:9" hidden="1" x14ac:dyDescent="0.35">
      <c r="A257" s="1" t="s">
        <v>0</v>
      </c>
      <c r="B257" t="s">
        <v>110</v>
      </c>
      <c r="F257" t="str">
        <f>IFERROR(VLOOKUP(CONCATENATE($D257,")"),'2012'!$B:$H,nodes_2012!F$2,FALSE),"")</f>
        <v/>
      </c>
      <c r="G257" t="str">
        <f>IFERROR(VLOOKUP(CONCATENATE($D257,")"),'2012'!$B:$H,nodes_2012!G$2,FALSE),"")</f>
        <v/>
      </c>
      <c r="H257" t="str">
        <f>IFERROR(VLOOKUP(CONCATENATE($D257,")"),'2012'!$B:$H,nodes_2012!H$2,FALSE),"")</f>
        <v/>
      </c>
      <c r="I257" t="str">
        <f>IFERROR(VLOOKUP(CONCATENATE($D257,")"),'2012'!$B:$H,nodes_2012!I$2,FALSE),"")</f>
        <v/>
      </c>
    </row>
    <row r="258" spans="1:9" hidden="1" x14ac:dyDescent="0.35">
      <c r="A258" s="1" t="s">
        <v>0</v>
      </c>
      <c r="B258" t="s">
        <v>24</v>
      </c>
      <c r="F258" t="str">
        <f>IFERROR(VLOOKUP(CONCATENATE($D258,")"),'2012'!$B:$H,nodes_2012!F$2,FALSE),"")</f>
        <v/>
      </c>
      <c r="G258" t="str">
        <f>IFERROR(VLOOKUP(CONCATENATE($D258,")"),'2012'!$B:$H,nodes_2012!G$2,FALSE),"")</f>
        <v/>
      </c>
      <c r="H258" t="str">
        <f>IFERROR(VLOOKUP(CONCATENATE($D258,")"),'2012'!$B:$H,nodes_2012!H$2,FALSE),"")</f>
        <v/>
      </c>
      <c r="I258" t="str">
        <f>IFERROR(VLOOKUP(CONCATENATE($D258,")"),'2012'!$B:$H,nodes_2012!I$2,FALSE),"")</f>
        <v/>
      </c>
    </row>
    <row r="259" spans="1:9" hidden="1" x14ac:dyDescent="0.35">
      <c r="A259" s="1" t="s">
        <v>0</v>
      </c>
      <c r="B259" t="s">
        <v>158</v>
      </c>
      <c r="F259" t="str">
        <f>IFERROR(VLOOKUP(CONCATENATE($D259,")"),'2012'!$B:$H,nodes_2012!F$2,FALSE),"")</f>
        <v/>
      </c>
      <c r="G259" t="str">
        <f>IFERROR(VLOOKUP(CONCATENATE($D259,")"),'2012'!$B:$H,nodes_2012!G$2,FALSE),"")</f>
        <v/>
      </c>
      <c r="H259" t="str">
        <f>IFERROR(VLOOKUP(CONCATENATE($D259,")"),'2012'!$B:$H,nodes_2012!H$2,FALSE),"")</f>
        <v/>
      </c>
      <c r="I259" t="str">
        <f>IFERROR(VLOOKUP(CONCATENATE($D259,")"),'2012'!$B:$H,nodes_2012!I$2,FALSE),"")</f>
        <v/>
      </c>
    </row>
    <row r="260" spans="1:9" hidden="1" x14ac:dyDescent="0.35">
      <c r="A260" s="1" t="s">
        <v>0</v>
      </c>
      <c r="F260" t="str">
        <f>IFERROR(VLOOKUP(CONCATENATE($D260,")"),'2012'!$B:$H,nodes_2012!F$2,FALSE),"")</f>
        <v/>
      </c>
      <c r="G260" t="str">
        <f>IFERROR(VLOOKUP(CONCATENATE($D260,")"),'2012'!$B:$H,nodes_2012!G$2,FALSE),"")</f>
        <v/>
      </c>
      <c r="H260" t="str">
        <f>IFERROR(VLOOKUP(CONCATENATE($D260,")"),'2012'!$B:$H,nodes_2012!H$2,FALSE),"")</f>
        <v/>
      </c>
      <c r="I260" t="str">
        <f>IFERROR(VLOOKUP(CONCATENATE($D260,")"),'2012'!$B:$H,nodes_2012!I$2,FALSE),"")</f>
        <v/>
      </c>
    </row>
    <row r="261" spans="1:9" hidden="1" x14ac:dyDescent="0.35">
      <c r="A261" s="1" t="s">
        <v>0</v>
      </c>
      <c r="B261" t="s">
        <v>10</v>
      </c>
      <c r="C261" t="s">
        <v>148</v>
      </c>
      <c r="D261">
        <v>142</v>
      </c>
      <c r="F261">
        <f>IFERROR(VLOOKUP(CONCATENATE($D261,")"),'2012'!$B:$H,nodes_2012!F$2,FALSE),"")</f>
        <v>331</v>
      </c>
      <c r="G261">
        <f>IFERROR(VLOOKUP(CONCATENATE($D261,")"),'2012'!$B:$H,nodes_2012!G$2,FALSE),"")</f>
        <v>10.41601</v>
      </c>
      <c r="H261">
        <f>IFERROR(VLOOKUP(CONCATENATE($D261,")"),'2012'!$B:$H,nodes_2012!H$2,FALSE),"")</f>
        <v>0.12673190000000001</v>
      </c>
      <c r="I261">
        <f>IFERROR(VLOOKUP(CONCATENATE($D261,")"),'2012'!$B:$H,nodes_2012!I$2,FALSE),"")</f>
        <v>13</v>
      </c>
    </row>
    <row r="262" spans="1:9" hidden="1" x14ac:dyDescent="0.35">
      <c r="A262" s="1" t="s">
        <v>0</v>
      </c>
      <c r="B262" t="s">
        <v>12</v>
      </c>
      <c r="F262" t="str">
        <f>IFERROR(VLOOKUP(CONCATENATE($D262,")"),'2012'!$B:$H,nodes_2012!F$2,FALSE),"")</f>
        <v/>
      </c>
      <c r="G262" t="str">
        <f>IFERROR(VLOOKUP(CONCATENATE($D262,")"),'2012'!$B:$H,nodes_2012!G$2,FALSE),"")</f>
        <v/>
      </c>
      <c r="H262" t="str">
        <f>IFERROR(VLOOKUP(CONCATENATE($D262,")"),'2012'!$B:$H,nodes_2012!H$2,FALSE),"")</f>
        <v/>
      </c>
      <c r="I262" t="str">
        <f>IFERROR(VLOOKUP(CONCATENATE($D262,")"),'2012'!$B:$H,nodes_2012!I$2,FALSE),"")</f>
        <v/>
      </c>
    </row>
    <row r="263" spans="1:9" hidden="1" x14ac:dyDescent="0.35">
      <c r="A263" s="1" t="s">
        <v>0</v>
      </c>
      <c r="B263" t="s">
        <v>14</v>
      </c>
      <c r="F263" t="str">
        <f>IFERROR(VLOOKUP(CONCATENATE($D263,")"),'2012'!$B:$H,nodes_2012!F$2,FALSE),"")</f>
        <v/>
      </c>
      <c r="G263" t="str">
        <f>IFERROR(VLOOKUP(CONCATENATE($D263,")"),'2012'!$B:$H,nodes_2012!G$2,FALSE),"")</f>
        <v/>
      </c>
      <c r="H263" t="str">
        <f>IFERROR(VLOOKUP(CONCATENATE($D263,")"),'2012'!$B:$H,nodes_2012!H$2,FALSE),"")</f>
        <v/>
      </c>
      <c r="I263" t="str">
        <f>IFERROR(VLOOKUP(CONCATENATE($D263,")"),'2012'!$B:$H,nodes_2012!I$2,FALSE),"")</f>
        <v/>
      </c>
    </row>
    <row r="264" spans="1:9" hidden="1" x14ac:dyDescent="0.35">
      <c r="A264" s="1" t="s">
        <v>0</v>
      </c>
      <c r="B264" t="s">
        <v>80</v>
      </c>
      <c r="F264" t="str">
        <f>IFERROR(VLOOKUP(CONCATENATE($D264,")"),'2012'!$B:$H,nodes_2012!F$2,FALSE),"")</f>
        <v/>
      </c>
      <c r="G264" t="str">
        <f>IFERROR(VLOOKUP(CONCATENATE($D264,")"),'2012'!$B:$H,nodes_2012!G$2,FALSE),"")</f>
        <v/>
      </c>
      <c r="H264" t="str">
        <f>IFERROR(VLOOKUP(CONCATENATE($D264,")"),'2012'!$B:$H,nodes_2012!H$2,FALSE),"")</f>
        <v/>
      </c>
      <c r="I264" t="str">
        <f>IFERROR(VLOOKUP(CONCATENATE($D264,")"),'2012'!$B:$H,nodes_2012!I$2,FALSE),"")</f>
        <v/>
      </c>
    </row>
    <row r="265" spans="1:9" hidden="1" x14ac:dyDescent="0.35">
      <c r="A265" s="1" t="s">
        <v>0</v>
      </c>
      <c r="B265" t="s">
        <v>58</v>
      </c>
      <c r="F265" t="str">
        <f>IFERROR(VLOOKUP(CONCATENATE($D265,")"),'2012'!$B:$H,nodes_2012!F$2,FALSE),"")</f>
        <v/>
      </c>
      <c r="G265" t="str">
        <f>IFERROR(VLOOKUP(CONCATENATE($D265,")"),'2012'!$B:$H,nodes_2012!G$2,FALSE),"")</f>
        <v/>
      </c>
      <c r="H265" t="str">
        <f>IFERROR(VLOOKUP(CONCATENATE($D265,")"),'2012'!$B:$H,nodes_2012!H$2,FALSE),"")</f>
        <v/>
      </c>
      <c r="I265" t="str">
        <f>IFERROR(VLOOKUP(CONCATENATE($D265,")"),'2012'!$B:$H,nodes_2012!I$2,FALSE),"")</f>
        <v/>
      </c>
    </row>
    <row r="266" spans="1:9" hidden="1" x14ac:dyDescent="0.35">
      <c r="A266" s="1" t="s">
        <v>0</v>
      </c>
      <c r="B266" t="s">
        <v>40</v>
      </c>
      <c r="F266" t="str">
        <f>IFERROR(VLOOKUP(CONCATENATE($D266,")"),'2012'!$B:$H,nodes_2012!F$2,FALSE),"")</f>
        <v/>
      </c>
      <c r="G266" t="str">
        <f>IFERROR(VLOOKUP(CONCATENATE($D266,")"),'2012'!$B:$H,nodes_2012!G$2,FALSE),"")</f>
        <v/>
      </c>
      <c r="H266" t="str">
        <f>IFERROR(VLOOKUP(CONCATENATE($D266,")"),'2012'!$B:$H,nodes_2012!H$2,FALSE),"")</f>
        <v/>
      </c>
      <c r="I266" t="str">
        <f>IFERROR(VLOOKUP(CONCATENATE($D266,")"),'2012'!$B:$H,nodes_2012!I$2,FALSE),"")</f>
        <v/>
      </c>
    </row>
    <row r="267" spans="1:9" hidden="1" x14ac:dyDescent="0.35">
      <c r="A267" s="1" t="s">
        <v>0</v>
      </c>
      <c r="B267" t="s">
        <v>56</v>
      </c>
      <c r="F267" t="str">
        <f>IFERROR(VLOOKUP(CONCATENATE($D267,")"),'2012'!$B:$H,nodes_2012!F$2,FALSE),"")</f>
        <v/>
      </c>
      <c r="G267" t="str">
        <f>IFERROR(VLOOKUP(CONCATENATE($D267,")"),'2012'!$B:$H,nodes_2012!G$2,FALSE),"")</f>
        <v/>
      </c>
      <c r="H267" t="str">
        <f>IFERROR(VLOOKUP(CONCATENATE($D267,")"),'2012'!$B:$H,nodes_2012!H$2,FALSE),"")</f>
        <v/>
      </c>
      <c r="I267" t="str">
        <f>IFERROR(VLOOKUP(CONCATENATE($D267,")"),'2012'!$B:$H,nodes_2012!I$2,FALSE),"")</f>
        <v/>
      </c>
    </row>
    <row r="268" spans="1:9" hidden="1" x14ac:dyDescent="0.35">
      <c r="A268" s="1" t="s">
        <v>0</v>
      </c>
      <c r="B268" t="s">
        <v>110</v>
      </c>
      <c r="F268" t="str">
        <f>IFERROR(VLOOKUP(CONCATENATE($D268,")"),'2012'!$B:$H,nodes_2012!F$2,FALSE),"")</f>
        <v/>
      </c>
      <c r="G268" t="str">
        <f>IFERROR(VLOOKUP(CONCATENATE($D268,")"),'2012'!$B:$H,nodes_2012!G$2,FALSE),"")</f>
        <v/>
      </c>
      <c r="H268" t="str">
        <f>IFERROR(VLOOKUP(CONCATENATE($D268,")"),'2012'!$B:$H,nodes_2012!H$2,FALSE),"")</f>
        <v/>
      </c>
      <c r="I268" t="str">
        <f>IFERROR(VLOOKUP(CONCATENATE($D268,")"),'2012'!$B:$H,nodes_2012!I$2,FALSE),"")</f>
        <v/>
      </c>
    </row>
    <row r="269" spans="1:9" hidden="1" x14ac:dyDescent="0.35">
      <c r="A269" s="1" t="s">
        <v>0</v>
      </c>
      <c r="B269" t="s">
        <v>36</v>
      </c>
      <c r="F269" t="str">
        <f>IFERROR(VLOOKUP(CONCATENATE($D269,")"),'2012'!$B:$H,nodes_2012!F$2,FALSE),"")</f>
        <v/>
      </c>
      <c r="G269" t="str">
        <f>IFERROR(VLOOKUP(CONCATENATE($D269,")"),'2012'!$B:$H,nodes_2012!G$2,FALSE),"")</f>
        <v/>
      </c>
      <c r="H269" t="str">
        <f>IFERROR(VLOOKUP(CONCATENATE($D269,")"),'2012'!$B:$H,nodes_2012!H$2,FALSE),"")</f>
        <v/>
      </c>
      <c r="I269" t="str">
        <f>IFERROR(VLOOKUP(CONCATENATE($D269,")"),'2012'!$B:$H,nodes_2012!I$2,FALSE),"")</f>
        <v/>
      </c>
    </row>
    <row r="270" spans="1:9" hidden="1" x14ac:dyDescent="0.35">
      <c r="A270" s="1" t="s">
        <v>0</v>
      </c>
      <c r="F270" t="str">
        <f>IFERROR(VLOOKUP(CONCATENATE($D270,")"),'2012'!$B:$H,nodes_2012!F$2,FALSE),"")</f>
        <v/>
      </c>
      <c r="G270" t="str">
        <f>IFERROR(VLOOKUP(CONCATENATE($D270,")"),'2012'!$B:$H,nodes_2012!G$2,FALSE),"")</f>
        <v/>
      </c>
      <c r="H270" t="str">
        <f>IFERROR(VLOOKUP(CONCATENATE($D270,")"),'2012'!$B:$H,nodes_2012!H$2,FALSE),"")</f>
        <v/>
      </c>
      <c r="I270" t="str">
        <f>IFERROR(VLOOKUP(CONCATENATE($D270,")"),'2012'!$B:$H,nodes_2012!I$2,FALSE),"")</f>
        <v/>
      </c>
    </row>
    <row r="271" spans="1:9" hidden="1" x14ac:dyDescent="0.35">
      <c r="A271" s="1" t="s">
        <v>0</v>
      </c>
      <c r="B271" t="s">
        <v>10</v>
      </c>
      <c r="C271" t="s">
        <v>148</v>
      </c>
      <c r="D271">
        <v>143</v>
      </c>
      <c r="F271">
        <f>IFERROR(VLOOKUP(CONCATENATE($D271,")"),'2012'!$B:$H,nodes_2012!F$2,FALSE),"")</f>
        <v>315</v>
      </c>
      <c r="G271">
        <f>IFERROR(VLOOKUP(CONCATENATE($D271,")"),'2012'!$B:$H,nodes_2012!G$2,FALSE),"")</f>
        <v>7.0274200000000002</v>
      </c>
      <c r="H271">
        <f>IFERROR(VLOOKUP(CONCATENATE($D271,")"),'2012'!$B:$H,nodes_2012!H$2,FALSE),"")</f>
        <v>0.2317544</v>
      </c>
      <c r="I271">
        <f>IFERROR(VLOOKUP(CONCATENATE($D271,")"),'2012'!$B:$H,nodes_2012!I$2,FALSE),"")</f>
        <v>14</v>
      </c>
    </row>
    <row r="272" spans="1:9" hidden="1" x14ac:dyDescent="0.35">
      <c r="A272" s="1" t="s">
        <v>0</v>
      </c>
      <c r="B272" t="s">
        <v>12</v>
      </c>
      <c r="F272" t="str">
        <f>IFERROR(VLOOKUP(CONCATENATE($D272,")"),'2012'!$B:$H,nodes_2012!F$2,FALSE),"")</f>
        <v/>
      </c>
      <c r="G272" t="str">
        <f>IFERROR(VLOOKUP(CONCATENATE($D272,")"),'2012'!$B:$H,nodes_2012!G$2,FALSE),"")</f>
        <v/>
      </c>
      <c r="H272" t="str">
        <f>IFERROR(VLOOKUP(CONCATENATE($D272,")"),'2012'!$B:$H,nodes_2012!H$2,FALSE),"")</f>
        <v/>
      </c>
      <c r="I272" t="str">
        <f>IFERROR(VLOOKUP(CONCATENATE($D272,")"),'2012'!$B:$H,nodes_2012!I$2,FALSE),"")</f>
        <v/>
      </c>
    </row>
    <row r="273" spans="1:9" hidden="1" x14ac:dyDescent="0.35">
      <c r="A273" s="1" t="s">
        <v>0</v>
      </c>
      <c r="B273" t="s">
        <v>14</v>
      </c>
      <c r="F273" t="str">
        <f>IFERROR(VLOOKUP(CONCATENATE($D273,")"),'2012'!$B:$H,nodes_2012!F$2,FALSE),"")</f>
        <v/>
      </c>
      <c r="G273" t="str">
        <f>IFERROR(VLOOKUP(CONCATENATE($D273,")"),'2012'!$B:$H,nodes_2012!G$2,FALSE),"")</f>
        <v/>
      </c>
      <c r="H273" t="str">
        <f>IFERROR(VLOOKUP(CONCATENATE($D273,")"),'2012'!$B:$H,nodes_2012!H$2,FALSE),"")</f>
        <v/>
      </c>
      <c r="I273" t="str">
        <f>IFERROR(VLOOKUP(CONCATENATE($D273,")"),'2012'!$B:$H,nodes_2012!I$2,FALSE),"")</f>
        <v/>
      </c>
    </row>
    <row r="274" spans="1:9" hidden="1" x14ac:dyDescent="0.35">
      <c r="A274" s="1" t="s">
        <v>0</v>
      </c>
      <c r="B274" t="s">
        <v>80</v>
      </c>
      <c r="F274" t="str">
        <f>IFERROR(VLOOKUP(CONCATENATE($D274,")"),'2012'!$B:$H,nodes_2012!F$2,FALSE),"")</f>
        <v/>
      </c>
      <c r="G274" t="str">
        <f>IFERROR(VLOOKUP(CONCATENATE($D274,")"),'2012'!$B:$H,nodes_2012!G$2,FALSE),"")</f>
        <v/>
      </c>
      <c r="H274" t="str">
        <f>IFERROR(VLOOKUP(CONCATENATE($D274,")"),'2012'!$B:$H,nodes_2012!H$2,FALSE),"")</f>
        <v/>
      </c>
      <c r="I274" t="str">
        <f>IFERROR(VLOOKUP(CONCATENATE($D274,")"),'2012'!$B:$H,nodes_2012!I$2,FALSE),"")</f>
        <v/>
      </c>
    </row>
    <row r="275" spans="1:9" hidden="1" x14ac:dyDescent="0.35">
      <c r="A275" s="1" t="s">
        <v>0</v>
      </c>
      <c r="B275" t="s">
        <v>58</v>
      </c>
      <c r="F275" t="str">
        <f>IFERROR(VLOOKUP(CONCATENATE($D275,")"),'2012'!$B:$H,nodes_2012!F$2,FALSE),"")</f>
        <v/>
      </c>
      <c r="G275" t="str">
        <f>IFERROR(VLOOKUP(CONCATENATE($D275,")"),'2012'!$B:$H,nodes_2012!G$2,FALSE),"")</f>
        <v/>
      </c>
      <c r="H275" t="str">
        <f>IFERROR(VLOOKUP(CONCATENATE($D275,")"),'2012'!$B:$H,nodes_2012!H$2,FALSE),"")</f>
        <v/>
      </c>
      <c r="I275" t="str">
        <f>IFERROR(VLOOKUP(CONCATENATE($D275,")"),'2012'!$B:$H,nodes_2012!I$2,FALSE),"")</f>
        <v/>
      </c>
    </row>
    <row r="276" spans="1:9" hidden="1" x14ac:dyDescent="0.35">
      <c r="A276" s="1" t="s">
        <v>0</v>
      </c>
      <c r="B276" t="s">
        <v>40</v>
      </c>
      <c r="F276" t="str">
        <f>IFERROR(VLOOKUP(CONCATENATE($D276,")"),'2012'!$B:$H,nodes_2012!F$2,FALSE),"")</f>
        <v/>
      </c>
      <c r="G276" t="str">
        <f>IFERROR(VLOOKUP(CONCATENATE($D276,")"),'2012'!$B:$H,nodes_2012!G$2,FALSE),"")</f>
        <v/>
      </c>
      <c r="H276" t="str">
        <f>IFERROR(VLOOKUP(CONCATENATE($D276,")"),'2012'!$B:$H,nodes_2012!H$2,FALSE),"")</f>
        <v/>
      </c>
      <c r="I276" t="str">
        <f>IFERROR(VLOOKUP(CONCATENATE($D276,")"),'2012'!$B:$H,nodes_2012!I$2,FALSE),"")</f>
        <v/>
      </c>
    </row>
    <row r="277" spans="1:9" hidden="1" x14ac:dyDescent="0.35">
      <c r="A277" s="1" t="s">
        <v>0</v>
      </c>
      <c r="B277" t="s">
        <v>56</v>
      </c>
      <c r="F277" t="str">
        <f>IFERROR(VLOOKUP(CONCATENATE($D277,")"),'2012'!$B:$H,nodes_2012!F$2,FALSE),"")</f>
        <v/>
      </c>
      <c r="G277" t="str">
        <f>IFERROR(VLOOKUP(CONCATENATE($D277,")"),'2012'!$B:$H,nodes_2012!G$2,FALSE),"")</f>
        <v/>
      </c>
      <c r="H277" t="str">
        <f>IFERROR(VLOOKUP(CONCATENATE($D277,")"),'2012'!$B:$H,nodes_2012!H$2,FALSE),"")</f>
        <v/>
      </c>
      <c r="I277" t="str">
        <f>IFERROR(VLOOKUP(CONCATENATE($D277,")"),'2012'!$B:$H,nodes_2012!I$2,FALSE),"")</f>
        <v/>
      </c>
    </row>
    <row r="278" spans="1:9" hidden="1" x14ac:dyDescent="0.35">
      <c r="A278" s="1" t="s">
        <v>0</v>
      </c>
      <c r="B278" t="s">
        <v>110</v>
      </c>
      <c r="F278" t="str">
        <f>IFERROR(VLOOKUP(CONCATENATE($D278,")"),'2012'!$B:$H,nodes_2012!F$2,FALSE),"")</f>
        <v/>
      </c>
      <c r="G278" t="str">
        <f>IFERROR(VLOOKUP(CONCATENATE($D278,")"),'2012'!$B:$H,nodes_2012!G$2,FALSE),"")</f>
        <v/>
      </c>
      <c r="H278" t="str">
        <f>IFERROR(VLOOKUP(CONCATENATE($D278,")"),'2012'!$B:$H,nodes_2012!H$2,FALSE),"")</f>
        <v/>
      </c>
      <c r="I278" t="str">
        <f>IFERROR(VLOOKUP(CONCATENATE($D278,")"),'2012'!$B:$H,nodes_2012!I$2,FALSE),"")</f>
        <v/>
      </c>
    </row>
    <row r="279" spans="1:9" hidden="1" x14ac:dyDescent="0.35">
      <c r="A279" s="1" t="s">
        <v>0</v>
      </c>
      <c r="B279" t="s">
        <v>65</v>
      </c>
      <c r="F279" t="str">
        <f>IFERROR(VLOOKUP(CONCATENATE($D279,")"),'2012'!$B:$H,nodes_2012!F$2,FALSE),"")</f>
        <v/>
      </c>
      <c r="G279" t="str">
        <f>IFERROR(VLOOKUP(CONCATENATE($D279,")"),'2012'!$B:$H,nodes_2012!G$2,FALSE),"")</f>
        <v/>
      </c>
      <c r="H279" t="str">
        <f>IFERROR(VLOOKUP(CONCATENATE($D279,")"),'2012'!$B:$H,nodes_2012!H$2,FALSE),"")</f>
        <v/>
      </c>
      <c r="I279" t="str">
        <f>IFERROR(VLOOKUP(CONCATENATE($D279,")"),'2012'!$B:$H,nodes_2012!I$2,FALSE),"")</f>
        <v/>
      </c>
    </row>
    <row r="280" spans="1:9" hidden="1" x14ac:dyDescent="0.35">
      <c r="A280" s="1" t="s">
        <v>0</v>
      </c>
      <c r="F280" t="str">
        <f>IFERROR(VLOOKUP(CONCATENATE($D280,")"),'2012'!$B:$H,nodes_2012!F$2,FALSE),"")</f>
        <v/>
      </c>
      <c r="G280" t="str">
        <f>IFERROR(VLOOKUP(CONCATENATE($D280,")"),'2012'!$B:$H,nodes_2012!G$2,FALSE),"")</f>
        <v/>
      </c>
      <c r="H280" t="str">
        <f>IFERROR(VLOOKUP(CONCATENATE($D280,")"),'2012'!$B:$H,nodes_2012!H$2,FALSE),"")</f>
        <v/>
      </c>
      <c r="I280" t="str">
        <f>IFERROR(VLOOKUP(CONCATENATE($D280,")"),'2012'!$B:$H,nodes_2012!I$2,FALSE),"")</f>
        <v/>
      </c>
    </row>
    <row r="281" spans="1:9" hidden="1" x14ac:dyDescent="0.35">
      <c r="A281" s="1" t="s">
        <v>0</v>
      </c>
      <c r="B281" t="s">
        <v>10</v>
      </c>
      <c r="C281" t="s">
        <v>148</v>
      </c>
      <c r="D281">
        <v>158</v>
      </c>
      <c r="F281">
        <f>IFERROR(VLOOKUP(CONCATENATE($D281,")"),'2012'!$B:$H,nodes_2012!F$2,FALSE),"")</f>
        <v>111</v>
      </c>
      <c r="G281">
        <f>IFERROR(VLOOKUP(CONCATENATE($D281,")"),'2012'!$B:$H,nodes_2012!G$2,FALSE),"")</f>
        <v>3.936604</v>
      </c>
      <c r="H281">
        <f>IFERROR(VLOOKUP(CONCATENATE($D281,")"),'2012'!$B:$H,nodes_2012!H$2,FALSE),"")</f>
        <v>0.15024940000000001</v>
      </c>
      <c r="I281">
        <f>IFERROR(VLOOKUP(CONCATENATE($D281,")"),'2012'!$B:$H,nodes_2012!I$2,FALSE),"")</f>
        <v>24</v>
      </c>
    </row>
    <row r="282" spans="1:9" hidden="1" x14ac:dyDescent="0.35">
      <c r="A282" s="1" t="s">
        <v>0</v>
      </c>
      <c r="B282" t="s">
        <v>12</v>
      </c>
      <c r="F282" t="str">
        <f>IFERROR(VLOOKUP(CONCATENATE($D282,")"),'2012'!$B:$H,nodes_2012!F$2,FALSE),"")</f>
        <v/>
      </c>
      <c r="G282" t="str">
        <f>IFERROR(VLOOKUP(CONCATENATE($D282,")"),'2012'!$B:$H,nodes_2012!G$2,FALSE),"")</f>
        <v/>
      </c>
      <c r="H282" t="str">
        <f>IFERROR(VLOOKUP(CONCATENATE($D282,")"),'2012'!$B:$H,nodes_2012!H$2,FALSE),"")</f>
        <v/>
      </c>
      <c r="I282" t="str">
        <f>IFERROR(VLOOKUP(CONCATENATE($D282,")"),'2012'!$B:$H,nodes_2012!I$2,FALSE),"")</f>
        <v/>
      </c>
    </row>
    <row r="283" spans="1:9" hidden="1" x14ac:dyDescent="0.35">
      <c r="A283" s="1" t="s">
        <v>0</v>
      </c>
      <c r="B283" t="s">
        <v>14</v>
      </c>
      <c r="F283" t="str">
        <f>IFERROR(VLOOKUP(CONCATENATE($D283,")"),'2012'!$B:$H,nodes_2012!F$2,FALSE),"")</f>
        <v/>
      </c>
      <c r="G283" t="str">
        <f>IFERROR(VLOOKUP(CONCATENATE($D283,")"),'2012'!$B:$H,nodes_2012!G$2,FALSE),"")</f>
        <v/>
      </c>
      <c r="H283" t="str">
        <f>IFERROR(VLOOKUP(CONCATENATE($D283,")"),'2012'!$B:$H,nodes_2012!H$2,FALSE),"")</f>
        <v/>
      </c>
      <c r="I283" t="str">
        <f>IFERROR(VLOOKUP(CONCATENATE($D283,")"),'2012'!$B:$H,nodes_2012!I$2,FALSE),"")</f>
        <v/>
      </c>
    </row>
    <row r="284" spans="1:9" hidden="1" x14ac:dyDescent="0.35">
      <c r="A284" s="1" t="s">
        <v>0</v>
      </c>
      <c r="B284" t="s">
        <v>80</v>
      </c>
      <c r="F284" t="str">
        <f>IFERROR(VLOOKUP(CONCATENATE($D284,")"),'2012'!$B:$H,nodes_2012!F$2,FALSE),"")</f>
        <v/>
      </c>
      <c r="G284" t="str">
        <f>IFERROR(VLOOKUP(CONCATENATE($D284,")"),'2012'!$B:$H,nodes_2012!G$2,FALSE),"")</f>
        <v/>
      </c>
      <c r="H284" t="str">
        <f>IFERROR(VLOOKUP(CONCATENATE($D284,")"),'2012'!$B:$H,nodes_2012!H$2,FALSE),"")</f>
        <v/>
      </c>
      <c r="I284" t="str">
        <f>IFERROR(VLOOKUP(CONCATENATE($D284,")"),'2012'!$B:$H,nodes_2012!I$2,FALSE),"")</f>
        <v/>
      </c>
    </row>
    <row r="285" spans="1:9" hidden="1" x14ac:dyDescent="0.35">
      <c r="A285" s="1" t="s">
        <v>0</v>
      </c>
      <c r="B285" t="s">
        <v>73</v>
      </c>
      <c r="F285" t="str">
        <f>IFERROR(VLOOKUP(CONCATENATE($D285,")"),'2012'!$B:$H,nodes_2012!F$2,FALSE),"")</f>
        <v/>
      </c>
      <c r="G285" t="str">
        <f>IFERROR(VLOOKUP(CONCATENATE($D285,")"),'2012'!$B:$H,nodes_2012!G$2,FALSE),"")</f>
        <v/>
      </c>
      <c r="H285" t="str">
        <f>IFERROR(VLOOKUP(CONCATENATE($D285,")"),'2012'!$B:$H,nodes_2012!H$2,FALSE),"")</f>
        <v/>
      </c>
      <c r="I285" t="str">
        <f>IFERROR(VLOOKUP(CONCATENATE($D285,")"),'2012'!$B:$H,nodes_2012!I$2,FALSE),"")</f>
        <v/>
      </c>
    </row>
    <row r="286" spans="1:9" hidden="1" x14ac:dyDescent="0.35">
      <c r="A286" s="1" t="s">
        <v>0</v>
      </c>
      <c r="B286" t="s">
        <v>120</v>
      </c>
      <c r="F286" t="str">
        <f>IFERROR(VLOOKUP(CONCATENATE($D286,")"),'2012'!$B:$H,nodes_2012!F$2,FALSE),"")</f>
        <v/>
      </c>
      <c r="G286" t="str">
        <f>IFERROR(VLOOKUP(CONCATENATE($D286,")"),'2012'!$B:$H,nodes_2012!G$2,FALSE),"")</f>
        <v/>
      </c>
      <c r="H286" t="str">
        <f>IFERROR(VLOOKUP(CONCATENATE($D286,")"),'2012'!$B:$H,nodes_2012!H$2,FALSE),"")</f>
        <v/>
      </c>
      <c r="I286" t="str">
        <f>IFERROR(VLOOKUP(CONCATENATE($D286,")"),'2012'!$B:$H,nodes_2012!I$2,FALSE),"")</f>
        <v/>
      </c>
    </row>
    <row r="287" spans="1:9" hidden="1" x14ac:dyDescent="0.35">
      <c r="A287" s="1" t="s">
        <v>0</v>
      </c>
      <c r="B287" t="s">
        <v>40</v>
      </c>
      <c r="F287" t="str">
        <f>IFERROR(VLOOKUP(CONCATENATE($D287,")"),'2012'!$B:$H,nodes_2012!F$2,FALSE),"")</f>
        <v/>
      </c>
      <c r="G287" t="str">
        <f>IFERROR(VLOOKUP(CONCATENATE($D287,")"),'2012'!$B:$H,nodes_2012!G$2,FALSE),"")</f>
        <v/>
      </c>
      <c r="H287" t="str">
        <f>IFERROR(VLOOKUP(CONCATENATE($D287,")"),'2012'!$B:$H,nodes_2012!H$2,FALSE),"")</f>
        <v/>
      </c>
      <c r="I287" t="str">
        <f>IFERROR(VLOOKUP(CONCATENATE($D287,")"),'2012'!$B:$H,nodes_2012!I$2,FALSE),"")</f>
        <v/>
      </c>
    </row>
    <row r="288" spans="1:9" hidden="1" x14ac:dyDescent="0.35">
      <c r="A288" s="1" t="s">
        <v>0</v>
      </c>
      <c r="B288" t="s">
        <v>18</v>
      </c>
      <c r="F288" t="str">
        <f>IFERROR(VLOOKUP(CONCATENATE($D288,")"),'2012'!$B:$H,nodes_2012!F$2,FALSE),"")</f>
        <v/>
      </c>
      <c r="G288" t="str">
        <f>IFERROR(VLOOKUP(CONCATENATE($D288,")"),'2012'!$B:$H,nodes_2012!G$2,FALSE),"")</f>
        <v/>
      </c>
      <c r="H288" t="str">
        <f>IFERROR(VLOOKUP(CONCATENATE($D288,")"),'2012'!$B:$H,nodes_2012!H$2,FALSE),"")</f>
        <v/>
      </c>
      <c r="I288" t="str">
        <f>IFERROR(VLOOKUP(CONCATENATE($D288,")"),'2012'!$B:$H,nodes_2012!I$2,FALSE),"")</f>
        <v/>
      </c>
    </row>
    <row r="289" spans="1:9" hidden="1" x14ac:dyDescent="0.35">
      <c r="A289" s="1" t="s">
        <v>0</v>
      </c>
      <c r="B289" t="s">
        <v>181</v>
      </c>
      <c r="F289" t="str">
        <f>IFERROR(VLOOKUP(CONCATENATE($D289,")"),'2012'!$B:$H,nodes_2012!F$2,FALSE),"")</f>
        <v/>
      </c>
      <c r="G289" t="str">
        <f>IFERROR(VLOOKUP(CONCATENATE($D289,")"),'2012'!$B:$H,nodes_2012!G$2,FALSE),"")</f>
        <v/>
      </c>
      <c r="H289" t="str">
        <f>IFERROR(VLOOKUP(CONCATENATE($D289,")"),'2012'!$B:$H,nodes_2012!H$2,FALSE),"")</f>
        <v/>
      </c>
      <c r="I289" t="str">
        <f>IFERROR(VLOOKUP(CONCATENATE($D289,")"),'2012'!$B:$H,nodes_2012!I$2,FALSE),"")</f>
        <v/>
      </c>
    </row>
    <row r="290" spans="1:9" hidden="1" x14ac:dyDescent="0.35">
      <c r="A290" s="1" t="s">
        <v>0</v>
      </c>
      <c r="F290" t="str">
        <f>IFERROR(VLOOKUP(CONCATENATE($D290,")"),'2012'!$B:$H,nodes_2012!F$2,FALSE),"")</f>
        <v/>
      </c>
      <c r="G290" t="str">
        <f>IFERROR(VLOOKUP(CONCATENATE($D290,")"),'2012'!$B:$H,nodes_2012!G$2,FALSE),"")</f>
        <v/>
      </c>
      <c r="H290" t="str">
        <f>IFERROR(VLOOKUP(CONCATENATE($D290,")"),'2012'!$B:$H,nodes_2012!H$2,FALSE),"")</f>
        <v/>
      </c>
      <c r="I290" t="str">
        <f>IFERROR(VLOOKUP(CONCATENATE($D290,")"),'2012'!$B:$H,nodes_2012!I$2,FALSE),"")</f>
        <v/>
      </c>
    </row>
    <row r="291" spans="1:9" hidden="1" x14ac:dyDescent="0.35">
      <c r="A291" s="1" t="s">
        <v>0</v>
      </c>
      <c r="B291" t="s">
        <v>10</v>
      </c>
      <c r="C291" t="s">
        <v>148</v>
      </c>
      <c r="D291">
        <v>159</v>
      </c>
      <c r="F291">
        <f>IFERROR(VLOOKUP(CONCATENATE($D291,")"),'2012'!$B:$H,nodes_2012!F$2,FALSE),"")</f>
        <v>271</v>
      </c>
      <c r="G291">
        <f>IFERROR(VLOOKUP(CONCATENATE($D291,")"),'2012'!$B:$H,nodes_2012!G$2,FALSE),"")</f>
        <v>6.871327</v>
      </c>
      <c r="H291">
        <f>IFERROR(VLOOKUP(CONCATENATE($D291,")"),'2012'!$B:$H,nodes_2012!H$2,FALSE),"")</f>
        <v>0.27827380000000002</v>
      </c>
      <c r="I291">
        <f>IFERROR(VLOOKUP(CONCATENATE($D291,")"),'2012'!$B:$H,nodes_2012!I$2,FALSE),"")</f>
        <v>25</v>
      </c>
    </row>
    <row r="292" spans="1:9" hidden="1" x14ac:dyDescent="0.35">
      <c r="A292" s="1" t="s">
        <v>0</v>
      </c>
      <c r="B292" t="s">
        <v>12</v>
      </c>
      <c r="F292" t="str">
        <f>IFERROR(VLOOKUP(CONCATENATE($D292,")"),'2012'!$B:$H,nodes_2012!F$2,FALSE),"")</f>
        <v/>
      </c>
      <c r="G292" t="str">
        <f>IFERROR(VLOOKUP(CONCATENATE($D292,")"),'2012'!$B:$H,nodes_2012!G$2,FALSE),"")</f>
        <v/>
      </c>
      <c r="H292" t="str">
        <f>IFERROR(VLOOKUP(CONCATENATE($D292,")"),'2012'!$B:$H,nodes_2012!H$2,FALSE),"")</f>
        <v/>
      </c>
      <c r="I292" t="str">
        <f>IFERROR(VLOOKUP(CONCATENATE($D292,")"),'2012'!$B:$H,nodes_2012!I$2,FALSE),"")</f>
        <v/>
      </c>
    </row>
    <row r="293" spans="1:9" hidden="1" x14ac:dyDescent="0.35">
      <c r="A293" s="1" t="s">
        <v>0</v>
      </c>
      <c r="B293" t="s">
        <v>14</v>
      </c>
      <c r="F293" t="str">
        <f>IFERROR(VLOOKUP(CONCATENATE($D293,")"),'2012'!$B:$H,nodes_2012!F$2,FALSE),"")</f>
        <v/>
      </c>
      <c r="G293" t="str">
        <f>IFERROR(VLOOKUP(CONCATENATE($D293,")"),'2012'!$B:$H,nodes_2012!G$2,FALSE),"")</f>
        <v/>
      </c>
      <c r="H293" t="str">
        <f>IFERROR(VLOOKUP(CONCATENATE($D293,")"),'2012'!$B:$H,nodes_2012!H$2,FALSE),"")</f>
        <v/>
      </c>
      <c r="I293" t="str">
        <f>IFERROR(VLOOKUP(CONCATENATE($D293,")"),'2012'!$B:$H,nodes_2012!I$2,FALSE),"")</f>
        <v/>
      </c>
    </row>
    <row r="294" spans="1:9" hidden="1" x14ac:dyDescent="0.35">
      <c r="A294" s="1" t="s">
        <v>0</v>
      </c>
      <c r="B294" t="s">
        <v>80</v>
      </c>
      <c r="F294" t="str">
        <f>IFERROR(VLOOKUP(CONCATENATE($D294,")"),'2012'!$B:$H,nodes_2012!F$2,FALSE),"")</f>
        <v/>
      </c>
      <c r="G294" t="str">
        <f>IFERROR(VLOOKUP(CONCATENATE($D294,")"),'2012'!$B:$H,nodes_2012!G$2,FALSE),"")</f>
        <v/>
      </c>
      <c r="H294" t="str">
        <f>IFERROR(VLOOKUP(CONCATENATE($D294,")"),'2012'!$B:$H,nodes_2012!H$2,FALSE),"")</f>
        <v/>
      </c>
      <c r="I294" t="str">
        <f>IFERROR(VLOOKUP(CONCATENATE($D294,")"),'2012'!$B:$H,nodes_2012!I$2,FALSE),"")</f>
        <v/>
      </c>
    </row>
    <row r="295" spans="1:9" hidden="1" x14ac:dyDescent="0.35">
      <c r="A295" s="1" t="s">
        <v>0</v>
      </c>
      <c r="B295" t="s">
        <v>73</v>
      </c>
      <c r="F295" t="str">
        <f>IFERROR(VLOOKUP(CONCATENATE($D295,")"),'2012'!$B:$H,nodes_2012!F$2,FALSE),"")</f>
        <v/>
      </c>
      <c r="G295" t="str">
        <f>IFERROR(VLOOKUP(CONCATENATE($D295,")"),'2012'!$B:$H,nodes_2012!G$2,FALSE),"")</f>
        <v/>
      </c>
      <c r="H295" t="str">
        <f>IFERROR(VLOOKUP(CONCATENATE($D295,")"),'2012'!$B:$H,nodes_2012!H$2,FALSE),"")</f>
        <v/>
      </c>
      <c r="I295" t="str">
        <f>IFERROR(VLOOKUP(CONCATENATE($D295,")"),'2012'!$B:$H,nodes_2012!I$2,FALSE),"")</f>
        <v/>
      </c>
    </row>
    <row r="296" spans="1:9" hidden="1" x14ac:dyDescent="0.35">
      <c r="A296" s="1" t="s">
        <v>0</v>
      </c>
      <c r="B296" t="s">
        <v>120</v>
      </c>
      <c r="F296" t="str">
        <f>IFERROR(VLOOKUP(CONCATENATE($D296,")"),'2012'!$B:$H,nodes_2012!F$2,FALSE),"")</f>
        <v/>
      </c>
      <c r="G296" t="str">
        <f>IFERROR(VLOOKUP(CONCATENATE($D296,")"),'2012'!$B:$H,nodes_2012!G$2,FALSE),"")</f>
        <v/>
      </c>
      <c r="H296" t="str">
        <f>IFERROR(VLOOKUP(CONCATENATE($D296,")"),'2012'!$B:$H,nodes_2012!H$2,FALSE),"")</f>
        <v/>
      </c>
      <c r="I296" t="str">
        <f>IFERROR(VLOOKUP(CONCATENATE($D296,")"),'2012'!$B:$H,nodes_2012!I$2,FALSE),"")</f>
        <v/>
      </c>
    </row>
    <row r="297" spans="1:9" hidden="1" x14ac:dyDescent="0.35">
      <c r="A297" s="1" t="s">
        <v>0</v>
      </c>
      <c r="B297" t="s">
        <v>40</v>
      </c>
      <c r="F297" t="str">
        <f>IFERROR(VLOOKUP(CONCATENATE($D297,")"),'2012'!$B:$H,nodes_2012!F$2,FALSE),"")</f>
        <v/>
      </c>
      <c r="G297" t="str">
        <f>IFERROR(VLOOKUP(CONCATENATE($D297,")"),'2012'!$B:$H,nodes_2012!G$2,FALSE),"")</f>
        <v/>
      </c>
      <c r="H297" t="str">
        <f>IFERROR(VLOOKUP(CONCATENATE($D297,")"),'2012'!$B:$H,nodes_2012!H$2,FALSE),"")</f>
        <v/>
      </c>
      <c r="I297" t="str">
        <f>IFERROR(VLOOKUP(CONCATENATE($D297,")"),'2012'!$B:$H,nodes_2012!I$2,FALSE),"")</f>
        <v/>
      </c>
    </row>
    <row r="298" spans="1:9" hidden="1" x14ac:dyDescent="0.35">
      <c r="A298" s="1" t="s">
        <v>0</v>
      </c>
      <c r="B298" t="s">
        <v>18</v>
      </c>
      <c r="F298" t="str">
        <f>IFERROR(VLOOKUP(CONCATENATE($D298,")"),'2012'!$B:$H,nodes_2012!F$2,FALSE),"")</f>
        <v/>
      </c>
      <c r="G298" t="str">
        <f>IFERROR(VLOOKUP(CONCATENATE($D298,")"),'2012'!$B:$H,nodes_2012!G$2,FALSE),"")</f>
        <v/>
      </c>
      <c r="H298" t="str">
        <f>IFERROR(VLOOKUP(CONCATENATE($D298,")"),'2012'!$B:$H,nodes_2012!H$2,FALSE),"")</f>
        <v/>
      </c>
      <c r="I298" t="str">
        <f>IFERROR(VLOOKUP(CONCATENATE($D298,")"),'2012'!$B:$H,nodes_2012!I$2,FALSE),"")</f>
        <v/>
      </c>
    </row>
    <row r="299" spans="1:9" hidden="1" x14ac:dyDescent="0.35">
      <c r="A299" s="1" t="s">
        <v>0</v>
      </c>
      <c r="B299" t="s">
        <v>182</v>
      </c>
      <c r="F299" t="str">
        <f>IFERROR(VLOOKUP(CONCATENATE($D299,")"),'2012'!$B:$H,nodes_2012!F$2,FALSE),"")</f>
        <v/>
      </c>
      <c r="G299" t="str">
        <f>IFERROR(VLOOKUP(CONCATENATE($D299,")"),'2012'!$B:$H,nodes_2012!G$2,FALSE),"")</f>
        <v/>
      </c>
      <c r="H299" t="str">
        <f>IFERROR(VLOOKUP(CONCATENATE($D299,")"),'2012'!$B:$H,nodes_2012!H$2,FALSE),"")</f>
        <v/>
      </c>
      <c r="I299" t="str">
        <f>IFERROR(VLOOKUP(CONCATENATE($D299,")"),'2012'!$B:$H,nodes_2012!I$2,FALSE),"")</f>
        <v/>
      </c>
    </row>
    <row r="300" spans="1:9" hidden="1" x14ac:dyDescent="0.35">
      <c r="A300" s="1" t="s">
        <v>0</v>
      </c>
      <c r="F300" t="str">
        <f>IFERROR(VLOOKUP(CONCATENATE($D300,")"),'2012'!$B:$H,nodes_2012!F$2,FALSE),"")</f>
        <v/>
      </c>
      <c r="G300" t="str">
        <f>IFERROR(VLOOKUP(CONCATENATE($D300,")"),'2012'!$B:$H,nodes_2012!G$2,FALSE),"")</f>
        <v/>
      </c>
      <c r="H300" t="str">
        <f>IFERROR(VLOOKUP(CONCATENATE($D300,")"),'2012'!$B:$H,nodes_2012!H$2,FALSE),"")</f>
        <v/>
      </c>
      <c r="I300" t="str">
        <f>IFERROR(VLOOKUP(CONCATENATE($D300,")"),'2012'!$B:$H,nodes_2012!I$2,FALSE),"")</f>
        <v/>
      </c>
    </row>
    <row r="301" spans="1:9" hidden="1" x14ac:dyDescent="0.35">
      <c r="A301" s="1" t="s">
        <v>0</v>
      </c>
      <c r="B301" t="s">
        <v>10</v>
      </c>
      <c r="C301" t="s">
        <v>148</v>
      </c>
      <c r="D301">
        <v>170</v>
      </c>
      <c r="F301">
        <f>IFERROR(VLOOKUP(CONCATENATE($D301,")"),'2012'!$B:$H,nodes_2012!F$2,FALSE),"")</f>
        <v>257</v>
      </c>
      <c r="G301">
        <f>IFERROR(VLOOKUP(CONCATENATE($D301,")"),'2012'!$B:$H,nodes_2012!G$2,FALSE),"")</f>
        <v>7.9494579999999999</v>
      </c>
      <c r="H301">
        <f>IFERROR(VLOOKUP(CONCATENATE($D301,")"),'2012'!$B:$H,nodes_2012!H$2,FALSE),"")</f>
        <v>0.13999229999999999</v>
      </c>
      <c r="I301">
        <f>IFERROR(VLOOKUP(CONCATENATE($D301,")"),'2012'!$B:$H,nodes_2012!I$2,FALSE),"")</f>
        <v>39</v>
      </c>
    </row>
    <row r="302" spans="1:9" hidden="1" x14ac:dyDescent="0.35">
      <c r="A302" s="1" t="s">
        <v>0</v>
      </c>
      <c r="B302" t="s">
        <v>12</v>
      </c>
      <c r="F302" t="str">
        <f>IFERROR(VLOOKUP(CONCATENATE($D302,")"),'2012'!$B:$H,nodes_2012!F$2,FALSE),"")</f>
        <v/>
      </c>
      <c r="G302" t="str">
        <f>IFERROR(VLOOKUP(CONCATENATE($D302,")"),'2012'!$B:$H,nodes_2012!G$2,FALSE),"")</f>
        <v/>
      </c>
      <c r="H302" t="str">
        <f>IFERROR(VLOOKUP(CONCATENATE($D302,")"),'2012'!$B:$H,nodes_2012!H$2,FALSE),"")</f>
        <v/>
      </c>
      <c r="I302" t="str">
        <f>IFERROR(VLOOKUP(CONCATENATE($D302,")"),'2012'!$B:$H,nodes_2012!I$2,FALSE),"")</f>
        <v/>
      </c>
    </row>
    <row r="303" spans="1:9" hidden="1" x14ac:dyDescent="0.35">
      <c r="A303" s="1" t="s">
        <v>0</v>
      </c>
      <c r="B303" t="s">
        <v>14</v>
      </c>
      <c r="F303" t="str">
        <f>IFERROR(VLOOKUP(CONCATENATE($D303,")"),'2012'!$B:$H,nodes_2012!F$2,FALSE),"")</f>
        <v/>
      </c>
      <c r="G303" t="str">
        <f>IFERROR(VLOOKUP(CONCATENATE($D303,")"),'2012'!$B:$H,nodes_2012!G$2,FALSE),"")</f>
        <v/>
      </c>
      <c r="H303" t="str">
        <f>IFERROR(VLOOKUP(CONCATENATE($D303,")"),'2012'!$B:$H,nodes_2012!H$2,FALSE),"")</f>
        <v/>
      </c>
      <c r="I303" t="str">
        <f>IFERROR(VLOOKUP(CONCATENATE($D303,")"),'2012'!$B:$H,nodes_2012!I$2,FALSE),"")</f>
        <v/>
      </c>
    </row>
    <row r="304" spans="1:9" hidden="1" x14ac:dyDescent="0.35">
      <c r="A304" s="1" t="s">
        <v>0</v>
      </c>
      <c r="B304" t="s">
        <v>84</v>
      </c>
      <c r="F304" t="str">
        <f>IFERROR(VLOOKUP(CONCATENATE($D304,")"),'2012'!$B:$H,nodes_2012!F$2,FALSE),"")</f>
        <v/>
      </c>
      <c r="G304" t="str">
        <f>IFERROR(VLOOKUP(CONCATENATE($D304,")"),'2012'!$B:$H,nodes_2012!G$2,FALSE),"")</f>
        <v/>
      </c>
      <c r="H304" t="str">
        <f>IFERROR(VLOOKUP(CONCATENATE($D304,")"),'2012'!$B:$H,nodes_2012!H$2,FALSE),"")</f>
        <v/>
      </c>
      <c r="I304" t="str">
        <f>IFERROR(VLOOKUP(CONCATENATE($D304,")"),'2012'!$B:$H,nodes_2012!I$2,FALSE),"")</f>
        <v/>
      </c>
    </row>
    <row r="305" spans="1:9" hidden="1" x14ac:dyDescent="0.35">
      <c r="A305" s="1" t="s">
        <v>0</v>
      </c>
      <c r="B305" t="s">
        <v>20</v>
      </c>
      <c r="F305" t="str">
        <f>IFERROR(VLOOKUP(CONCATENATE($D305,")"),'2012'!$B:$H,nodes_2012!F$2,FALSE),"")</f>
        <v/>
      </c>
      <c r="G305" t="str">
        <f>IFERROR(VLOOKUP(CONCATENATE($D305,")"),'2012'!$B:$H,nodes_2012!G$2,FALSE),"")</f>
        <v/>
      </c>
      <c r="H305" t="str">
        <f>IFERROR(VLOOKUP(CONCATENATE($D305,")"),'2012'!$B:$H,nodes_2012!H$2,FALSE),"")</f>
        <v/>
      </c>
      <c r="I305" t="str">
        <f>IFERROR(VLOOKUP(CONCATENATE($D305,")"),'2012'!$B:$H,nodes_2012!I$2,FALSE),"")</f>
        <v/>
      </c>
    </row>
    <row r="306" spans="1:9" hidden="1" x14ac:dyDescent="0.35">
      <c r="A306" s="1" t="s">
        <v>0</v>
      </c>
      <c r="B306" t="s">
        <v>75</v>
      </c>
      <c r="F306" t="str">
        <f>IFERROR(VLOOKUP(CONCATENATE($D306,")"),'2012'!$B:$H,nodes_2012!F$2,FALSE),"")</f>
        <v/>
      </c>
      <c r="G306" t="str">
        <f>IFERROR(VLOOKUP(CONCATENATE($D306,")"),'2012'!$B:$H,nodes_2012!G$2,FALSE),"")</f>
        <v/>
      </c>
      <c r="H306" t="str">
        <f>IFERROR(VLOOKUP(CONCATENATE($D306,")"),'2012'!$B:$H,nodes_2012!H$2,FALSE),"")</f>
        <v/>
      </c>
      <c r="I306" t="str">
        <f>IFERROR(VLOOKUP(CONCATENATE($D306,")"),'2012'!$B:$H,nodes_2012!I$2,FALSE),"")</f>
        <v/>
      </c>
    </row>
    <row r="307" spans="1:9" hidden="1" x14ac:dyDescent="0.35">
      <c r="A307" s="1" t="s">
        <v>0</v>
      </c>
      <c r="B307" t="s">
        <v>104</v>
      </c>
      <c r="F307" t="str">
        <f>IFERROR(VLOOKUP(CONCATENATE($D307,")"),'2012'!$B:$H,nodes_2012!F$2,FALSE),"")</f>
        <v/>
      </c>
      <c r="G307" t="str">
        <f>IFERROR(VLOOKUP(CONCATENATE($D307,")"),'2012'!$B:$H,nodes_2012!G$2,FALSE),"")</f>
        <v/>
      </c>
      <c r="H307" t="str">
        <f>IFERROR(VLOOKUP(CONCATENATE($D307,")"),'2012'!$B:$H,nodes_2012!H$2,FALSE),"")</f>
        <v/>
      </c>
      <c r="I307" t="str">
        <f>IFERROR(VLOOKUP(CONCATENATE($D307,")"),'2012'!$B:$H,nodes_2012!I$2,FALSE),"")</f>
        <v/>
      </c>
    </row>
    <row r="308" spans="1:9" hidden="1" x14ac:dyDescent="0.35">
      <c r="A308" s="1" t="s">
        <v>0</v>
      </c>
      <c r="B308" t="s">
        <v>67</v>
      </c>
      <c r="F308" t="str">
        <f>IFERROR(VLOOKUP(CONCATENATE($D308,")"),'2012'!$B:$H,nodes_2012!F$2,FALSE),"")</f>
        <v/>
      </c>
      <c r="G308" t="str">
        <f>IFERROR(VLOOKUP(CONCATENATE($D308,")"),'2012'!$B:$H,nodes_2012!G$2,FALSE),"")</f>
        <v/>
      </c>
      <c r="H308" t="str">
        <f>IFERROR(VLOOKUP(CONCATENATE($D308,")"),'2012'!$B:$H,nodes_2012!H$2,FALSE),"")</f>
        <v/>
      </c>
      <c r="I308" t="str">
        <f>IFERROR(VLOOKUP(CONCATENATE($D308,")"),'2012'!$B:$H,nodes_2012!I$2,FALSE),"")</f>
        <v/>
      </c>
    </row>
    <row r="309" spans="1:9" hidden="1" x14ac:dyDescent="0.35">
      <c r="A309" s="1" t="s">
        <v>0</v>
      </c>
      <c r="B309" t="s">
        <v>28</v>
      </c>
      <c r="F309" t="str">
        <f>IFERROR(VLOOKUP(CONCATENATE($D309,")"),'2012'!$B:$H,nodes_2012!F$2,FALSE),"")</f>
        <v/>
      </c>
      <c r="G309" t="str">
        <f>IFERROR(VLOOKUP(CONCATENATE($D309,")"),'2012'!$B:$H,nodes_2012!G$2,FALSE),"")</f>
        <v/>
      </c>
      <c r="H309" t="str">
        <f>IFERROR(VLOOKUP(CONCATENATE($D309,")"),'2012'!$B:$H,nodes_2012!H$2,FALSE),"")</f>
        <v/>
      </c>
      <c r="I309" t="str">
        <f>IFERROR(VLOOKUP(CONCATENATE($D309,")"),'2012'!$B:$H,nodes_2012!I$2,FALSE),"")</f>
        <v/>
      </c>
    </row>
    <row r="310" spans="1:9" hidden="1" x14ac:dyDescent="0.35">
      <c r="A310" s="1" t="s">
        <v>0</v>
      </c>
      <c r="F310" t="str">
        <f>IFERROR(VLOOKUP(CONCATENATE($D310,")"),'2012'!$B:$H,nodes_2012!F$2,FALSE),"")</f>
        <v/>
      </c>
      <c r="G310" t="str">
        <f>IFERROR(VLOOKUP(CONCATENATE($D310,")"),'2012'!$B:$H,nodes_2012!G$2,FALSE),"")</f>
        <v/>
      </c>
      <c r="H310" t="str">
        <f>IFERROR(VLOOKUP(CONCATENATE($D310,")"),'2012'!$B:$H,nodes_2012!H$2,FALSE),"")</f>
        <v/>
      </c>
      <c r="I310" t="str">
        <f>IFERROR(VLOOKUP(CONCATENATE($D310,")"),'2012'!$B:$H,nodes_2012!I$2,FALSE),"")</f>
        <v/>
      </c>
    </row>
    <row r="311" spans="1:9" hidden="1" x14ac:dyDescent="0.35">
      <c r="A311" s="1" t="s">
        <v>0</v>
      </c>
      <c r="B311" t="s">
        <v>10</v>
      </c>
      <c r="C311" t="s">
        <v>148</v>
      </c>
      <c r="D311">
        <v>171</v>
      </c>
      <c r="F311">
        <f>IFERROR(VLOOKUP(CONCATENATE($D311,")"),'2012'!$B:$H,nodes_2012!F$2,FALSE),"")</f>
        <v>347</v>
      </c>
      <c r="G311">
        <f>IFERROR(VLOOKUP(CONCATENATE($D311,")"),'2012'!$B:$H,nodes_2012!G$2,FALSE),"")</f>
        <v>13.23174</v>
      </c>
      <c r="H311">
        <f>IFERROR(VLOOKUP(CONCATENATE($D311,")"),'2012'!$B:$H,nodes_2012!H$2,FALSE),"")</f>
        <v>0.22183910000000001</v>
      </c>
      <c r="I311">
        <f>IFERROR(VLOOKUP(CONCATENATE($D311,")"),'2012'!$B:$H,nodes_2012!I$2,FALSE),"")</f>
        <v>40</v>
      </c>
    </row>
    <row r="312" spans="1:9" hidden="1" x14ac:dyDescent="0.35">
      <c r="A312" s="1" t="s">
        <v>0</v>
      </c>
      <c r="B312" t="s">
        <v>12</v>
      </c>
      <c r="F312" t="str">
        <f>IFERROR(VLOOKUP(CONCATENATE($D312,")"),'2012'!$B:$H,nodes_2012!F$2,FALSE),"")</f>
        <v/>
      </c>
      <c r="G312" t="str">
        <f>IFERROR(VLOOKUP(CONCATENATE($D312,")"),'2012'!$B:$H,nodes_2012!G$2,FALSE),"")</f>
        <v/>
      </c>
      <c r="H312" t="str">
        <f>IFERROR(VLOOKUP(CONCATENATE($D312,")"),'2012'!$B:$H,nodes_2012!H$2,FALSE),"")</f>
        <v/>
      </c>
      <c r="I312" t="str">
        <f>IFERROR(VLOOKUP(CONCATENATE($D312,")"),'2012'!$B:$H,nodes_2012!I$2,FALSE),"")</f>
        <v/>
      </c>
    </row>
    <row r="313" spans="1:9" hidden="1" x14ac:dyDescent="0.35">
      <c r="A313" s="1" t="s">
        <v>0</v>
      </c>
      <c r="B313" t="s">
        <v>14</v>
      </c>
      <c r="F313" t="str">
        <f>IFERROR(VLOOKUP(CONCATENATE($D313,")"),'2012'!$B:$H,nodes_2012!F$2,FALSE),"")</f>
        <v/>
      </c>
      <c r="G313" t="str">
        <f>IFERROR(VLOOKUP(CONCATENATE($D313,")"),'2012'!$B:$H,nodes_2012!G$2,FALSE),"")</f>
        <v/>
      </c>
      <c r="H313" t="str">
        <f>IFERROR(VLOOKUP(CONCATENATE($D313,")"),'2012'!$B:$H,nodes_2012!H$2,FALSE),"")</f>
        <v/>
      </c>
      <c r="I313" t="str">
        <f>IFERROR(VLOOKUP(CONCATENATE($D313,")"),'2012'!$B:$H,nodes_2012!I$2,FALSE),"")</f>
        <v/>
      </c>
    </row>
    <row r="314" spans="1:9" hidden="1" x14ac:dyDescent="0.35">
      <c r="A314" s="1" t="s">
        <v>0</v>
      </c>
      <c r="B314" t="s">
        <v>84</v>
      </c>
      <c r="F314" t="str">
        <f>IFERROR(VLOOKUP(CONCATENATE($D314,")"),'2012'!$B:$H,nodes_2012!F$2,FALSE),"")</f>
        <v/>
      </c>
      <c r="G314" t="str">
        <f>IFERROR(VLOOKUP(CONCATENATE($D314,")"),'2012'!$B:$H,nodes_2012!G$2,FALSE),"")</f>
        <v/>
      </c>
      <c r="H314" t="str">
        <f>IFERROR(VLOOKUP(CONCATENATE($D314,")"),'2012'!$B:$H,nodes_2012!H$2,FALSE),"")</f>
        <v/>
      </c>
      <c r="I314" t="str">
        <f>IFERROR(VLOOKUP(CONCATENATE($D314,")"),'2012'!$B:$H,nodes_2012!I$2,FALSE),"")</f>
        <v/>
      </c>
    </row>
    <row r="315" spans="1:9" hidden="1" x14ac:dyDescent="0.35">
      <c r="A315" s="1" t="s">
        <v>0</v>
      </c>
      <c r="B315" t="s">
        <v>20</v>
      </c>
      <c r="F315" t="str">
        <f>IFERROR(VLOOKUP(CONCATENATE($D315,")"),'2012'!$B:$H,nodes_2012!F$2,FALSE),"")</f>
        <v/>
      </c>
      <c r="G315" t="str">
        <f>IFERROR(VLOOKUP(CONCATENATE($D315,")"),'2012'!$B:$H,nodes_2012!G$2,FALSE),"")</f>
        <v/>
      </c>
      <c r="H315" t="str">
        <f>IFERROR(VLOOKUP(CONCATENATE($D315,")"),'2012'!$B:$H,nodes_2012!H$2,FALSE),"")</f>
        <v/>
      </c>
      <c r="I315" t="str">
        <f>IFERROR(VLOOKUP(CONCATENATE($D315,")"),'2012'!$B:$H,nodes_2012!I$2,FALSE),"")</f>
        <v/>
      </c>
    </row>
    <row r="316" spans="1:9" hidden="1" x14ac:dyDescent="0.35">
      <c r="A316" s="1" t="s">
        <v>0</v>
      </c>
      <c r="B316" t="s">
        <v>75</v>
      </c>
      <c r="F316" t="str">
        <f>IFERROR(VLOOKUP(CONCATENATE($D316,")"),'2012'!$B:$H,nodes_2012!F$2,FALSE),"")</f>
        <v/>
      </c>
      <c r="G316" t="str">
        <f>IFERROR(VLOOKUP(CONCATENATE($D316,")"),'2012'!$B:$H,nodes_2012!G$2,FALSE),"")</f>
        <v/>
      </c>
      <c r="H316" t="str">
        <f>IFERROR(VLOOKUP(CONCATENATE($D316,")"),'2012'!$B:$H,nodes_2012!H$2,FALSE),"")</f>
        <v/>
      </c>
      <c r="I316" t="str">
        <f>IFERROR(VLOOKUP(CONCATENATE($D316,")"),'2012'!$B:$H,nodes_2012!I$2,FALSE),"")</f>
        <v/>
      </c>
    </row>
    <row r="317" spans="1:9" hidden="1" x14ac:dyDescent="0.35">
      <c r="A317" s="1" t="s">
        <v>0</v>
      </c>
      <c r="B317" t="s">
        <v>104</v>
      </c>
      <c r="F317" t="str">
        <f>IFERROR(VLOOKUP(CONCATENATE($D317,")"),'2012'!$B:$H,nodes_2012!F$2,FALSE),"")</f>
        <v/>
      </c>
      <c r="G317" t="str">
        <f>IFERROR(VLOOKUP(CONCATENATE($D317,")"),'2012'!$B:$H,nodes_2012!G$2,FALSE),"")</f>
        <v/>
      </c>
      <c r="H317" t="str">
        <f>IFERROR(VLOOKUP(CONCATENATE($D317,")"),'2012'!$B:$H,nodes_2012!H$2,FALSE),"")</f>
        <v/>
      </c>
      <c r="I317" t="str">
        <f>IFERROR(VLOOKUP(CONCATENATE($D317,")"),'2012'!$B:$H,nodes_2012!I$2,FALSE),"")</f>
        <v/>
      </c>
    </row>
    <row r="318" spans="1:9" hidden="1" x14ac:dyDescent="0.35">
      <c r="A318" s="1" t="s">
        <v>0</v>
      </c>
      <c r="B318" t="s">
        <v>67</v>
      </c>
      <c r="F318" t="str">
        <f>IFERROR(VLOOKUP(CONCATENATE($D318,")"),'2012'!$B:$H,nodes_2012!F$2,FALSE),"")</f>
        <v/>
      </c>
      <c r="G318" t="str">
        <f>IFERROR(VLOOKUP(CONCATENATE($D318,")"),'2012'!$B:$H,nodes_2012!G$2,FALSE),"")</f>
        <v/>
      </c>
      <c r="H318" t="str">
        <f>IFERROR(VLOOKUP(CONCATENATE($D318,")"),'2012'!$B:$H,nodes_2012!H$2,FALSE),"")</f>
        <v/>
      </c>
      <c r="I318" t="str">
        <f>IFERROR(VLOOKUP(CONCATENATE($D318,")"),'2012'!$B:$H,nodes_2012!I$2,FALSE),"")</f>
        <v/>
      </c>
    </row>
    <row r="319" spans="1:9" hidden="1" x14ac:dyDescent="0.35">
      <c r="A319" s="1" t="s">
        <v>0</v>
      </c>
      <c r="B319" t="s">
        <v>46</v>
      </c>
      <c r="F319" t="str">
        <f>IFERROR(VLOOKUP(CONCATENATE($D319,")"),'2012'!$B:$H,nodes_2012!F$2,FALSE),"")</f>
        <v/>
      </c>
      <c r="G319" t="str">
        <f>IFERROR(VLOOKUP(CONCATENATE($D319,")"),'2012'!$B:$H,nodes_2012!G$2,FALSE),"")</f>
        <v/>
      </c>
      <c r="H319" t="str">
        <f>IFERROR(VLOOKUP(CONCATENATE($D319,")"),'2012'!$B:$H,nodes_2012!H$2,FALSE),"")</f>
        <v/>
      </c>
      <c r="I319" t="str">
        <f>IFERROR(VLOOKUP(CONCATENATE($D319,")"),'2012'!$B:$H,nodes_2012!I$2,FALSE),"")</f>
        <v/>
      </c>
    </row>
    <row r="320" spans="1:9" hidden="1" x14ac:dyDescent="0.35">
      <c r="A320" s="1" t="s">
        <v>0</v>
      </c>
      <c r="F320" t="str">
        <f>IFERROR(VLOOKUP(CONCATENATE($D320,")"),'2012'!$B:$H,nodes_2012!F$2,FALSE),"")</f>
        <v/>
      </c>
      <c r="G320" t="str">
        <f>IFERROR(VLOOKUP(CONCATENATE($D320,")"),'2012'!$B:$H,nodes_2012!G$2,FALSE),"")</f>
        <v/>
      </c>
      <c r="H320" t="str">
        <f>IFERROR(VLOOKUP(CONCATENATE($D320,")"),'2012'!$B:$H,nodes_2012!H$2,FALSE),"")</f>
        <v/>
      </c>
      <c r="I320" t="str">
        <f>IFERROR(VLOOKUP(CONCATENATE($D320,")"),'2012'!$B:$H,nodes_2012!I$2,FALSE),"")</f>
        <v/>
      </c>
    </row>
    <row r="321" spans="1:9" hidden="1" x14ac:dyDescent="0.35">
      <c r="A321" s="1" t="s">
        <v>0</v>
      </c>
      <c r="B321" t="s">
        <v>10</v>
      </c>
      <c r="C321" t="s">
        <v>148</v>
      </c>
      <c r="D321">
        <v>178</v>
      </c>
      <c r="F321">
        <f>IFERROR(VLOOKUP(CONCATENATE($D321,")"),'2012'!$B:$H,nodes_2012!F$2,FALSE),"")</f>
        <v>331</v>
      </c>
      <c r="G321">
        <f>IFERROR(VLOOKUP(CONCATENATE($D321,")"),'2012'!$B:$H,nodes_2012!G$2,FALSE),"")</f>
        <v>9.7644389999999994</v>
      </c>
      <c r="H321">
        <f>IFERROR(VLOOKUP(CONCATENATE($D321,")"),'2012'!$B:$H,nodes_2012!H$2,FALSE),"")</f>
        <v>0.1795165</v>
      </c>
      <c r="I321">
        <f>IFERROR(VLOOKUP(CONCATENATE($D321,")"),'2012'!$B:$H,nodes_2012!I$2,FALSE),"")</f>
        <v>47</v>
      </c>
    </row>
    <row r="322" spans="1:9" hidden="1" x14ac:dyDescent="0.35">
      <c r="A322" s="1" t="s">
        <v>0</v>
      </c>
      <c r="B322" t="s">
        <v>12</v>
      </c>
      <c r="F322" t="str">
        <f>IFERROR(VLOOKUP(CONCATENATE($D322,")"),'2012'!$B:$H,nodes_2012!F$2,FALSE),"")</f>
        <v/>
      </c>
      <c r="G322" t="str">
        <f>IFERROR(VLOOKUP(CONCATENATE($D322,")"),'2012'!$B:$H,nodes_2012!G$2,FALSE),"")</f>
        <v/>
      </c>
      <c r="H322" t="str">
        <f>IFERROR(VLOOKUP(CONCATENATE($D322,")"),'2012'!$B:$H,nodes_2012!H$2,FALSE),"")</f>
        <v/>
      </c>
      <c r="I322" t="str">
        <f>IFERROR(VLOOKUP(CONCATENATE($D322,")"),'2012'!$B:$H,nodes_2012!I$2,FALSE),"")</f>
        <v/>
      </c>
    </row>
    <row r="323" spans="1:9" hidden="1" x14ac:dyDescent="0.35">
      <c r="A323" s="1" t="s">
        <v>0</v>
      </c>
      <c r="B323" t="s">
        <v>14</v>
      </c>
      <c r="F323" t="str">
        <f>IFERROR(VLOOKUP(CONCATENATE($D323,")"),'2012'!$B:$H,nodes_2012!F$2,FALSE),"")</f>
        <v/>
      </c>
      <c r="G323" t="str">
        <f>IFERROR(VLOOKUP(CONCATENATE($D323,")"),'2012'!$B:$H,nodes_2012!G$2,FALSE),"")</f>
        <v/>
      </c>
      <c r="H323" t="str">
        <f>IFERROR(VLOOKUP(CONCATENATE($D323,")"),'2012'!$B:$H,nodes_2012!H$2,FALSE),"")</f>
        <v/>
      </c>
      <c r="I323" t="str">
        <f>IFERROR(VLOOKUP(CONCATENATE($D323,")"),'2012'!$B:$H,nodes_2012!I$2,FALSE),"")</f>
        <v/>
      </c>
    </row>
    <row r="324" spans="1:9" hidden="1" x14ac:dyDescent="0.35">
      <c r="A324" s="1" t="s">
        <v>0</v>
      </c>
      <c r="B324" t="s">
        <v>84</v>
      </c>
      <c r="F324" t="str">
        <f>IFERROR(VLOOKUP(CONCATENATE($D324,")"),'2012'!$B:$H,nodes_2012!F$2,FALSE),"")</f>
        <v/>
      </c>
      <c r="G324" t="str">
        <f>IFERROR(VLOOKUP(CONCATENATE($D324,")"),'2012'!$B:$H,nodes_2012!G$2,FALSE),"")</f>
        <v/>
      </c>
      <c r="H324" t="str">
        <f>IFERROR(VLOOKUP(CONCATENATE($D324,")"),'2012'!$B:$H,nodes_2012!H$2,FALSE),"")</f>
        <v/>
      </c>
      <c r="I324" t="str">
        <f>IFERROR(VLOOKUP(CONCATENATE($D324,")"),'2012'!$B:$H,nodes_2012!I$2,FALSE),"")</f>
        <v/>
      </c>
    </row>
    <row r="325" spans="1:9" hidden="1" x14ac:dyDescent="0.35">
      <c r="A325" s="1" t="s">
        <v>0</v>
      </c>
      <c r="B325" t="s">
        <v>54</v>
      </c>
      <c r="F325" t="str">
        <f>IFERROR(VLOOKUP(CONCATENATE($D325,")"),'2012'!$B:$H,nodes_2012!F$2,FALSE),"")</f>
        <v/>
      </c>
      <c r="G325" t="str">
        <f>IFERROR(VLOOKUP(CONCATENATE($D325,")"),'2012'!$B:$H,nodes_2012!G$2,FALSE),"")</f>
        <v/>
      </c>
      <c r="H325" t="str">
        <f>IFERROR(VLOOKUP(CONCATENATE($D325,")"),'2012'!$B:$H,nodes_2012!H$2,FALSE),"")</f>
        <v/>
      </c>
      <c r="I325" t="str">
        <f>IFERROR(VLOOKUP(CONCATENATE($D325,")"),'2012'!$B:$H,nodes_2012!I$2,FALSE),"")</f>
        <v/>
      </c>
    </row>
    <row r="326" spans="1:9" hidden="1" x14ac:dyDescent="0.35">
      <c r="A326" s="1" t="s">
        <v>0</v>
      </c>
      <c r="B326" t="s">
        <v>36</v>
      </c>
      <c r="F326" t="str">
        <f>IFERROR(VLOOKUP(CONCATENATE($D326,")"),'2012'!$B:$H,nodes_2012!F$2,FALSE),"")</f>
        <v/>
      </c>
      <c r="G326" t="str">
        <f>IFERROR(VLOOKUP(CONCATENATE($D326,")"),'2012'!$B:$H,nodes_2012!G$2,FALSE),"")</f>
        <v/>
      </c>
      <c r="H326" t="str">
        <f>IFERROR(VLOOKUP(CONCATENATE($D326,")"),'2012'!$B:$H,nodes_2012!H$2,FALSE),"")</f>
        <v/>
      </c>
      <c r="I326" t="str">
        <f>IFERROR(VLOOKUP(CONCATENATE($D326,")"),'2012'!$B:$H,nodes_2012!I$2,FALSE),"")</f>
        <v/>
      </c>
    </row>
    <row r="327" spans="1:9" hidden="1" x14ac:dyDescent="0.35">
      <c r="A327" s="1" t="s">
        <v>0</v>
      </c>
      <c r="B327" t="s">
        <v>52</v>
      </c>
      <c r="F327" t="str">
        <f>IFERROR(VLOOKUP(CONCATENATE($D327,")"),'2012'!$B:$H,nodes_2012!F$2,FALSE),"")</f>
        <v/>
      </c>
      <c r="G327" t="str">
        <f>IFERROR(VLOOKUP(CONCATENATE($D327,")"),'2012'!$B:$H,nodes_2012!G$2,FALSE),"")</f>
        <v/>
      </c>
      <c r="H327" t="str">
        <f>IFERROR(VLOOKUP(CONCATENATE($D327,")"),'2012'!$B:$H,nodes_2012!H$2,FALSE),"")</f>
        <v/>
      </c>
      <c r="I327" t="str">
        <f>IFERROR(VLOOKUP(CONCATENATE($D327,")"),'2012'!$B:$H,nodes_2012!I$2,FALSE),"")</f>
        <v/>
      </c>
    </row>
    <row r="328" spans="1:9" hidden="1" x14ac:dyDescent="0.35">
      <c r="A328" s="1" t="s">
        <v>0</v>
      </c>
      <c r="B328" t="s">
        <v>169</v>
      </c>
      <c r="F328" t="str">
        <f>IFERROR(VLOOKUP(CONCATENATE($D328,")"),'2012'!$B:$H,nodes_2012!F$2,FALSE),"")</f>
        <v/>
      </c>
      <c r="G328" t="str">
        <f>IFERROR(VLOOKUP(CONCATENATE($D328,")"),'2012'!$B:$H,nodes_2012!G$2,FALSE),"")</f>
        <v/>
      </c>
      <c r="H328" t="str">
        <f>IFERROR(VLOOKUP(CONCATENATE($D328,")"),'2012'!$B:$H,nodes_2012!H$2,FALSE),"")</f>
        <v/>
      </c>
      <c r="I328" t="str">
        <f>IFERROR(VLOOKUP(CONCATENATE($D328,")"),'2012'!$B:$H,nodes_2012!I$2,FALSE),"")</f>
        <v/>
      </c>
    </row>
    <row r="329" spans="1:9" hidden="1" x14ac:dyDescent="0.35">
      <c r="A329" s="1" t="s">
        <v>0</v>
      </c>
      <c r="B329" t="s">
        <v>118</v>
      </c>
      <c r="F329" t="str">
        <f>IFERROR(VLOOKUP(CONCATENATE($D329,")"),'2012'!$B:$H,nodes_2012!F$2,FALSE),"")</f>
        <v/>
      </c>
      <c r="G329" t="str">
        <f>IFERROR(VLOOKUP(CONCATENATE($D329,")"),'2012'!$B:$H,nodes_2012!G$2,FALSE),"")</f>
        <v/>
      </c>
      <c r="H329" t="str">
        <f>IFERROR(VLOOKUP(CONCATENATE($D329,")"),'2012'!$B:$H,nodes_2012!H$2,FALSE),"")</f>
        <v/>
      </c>
      <c r="I329" t="str">
        <f>IFERROR(VLOOKUP(CONCATENATE($D329,")"),'2012'!$B:$H,nodes_2012!I$2,FALSE),"")</f>
        <v/>
      </c>
    </row>
    <row r="330" spans="1:9" hidden="1" x14ac:dyDescent="0.35">
      <c r="A330" s="1" t="s">
        <v>0</v>
      </c>
      <c r="F330" t="str">
        <f>IFERROR(VLOOKUP(CONCATENATE($D330,")"),'2012'!$B:$H,nodes_2012!F$2,FALSE),"")</f>
        <v/>
      </c>
      <c r="G330" t="str">
        <f>IFERROR(VLOOKUP(CONCATENATE($D330,")"),'2012'!$B:$H,nodes_2012!G$2,FALSE),"")</f>
        <v/>
      </c>
      <c r="H330" t="str">
        <f>IFERROR(VLOOKUP(CONCATENATE($D330,")"),'2012'!$B:$H,nodes_2012!H$2,FALSE),"")</f>
        <v/>
      </c>
      <c r="I330" t="str">
        <f>IFERROR(VLOOKUP(CONCATENATE($D330,")"),'2012'!$B:$H,nodes_2012!I$2,FALSE),"")</f>
        <v/>
      </c>
    </row>
    <row r="331" spans="1:9" hidden="1" x14ac:dyDescent="0.35">
      <c r="A331" s="1" t="s">
        <v>0</v>
      </c>
      <c r="B331" t="s">
        <v>10</v>
      </c>
      <c r="C331" t="s">
        <v>148</v>
      </c>
      <c r="D331">
        <v>179</v>
      </c>
      <c r="F331">
        <f>IFERROR(VLOOKUP(CONCATENATE($D331,")"),'2012'!$B:$H,nodes_2012!F$2,FALSE),"")</f>
        <v>120</v>
      </c>
      <c r="G331">
        <f>IFERROR(VLOOKUP(CONCATENATE($D331,")"),'2012'!$B:$H,nodes_2012!G$2,FALSE),"")</f>
        <v>3.3667400000000001</v>
      </c>
      <c r="H331">
        <f>IFERROR(VLOOKUP(CONCATENATE($D331,")"),'2012'!$B:$H,nodes_2012!H$2,FALSE),"")</f>
        <v>0.27969660000000002</v>
      </c>
      <c r="I331">
        <f>IFERROR(VLOOKUP(CONCATENATE($D331,")"),'2012'!$B:$H,nodes_2012!I$2,FALSE),"")</f>
        <v>48</v>
      </c>
    </row>
    <row r="332" spans="1:9" hidden="1" x14ac:dyDescent="0.35">
      <c r="A332" s="1" t="s">
        <v>0</v>
      </c>
      <c r="B332" t="s">
        <v>12</v>
      </c>
      <c r="F332" t="str">
        <f>IFERROR(VLOOKUP(CONCATENATE($D332,")"),'2012'!$B:$H,nodes_2012!F$2,FALSE),"")</f>
        <v/>
      </c>
      <c r="G332" t="str">
        <f>IFERROR(VLOOKUP(CONCATENATE($D332,")"),'2012'!$B:$H,nodes_2012!G$2,FALSE),"")</f>
        <v/>
      </c>
      <c r="H332" t="str">
        <f>IFERROR(VLOOKUP(CONCATENATE($D332,")"),'2012'!$B:$H,nodes_2012!H$2,FALSE),"")</f>
        <v/>
      </c>
      <c r="I332" t="str">
        <f>IFERROR(VLOOKUP(CONCATENATE($D332,")"),'2012'!$B:$H,nodes_2012!I$2,FALSE),"")</f>
        <v/>
      </c>
    </row>
    <row r="333" spans="1:9" hidden="1" x14ac:dyDescent="0.35">
      <c r="A333" s="1" t="s">
        <v>0</v>
      </c>
      <c r="B333" t="s">
        <v>14</v>
      </c>
      <c r="F333" t="str">
        <f>IFERROR(VLOOKUP(CONCATENATE($D333,")"),'2012'!$B:$H,nodes_2012!F$2,FALSE),"")</f>
        <v/>
      </c>
      <c r="G333" t="str">
        <f>IFERROR(VLOOKUP(CONCATENATE($D333,")"),'2012'!$B:$H,nodes_2012!G$2,FALSE),"")</f>
        <v/>
      </c>
      <c r="H333" t="str">
        <f>IFERROR(VLOOKUP(CONCATENATE($D333,")"),'2012'!$B:$H,nodes_2012!H$2,FALSE),"")</f>
        <v/>
      </c>
      <c r="I333" t="str">
        <f>IFERROR(VLOOKUP(CONCATENATE($D333,")"),'2012'!$B:$H,nodes_2012!I$2,FALSE),"")</f>
        <v/>
      </c>
    </row>
    <row r="334" spans="1:9" hidden="1" x14ac:dyDescent="0.35">
      <c r="A334" s="1" t="s">
        <v>0</v>
      </c>
      <c r="B334" t="s">
        <v>84</v>
      </c>
      <c r="F334" t="str">
        <f>IFERROR(VLOOKUP(CONCATENATE($D334,")"),'2012'!$B:$H,nodes_2012!F$2,FALSE),"")</f>
        <v/>
      </c>
      <c r="G334" t="str">
        <f>IFERROR(VLOOKUP(CONCATENATE($D334,")"),'2012'!$B:$H,nodes_2012!G$2,FALSE),"")</f>
        <v/>
      </c>
      <c r="H334" t="str">
        <f>IFERROR(VLOOKUP(CONCATENATE($D334,")"),'2012'!$B:$H,nodes_2012!H$2,FALSE),"")</f>
        <v/>
      </c>
      <c r="I334" t="str">
        <f>IFERROR(VLOOKUP(CONCATENATE($D334,")"),'2012'!$B:$H,nodes_2012!I$2,FALSE),"")</f>
        <v/>
      </c>
    </row>
    <row r="335" spans="1:9" hidden="1" x14ac:dyDescent="0.35">
      <c r="A335" s="1" t="s">
        <v>0</v>
      </c>
      <c r="B335" t="s">
        <v>54</v>
      </c>
      <c r="F335" t="str">
        <f>IFERROR(VLOOKUP(CONCATENATE($D335,")"),'2012'!$B:$H,nodes_2012!F$2,FALSE),"")</f>
        <v/>
      </c>
      <c r="G335" t="str">
        <f>IFERROR(VLOOKUP(CONCATENATE($D335,")"),'2012'!$B:$H,nodes_2012!G$2,FALSE),"")</f>
        <v/>
      </c>
      <c r="H335" t="str">
        <f>IFERROR(VLOOKUP(CONCATENATE($D335,")"),'2012'!$B:$H,nodes_2012!H$2,FALSE),"")</f>
        <v/>
      </c>
      <c r="I335" t="str">
        <f>IFERROR(VLOOKUP(CONCATENATE($D335,")"),'2012'!$B:$H,nodes_2012!I$2,FALSE),"")</f>
        <v/>
      </c>
    </row>
    <row r="336" spans="1:9" hidden="1" x14ac:dyDescent="0.35">
      <c r="A336" s="1" t="s">
        <v>0</v>
      </c>
      <c r="B336" t="s">
        <v>36</v>
      </c>
      <c r="F336" t="str">
        <f>IFERROR(VLOOKUP(CONCATENATE($D336,")"),'2012'!$B:$H,nodes_2012!F$2,FALSE),"")</f>
        <v/>
      </c>
      <c r="G336" t="str">
        <f>IFERROR(VLOOKUP(CONCATENATE($D336,")"),'2012'!$B:$H,nodes_2012!G$2,FALSE),"")</f>
        <v/>
      </c>
      <c r="H336" t="str">
        <f>IFERROR(VLOOKUP(CONCATENATE($D336,")"),'2012'!$B:$H,nodes_2012!H$2,FALSE),"")</f>
        <v/>
      </c>
      <c r="I336" t="str">
        <f>IFERROR(VLOOKUP(CONCATENATE($D336,")"),'2012'!$B:$H,nodes_2012!I$2,FALSE),"")</f>
        <v/>
      </c>
    </row>
    <row r="337" spans="1:9" hidden="1" x14ac:dyDescent="0.35">
      <c r="A337" s="1" t="s">
        <v>0</v>
      </c>
      <c r="B337" t="s">
        <v>52</v>
      </c>
      <c r="F337" t="str">
        <f>IFERROR(VLOOKUP(CONCATENATE($D337,")"),'2012'!$B:$H,nodes_2012!F$2,FALSE),"")</f>
        <v/>
      </c>
      <c r="G337" t="str">
        <f>IFERROR(VLOOKUP(CONCATENATE($D337,")"),'2012'!$B:$H,nodes_2012!G$2,FALSE),"")</f>
        <v/>
      </c>
      <c r="H337" t="str">
        <f>IFERROR(VLOOKUP(CONCATENATE($D337,")"),'2012'!$B:$H,nodes_2012!H$2,FALSE),"")</f>
        <v/>
      </c>
      <c r="I337" t="str">
        <f>IFERROR(VLOOKUP(CONCATENATE($D337,")"),'2012'!$B:$H,nodes_2012!I$2,FALSE),"")</f>
        <v/>
      </c>
    </row>
    <row r="338" spans="1:9" hidden="1" x14ac:dyDescent="0.35">
      <c r="A338" s="1" t="s">
        <v>0</v>
      </c>
      <c r="B338" t="s">
        <v>169</v>
      </c>
      <c r="F338" t="str">
        <f>IFERROR(VLOOKUP(CONCATENATE($D338,")"),'2012'!$B:$H,nodes_2012!F$2,FALSE),"")</f>
        <v/>
      </c>
      <c r="G338" t="str">
        <f>IFERROR(VLOOKUP(CONCATENATE($D338,")"),'2012'!$B:$H,nodes_2012!G$2,FALSE),"")</f>
        <v/>
      </c>
      <c r="H338" t="str">
        <f>IFERROR(VLOOKUP(CONCATENATE($D338,")"),'2012'!$B:$H,nodes_2012!H$2,FALSE),"")</f>
        <v/>
      </c>
      <c r="I338" t="str">
        <f>IFERROR(VLOOKUP(CONCATENATE($D338,")"),'2012'!$B:$H,nodes_2012!I$2,FALSE),"")</f>
        <v/>
      </c>
    </row>
    <row r="339" spans="1:9" hidden="1" x14ac:dyDescent="0.35">
      <c r="A339" s="1" t="s">
        <v>0</v>
      </c>
      <c r="B339" t="s">
        <v>120</v>
      </c>
      <c r="F339" t="str">
        <f>IFERROR(VLOOKUP(CONCATENATE($D339,")"),'2012'!$B:$H,nodes_2012!F$2,FALSE),"")</f>
        <v/>
      </c>
      <c r="G339" t="str">
        <f>IFERROR(VLOOKUP(CONCATENATE($D339,")"),'2012'!$B:$H,nodes_2012!G$2,FALSE),"")</f>
        <v/>
      </c>
      <c r="H339" t="str">
        <f>IFERROR(VLOOKUP(CONCATENATE($D339,")"),'2012'!$B:$H,nodes_2012!H$2,FALSE),"")</f>
        <v/>
      </c>
      <c r="I339" t="str">
        <f>IFERROR(VLOOKUP(CONCATENATE($D339,")"),'2012'!$B:$H,nodes_2012!I$2,FALSE),"")</f>
        <v/>
      </c>
    </row>
    <row r="340" spans="1:9" hidden="1" x14ac:dyDescent="0.35">
      <c r="A340" s="1" t="s">
        <v>0</v>
      </c>
      <c r="F340" t="str">
        <f>IFERROR(VLOOKUP(CONCATENATE($D340,")"),'2012'!$B:$H,nodes_2012!F$2,FALSE),"")</f>
        <v/>
      </c>
      <c r="G340" t="str">
        <f>IFERROR(VLOOKUP(CONCATENATE($D340,")"),'2012'!$B:$H,nodes_2012!G$2,FALSE),"")</f>
        <v/>
      </c>
      <c r="H340" t="str">
        <f>IFERROR(VLOOKUP(CONCATENATE($D340,")"),'2012'!$B:$H,nodes_2012!H$2,FALSE),"")</f>
        <v/>
      </c>
      <c r="I340" t="str">
        <f>IFERROR(VLOOKUP(CONCATENATE($D340,")"),'2012'!$B:$H,nodes_2012!I$2,FALSE),"")</f>
        <v/>
      </c>
    </row>
    <row r="341" spans="1:9" hidden="1" x14ac:dyDescent="0.35">
      <c r="A341" s="1" t="s">
        <v>0</v>
      </c>
      <c r="B341" t="s">
        <v>10</v>
      </c>
      <c r="C341" t="s">
        <v>148</v>
      </c>
      <c r="D341">
        <v>238</v>
      </c>
      <c r="F341">
        <f>IFERROR(VLOOKUP(CONCATENATE($D341,")"),'2012'!$B:$H,nodes_2012!F$2,FALSE),"")</f>
        <v>173</v>
      </c>
      <c r="G341">
        <f>IFERROR(VLOOKUP(CONCATENATE($D341,")"),'2012'!$B:$H,nodes_2012!G$2,FALSE),"")</f>
        <v>4.6079090000000003</v>
      </c>
      <c r="H341">
        <f>IFERROR(VLOOKUP(CONCATENATE($D341,")"),'2012'!$B:$H,nodes_2012!H$2,FALSE),"")</f>
        <v>0.2184055</v>
      </c>
      <c r="I341">
        <f>IFERROR(VLOOKUP(CONCATENATE($D341,")"),'2012'!$B:$H,nodes_2012!I$2,FALSE),"")</f>
        <v>73</v>
      </c>
    </row>
    <row r="342" spans="1:9" hidden="1" x14ac:dyDescent="0.35">
      <c r="A342" s="1" t="s">
        <v>0</v>
      </c>
      <c r="B342" t="s">
        <v>12</v>
      </c>
      <c r="F342" t="str">
        <f>IFERROR(VLOOKUP(CONCATENATE($D342,")"),'2012'!$B:$H,nodes_2012!F$2,FALSE),"")</f>
        <v/>
      </c>
      <c r="G342" t="str">
        <f>IFERROR(VLOOKUP(CONCATENATE($D342,")"),'2012'!$B:$H,nodes_2012!G$2,FALSE),"")</f>
        <v/>
      </c>
      <c r="H342" t="str">
        <f>IFERROR(VLOOKUP(CONCATENATE($D342,")"),'2012'!$B:$H,nodes_2012!H$2,FALSE),"")</f>
        <v/>
      </c>
      <c r="I342" t="str">
        <f>IFERROR(VLOOKUP(CONCATENATE($D342,")"),'2012'!$B:$H,nodes_2012!I$2,FALSE),"")</f>
        <v/>
      </c>
    </row>
    <row r="343" spans="1:9" hidden="1" x14ac:dyDescent="0.35">
      <c r="A343" s="1" t="s">
        <v>0</v>
      </c>
      <c r="B343" t="s">
        <v>113</v>
      </c>
      <c r="F343" t="str">
        <f>IFERROR(VLOOKUP(CONCATENATE($D343,")"),'2012'!$B:$H,nodes_2012!F$2,FALSE),"")</f>
        <v/>
      </c>
      <c r="G343" t="str">
        <f>IFERROR(VLOOKUP(CONCATENATE($D343,")"),'2012'!$B:$H,nodes_2012!G$2,FALSE),"")</f>
        <v/>
      </c>
      <c r="H343" t="str">
        <f>IFERROR(VLOOKUP(CONCATENATE($D343,")"),'2012'!$B:$H,nodes_2012!H$2,FALSE),"")</f>
        <v/>
      </c>
      <c r="I343" t="str">
        <f>IFERROR(VLOOKUP(CONCATENATE($D343,")"),'2012'!$B:$H,nodes_2012!I$2,FALSE),"")</f>
        <v/>
      </c>
    </row>
    <row r="344" spans="1:9" hidden="1" x14ac:dyDescent="0.35">
      <c r="A344" s="1" t="s">
        <v>0</v>
      </c>
      <c r="B344" t="s">
        <v>120</v>
      </c>
      <c r="F344" t="str">
        <f>IFERROR(VLOOKUP(CONCATENATE($D344,")"),'2012'!$B:$H,nodes_2012!F$2,FALSE),"")</f>
        <v/>
      </c>
      <c r="G344" t="str">
        <f>IFERROR(VLOOKUP(CONCATENATE($D344,")"),'2012'!$B:$H,nodes_2012!G$2,FALSE),"")</f>
        <v/>
      </c>
      <c r="H344" t="str">
        <f>IFERROR(VLOOKUP(CONCATENATE($D344,")"),'2012'!$B:$H,nodes_2012!H$2,FALSE),"")</f>
        <v/>
      </c>
      <c r="I344" t="str">
        <f>IFERROR(VLOOKUP(CONCATENATE($D344,")"),'2012'!$B:$H,nodes_2012!I$2,FALSE),"")</f>
        <v/>
      </c>
    </row>
    <row r="345" spans="1:9" hidden="1" x14ac:dyDescent="0.35">
      <c r="A345" s="1" t="s">
        <v>0</v>
      </c>
      <c r="B345" t="s">
        <v>20</v>
      </c>
      <c r="F345" t="str">
        <f>IFERROR(VLOOKUP(CONCATENATE($D345,")"),'2012'!$B:$H,nodes_2012!F$2,FALSE),"")</f>
        <v/>
      </c>
      <c r="G345" t="str">
        <f>IFERROR(VLOOKUP(CONCATENATE($D345,")"),'2012'!$B:$H,nodes_2012!G$2,FALSE),"")</f>
        <v/>
      </c>
      <c r="H345" t="str">
        <f>IFERROR(VLOOKUP(CONCATENATE($D345,")"),'2012'!$B:$H,nodes_2012!H$2,FALSE),"")</f>
        <v/>
      </c>
      <c r="I345" t="str">
        <f>IFERROR(VLOOKUP(CONCATENATE($D345,")"),'2012'!$B:$H,nodes_2012!I$2,FALSE),"")</f>
        <v/>
      </c>
    </row>
    <row r="346" spans="1:9" hidden="1" x14ac:dyDescent="0.35">
      <c r="A346" s="1" t="s">
        <v>0</v>
      </c>
      <c r="B346" t="s">
        <v>75</v>
      </c>
      <c r="F346" t="str">
        <f>IFERROR(VLOOKUP(CONCATENATE($D346,")"),'2012'!$B:$H,nodes_2012!F$2,FALSE),"")</f>
        <v/>
      </c>
      <c r="G346" t="str">
        <f>IFERROR(VLOOKUP(CONCATENATE($D346,")"),'2012'!$B:$H,nodes_2012!G$2,FALSE),"")</f>
        <v/>
      </c>
      <c r="H346" t="str">
        <f>IFERROR(VLOOKUP(CONCATENATE($D346,")"),'2012'!$B:$H,nodes_2012!H$2,FALSE),"")</f>
        <v/>
      </c>
      <c r="I346" t="str">
        <f>IFERROR(VLOOKUP(CONCATENATE($D346,")"),'2012'!$B:$H,nodes_2012!I$2,FALSE),"")</f>
        <v/>
      </c>
    </row>
    <row r="347" spans="1:9" hidden="1" x14ac:dyDescent="0.35">
      <c r="A347" s="1" t="s">
        <v>0</v>
      </c>
      <c r="B347" t="s">
        <v>108</v>
      </c>
      <c r="F347" t="str">
        <f>IFERROR(VLOOKUP(CONCATENATE($D347,")"),'2012'!$B:$H,nodes_2012!F$2,FALSE),"")</f>
        <v/>
      </c>
      <c r="G347" t="str">
        <f>IFERROR(VLOOKUP(CONCATENATE($D347,")"),'2012'!$B:$H,nodes_2012!G$2,FALSE),"")</f>
        <v/>
      </c>
      <c r="H347" t="str">
        <f>IFERROR(VLOOKUP(CONCATENATE($D347,")"),'2012'!$B:$H,nodes_2012!H$2,FALSE),"")</f>
        <v/>
      </c>
      <c r="I347" t="str">
        <f>IFERROR(VLOOKUP(CONCATENATE($D347,")"),'2012'!$B:$H,nodes_2012!I$2,FALSE),"")</f>
        <v/>
      </c>
    </row>
    <row r="348" spans="1:9" hidden="1" x14ac:dyDescent="0.35">
      <c r="A348" s="1" t="s">
        <v>0</v>
      </c>
      <c r="B348" t="s">
        <v>32</v>
      </c>
      <c r="F348" t="str">
        <f>IFERROR(VLOOKUP(CONCATENATE($D348,")"),'2012'!$B:$H,nodes_2012!F$2,FALSE),"")</f>
        <v/>
      </c>
      <c r="G348" t="str">
        <f>IFERROR(VLOOKUP(CONCATENATE($D348,")"),'2012'!$B:$H,nodes_2012!G$2,FALSE),"")</f>
        <v/>
      </c>
      <c r="H348" t="str">
        <f>IFERROR(VLOOKUP(CONCATENATE($D348,")"),'2012'!$B:$H,nodes_2012!H$2,FALSE),"")</f>
        <v/>
      </c>
      <c r="I348" t="str">
        <f>IFERROR(VLOOKUP(CONCATENATE($D348,")"),'2012'!$B:$H,nodes_2012!I$2,FALSE),"")</f>
        <v/>
      </c>
    </row>
    <row r="349" spans="1:9" hidden="1" x14ac:dyDescent="0.35">
      <c r="A349" s="1" t="s">
        <v>0</v>
      </c>
      <c r="B349" t="s">
        <v>58</v>
      </c>
      <c r="F349" t="str">
        <f>IFERROR(VLOOKUP(CONCATENATE($D349,")"),'2012'!$B:$H,nodes_2012!F$2,FALSE),"")</f>
        <v/>
      </c>
      <c r="G349" t="str">
        <f>IFERROR(VLOOKUP(CONCATENATE($D349,")"),'2012'!$B:$H,nodes_2012!G$2,FALSE),"")</f>
        <v/>
      </c>
      <c r="H349" t="str">
        <f>IFERROR(VLOOKUP(CONCATENATE($D349,")"),'2012'!$B:$H,nodes_2012!H$2,FALSE),"")</f>
        <v/>
      </c>
      <c r="I349" t="str">
        <f>IFERROR(VLOOKUP(CONCATENATE($D349,")"),'2012'!$B:$H,nodes_2012!I$2,FALSE),"")</f>
        <v/>
      </c>
    </row>
    <row r="350" spans="1:9" hidden="1" x14ac:dyDescent="0.35">
      <c r="A350" s="1" t="s">
        <v>0</v>
      </c>
      <c r="F350" t="str">
        <f>IFERROR(VLOOKUP(CONCATENATE($D350,")"),'2012'!$B:$H,nodes_2012!F$2,FALSE),"")</f>
        <v/>
      </c>
      <c r="G350" t="str">
        <f>IFERROR(VLOOKUP(CONCATENATE($D350,")"),'2012'!$B:$H,nodes_2012!G$2,FALSE),"")</f>
        <v/>
      </c>
      <c r="H350" t="str">
        <f>IFERROR(VLOOKUP(CONCATENATE($D350,")"),'2012'!$B:$H,nodes_2012!H$2,FALSE),"")</f>
        <v/>
      </c>
      <c r="I350" t="str">
        <f>IFERROR(VLOOKUP(CONCATENATE($D350,")"),'2012'!$B:$H,nodes_2012!I$2,FALSE),"")</f>
        <v/>
      </c>
    </row>
    <row r="351" spans="1:9" x14ac:dyDescent="0.35">
      <c r="A351" s="1" t="s">
        <v>0</v>
      </c>
      <c r="B351" s="7" t="s">
        <v>10</v>
      </c>
      <c r="C351" s="7" t="s">
        <v>148</v>
      </c>
      <c r="D351" s="7">
        <v>239</v>
      </c>
      <c r="E351" s="7"/>
      <c r="F351" s="7">
        <f>IFERROR(VLOOKUP(CONCATENATE($D351,")"),'2012'!$B:$H,nodes_2012!F$2,FALSE),"")</f>
        <v>227</v>
      </c>
      <c r="G351" s="7">
        <f>IFERROR(VLOOKUP(CONCATENATE($D351,")"),'2012'!$B:$H,nodes_2012!G$2,FALSE),"")</f>
        <v>5.6981419999999998</v>
      </c>
      <c r="H351" s="7">
        <f>IFERROR(VLOOKUP(CONCATENATE($D351,")"),'2012'!$B:$H,nodes_2012!H$2,FALSE),"")</f>
        <v>0.32675910000000002</v>
      </c>
      <c r="I351" s="7">
        <f>IFERROR(VLOOKUP(CONCATENATE($D351,")"),'2012'!$B:$H,nodes_2012!I$2,FALSE),"")</f>
        <v>74</v>
      </c>
    </row>
    <row r="352" spans="1:9" x14ac:dyDescent="0.35">
      <c r="A352" s="1" t="s">
        <v>0</v>
      </c>
      <c r="B352" s="7" t="s">
        <v>12</v>
      </c>
      <c r="C352" s="7"/>
      <c r="D352" s="7"/>
      <c r="E352" s="7"/>
      <c r="F352" s="7" t="str">
        <f>IFERROR(VLOOKUP(CONCATENATE($D352,")"),'2012'!$B:$H,nodes_2012!F$2,FALSE),"")</f>
        <v/>
      </c>
      <c r="G352" s="7" t="str">
        <f>IFERROR(VLOOKUP(CONCATENATE($D352,")"),'2012'!$B:$H,nodes_2012!G$2,FALSE),"")</f>
        <v/>
      </c>
      <c r="H352" s="7" t="str">
        <f>IFERROR(VLOOKUP(CONCATENATE($D352,")"),'2012'!$B:$H,nodes_2012!H$2,FALSE),"")</f>
        <v/>
      </c>
      <c r="I352" s="7" t="str">
        <f>IFERROR(VLOOKUP(CONCATENATE($D352,")"),'2012'!$B:$H,nodes_2012!I$2,FALSE),"")</f>
        <v/>
      </c>
    </row>
    <row r="353" spans="1:9" x14ac:dyDescent="0.35">
      <c r="A353" s="1" t="s">
        <v>0</v>
      </c>
      <c r="B353" s="7" t="s">
        <v>113</v>
      </c>
      <c r="C353" s="7"/>
      <c r="D353" s="7"/>
      <c r="E353" s="7"/>
      <c r="F353" s="7" t="str">
        <f>IFERROR(VLOOKUP(CONCATENATE($D353,")"),'2012'!$B:$H,nodes_2012!F$2,FALSE),"")</f>
        <v/>
      </c>
      <c r="G353" s="7" t="str">
        <f>IFERROR(VLOOKUP(CONCATENATE($D353,")"),'2012'!$B:$H,nodes_2012!G$2,FALSE),"")</f>
        <v/>
      </c>
      <c r="H353" s="7" t="str">
        <f>IFERROR(VLOOKUP(CONCATENATE($D353,")"),'2012'!$B:$H,nodes_2012!H$2,FALSE),"")</f>
        <v/>
      </c>
      <c r="I353" s="7" t="str">
        <f>IFERROR(VLOOKUP(CONCATENATE($D353,")"),'2012'!$B:$H,nodes_2012!I$2,FALSE),"")</f>
        <v/>
      </c>
    </row>
    <row r="354" spans="1:9" x14ac:dyDescent="0.35">
      <c r="A354" s="1" t="s">
        <v>0</v>
      </c>
      <c r="B354" s="7" t="s">
        <v>120</v>
      </c>
      <c r="C354" s="7"/>
      <c r="D354" s="7"/>
      <c r="E354" s="7"/>
      <c r="F354" s="7" t="str">
        <f>IFERROR(VLOOKUP(CONCATENATE($D354,")"),'2012'!$B:$H,nodes_2012!F$2,FALSE),"")</f>
        <v/>
      </c>
      <c r="G354" s="7" t="str">
        <f>IFERROR(VLOOKUP(CONCATENATE($D354,")"),'2012'!$B:$H,nodes_2012!G$2,FALSE),"")</f>
        <v/>
      </c>
      <c r="H354" s="7" t="str">
        <f>IFERROR(VLOOKUP(CONCATENATE($D354,")"),'2012'!$B:$H,nodes_2012!H$2,FALSE),"")</f>
        <v/>
      </c>
      <c r="I354" s="7" t="str">
        <f>IFERROR(VLOOKUP(CONCATENATE($D354,")"),'2012'!$B:$H,nodes_2012!I$2,FALSE),"")</f>
        <v/>
      </c>
    </row>
    <row r="355" spans="1:9" x14ac:dyDescent="0.35">
      <c r="A355" s="1" t="s">
        <v>0</v>
      </c>
      <c r="B355" s="7" t="s">
        <v>20</v>
      </c>
      <c r="C355" s="7"/>
      <c r="D355" s="7"/>
      <c r="E355" s="7"/>
      <c r="F355" s="7" t="str">
        <f>IFERROR(VLOOKUP(CONCATENATE($D355,")"),'2012'!$B:$H,nodes_2012!F$2,FALSE),"")</f>
        <v/>
      </c>
      <c r="G355" s="7" t="str">
        <f>IFERROR(VLOOKUP(CONCATENATE($D355,")"),'2012'!$B:$H,nodes_2012!G$2,FALSE),"")</f>
        <v/>
      </c>
      <c r="H355" s="7" t="str">
        <f>IFERROR(VLOOKUP(CONCATENATE($D355,")"),'2012'!$B:$H,nodes_2012!H$2,FALSE),"")</f>
        <v/>
      </c>
      <c r="I355" s="7" t="str">
        <f>IFERROR(VLOOKUP(CONCATENATE($D355,")"),'2012'!$B:$H,nodes_2012!I$2,FALSE),"")</f>
        <v/>
      </c>
    </row>
    <row r="356" spans="1:9" x14ac:dyDescent="0.35">
      <c r="A356" s="1" t="s">
        <v>0</v>
      </c>
      <c r="B356" s="7" t="s">
        <v>75</v>
      </c>
      <c r="C356" s="7"/>
      <c r="D356" s="7"/>
      <c r="E356" s="7"/>
      <c r="F356" s="7" t="str">
        <f>IFERROR(VLOOKUP(CONCATENATE($D356,")"),'2012'!$B:$H,nodes_2012!F$2,FALSE),"")</f>
        <v/>
      </c>
      <c r="G356" s="7" t="str">
        <f>IFERROR(VLOOKUP(CONCATENATE($D356,")"),'2012'!$B:$H,nodes_2012!G$2,FALSE),"")</f>
        <v/>
      </c>
      <c r="H356" s="7" t="str">
        <f>IFERROR(VLOOKUP(CONCATENATE($D356,")"),'2012'!$B:$H,nodes_2012!H$2,FALSE),"")</f>
        <v/>
      </c>
      <c r="I356" s="7" t="str">
        <f>IFERROR(VLOOKUP(CONCATENATE($D356,")"),'2012'!$B:$H,nodes_2012!I$2,FALSE),"")</f>
        <v/>
      </c>
    </row>
    <row r="357" spans="1:9" x14ac:dyDescent="0.35">
      <c r="A357" s="1" t="s">
        <v>0</v>
      </c>
      <c r="B357" s="7" t="s">
        <v>108</v>
      </c>
      <c r="C357" s="7"/>
      <c r="D357" s="7"/>
      <c r="E357" s="7"/>
      <c r="F357" s="7" t="str">
        <f>IFERROR(VLOOKUP(CONCATENATE($D357,")"),'2012'!$B:$H,nodes_2012!F$2,FALSE),"")</f>
        <v/>
      </c>
      <c r="G357" s="7" t="str">
        <f>IFERROR(VLOOKUP(CONCATENATE($D357,")"),'2012'!$B:$H,nodes_2012!G$2,FALSE),"")</f>
        <v/>
      </c>
      <c r="H357" s="7" t="str">
        <f>IFERROR(VLOOKUP(CONCATENATE($D357,")"),'2012'!$B:$H,nodes_2012!H$2,FALSE),"")</f>
        <v/>
      </c>
      <c r="I357" s="7" t="str">
        <f>IFERROR(VLOOKUP(CONCATENATE($D357,")"),'2012'!$B:$H,nodes_2012!I$2,FALSE),"")</f>
        <v/>
      </c>
    </row>
    <row r="358" spans="1:9" x14ac:dyDescent="0.35">
      <c r="A358" s="1" t="s">
        <v>0</v>
      </c>
      <c r="B358" s="7" t="s">
        <v>32</v>
      </c>
      <c r="C358" s="7"/>
      <c r="D358" s="7"/>
      <c r="E358" s="7"/>
      <c r="F358" s="7" t="str">
        <f>IFERROR(VLOOKUP(CONCATENATE($D358,")"),'2012'!$B:$H,nodes_2012!F$2,FALSE),"")</f>
        <v/>
      </c>
      <c r="G358" s="7" t="str">
        <f>IFERROR(VLOOKUP(CONCATENATE($D358,")"),'2012'!$B:$H,nodes_2012!G$2,FALSE),"")</f>
        <v/>
      </c>
      <c r="H358" s="7" t="str">
        <f>IFERROR(VLOOKUP(CONCATENATE($D358,")"),'2012'!$B:$H,nodes_2012!H$2,FALSE),"")</f>
        <v/>
      </c>
      <c r="I358" s="7" t="str">
        <f>IFERROR(VLOOKUP(CONCATENATE($D358,")"),'2012'!$B:$H,nodes_2012!I$2,FALSE),"")</f>
        <v/>
      </c>
    </row>
    <row r="359" spans="1:9" x14ac:dyDescent="0.35">
      <c r="A359" s="1" t="s">
        <v>0</v>
      </c>
      <c r="B359" s="7" t="s">
        <v>73</v>
      </c>
      <c r="C359" s="7"/>
      <c r="D359" s="7"/>
      <c r="E359" s="7"/>
      <c r="F359" s="7" t="str">
        <f>IFERROR(VLOOKUP(CONCATENATE($D359,")"),'2012'!$B:$H,nodes_2012!F$2,FALSE),"")</f>
        <v/>
      </c>
      <c r="G359" s="7" t="str">
        <f>IFERROR(VLOOKUP(CONCATENATE($D359,")"),'2012'!$B:$H,nodes_2012!G$2,FALSE),"")</f>
        <v/>
      </c>
      <c r="H359" s="7" t="str">
        <f>IFERROR(VLOOKUP(CONCATENATE($D359,")"),'2012'!$B:$H,nodes_2012!H$2,FALSE),"")</f>
        <v/>
      </c>
      <c r="I359" s="7" t="str">
        <f>IFERROR(VLOOKUP(CONCATENATE($D359,")"),'2012'!$B:$H,nodes_2012!I$2,FALSE),"")</f>
        <v/>
      </c>
    </row>
  </sheetData>
  <autoFilter ref="F2:I359" xr:uid="{B7A4E9AB-93F5-4EB4-9C3E-98E75836A8A0}">
    <filterColumn colId="2">
      <colorFilter dxfId="4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6CAA-B7F0-4430-B8A5-C3BC14A3D8E8}">
  <dimension ref="A1:H95"/>
  <sheetViews>
    <sheetView topLeftCell="A76" workbookViewId="0">
      <selection activeCell="H7" sqref="H7:H95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19076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19076</v>
      </c>
      <c r="E7">
        <v>571.24549999999999</v>
      </c>
      <c r="F7">
        <v>0.1501421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12070</v>
      </c>
      <c r="E8">
        <v>357.86340000000001</v>
      </c>
      <c r="F8">
        <v>0.12982650000000001</v>
      </c>
      <c r="H8">
        <v>2</v>
      </c>
    </row>
    <row r="9" spans="1:8" x14ac:dyDescent="0.35">
      <c r="A9" s="1" t="s">
        <v>0</v>
      </c>
      <c r="B9" t="s">
        <v>15</v>
      </c>
      <c r="C9" t="s">
        <v>80</v>
      </c>
      <c r="D9">
        <v>8703</v>
      </c>
      <c r="E9">
        <v>211.3518</v>
      </c>
      <c r="F9">
        <v>0.1117252</v>
      </c>
      <c r="H9">
        <v>3</v>
      </c>
    </row>
    <row r="10" spans="1:8" x14ac:dyDescent="0.35">
      <c r="A10" s="1" t="s">
        <v>0</v>
      </c>
      <c r="B10" t="s">
        <v>17</v>
      </c>
      <c r="C10" t="s">
        <v>18</v>
      </c>
      <c r="D10">
        <v>4939</v>
      </c>
      <c r="E10">
        <v>117.79989999999999</v>
      </c>
      <c r="F10">
        <v>8.9600620000000006E-2</v>
      </c>
      <c r="H10">
        <v>4</v>
      </c>
    </row>
    <row r="11" spans="1:8" x14ac:dyDescent="0.35">
      <c r="A11" s="1" t="s">
        <v>0</v>
      </c>
      <c r="B11" t="s">
        <v>19</v>
      </c>
      <c r="C11" t="s">
        <v>58</v>
      </c>
      <c r="D11">
        <v>3513</v>
      </c>
      <c r="E11">
        <v>91.031760000000006</v>
      </c>
      <c r="F11">
        <v>7.5176750000000001E-2</v>
      </c>
      <c r="H11">
        <v>5</v>
      </c>
    </row>
    <row r="12" spans="1:8" x14ac:dyDescent="0.35">
      <c r="A12" s="1" t="s">
        <v>0</v>
      </c>
      <c r="B12" t="s">
        <v>21</v>
      </c>
      <c r="C12" t="s">
        <v>34</v>
      </c>
      <c r="D12">
        <v>975</v>
      </c>
      <c r="E12">
        <v>22.905550000000002</v>
      </c>
      <c r="F12">
        <v>4.179244E-2</v>
      </c>
      <c r="H12">
        <v>6</v>
      </c>
    </row>
    <row r="13" spans="1:8" x14ac:dyDescent="0.35">
      <c r="A13" s="1" t="s">
        <v>0</v>
      </c>
      <c r="B13" t="s">
        <v>23</v>
      </c>
      <c r="C13" t="s">
        <v>36</v>
      </c>
      <c r="D13">
        <v>462</v>
      </c>
      <c r="E13">
        <v>13.560980000000001</v>
      </c>
      <c r="F13">
        <v>8.365862E-3</v>
      </c>
      <c r="G13" t="s">
        <v>7</v>
      </c>
      <c r="H13">
        <v>7</v>
      </c>
    </row>
    <row r="14" spans="1:8" x14ac:dyDescent="0.35">
      <c r="A14" s="1" t="s">
        <v>0</v>
      </c>
      <c r="B14" t="s">
        <v>25</v>
      </c>
      <c r="C14" t="s">
        <v>65</v>
      </c>
      <c r="D14">
        <v>513</v>
      </c>
      <c r="E14">
        <v>8.3634730000000008</v>
      </c>
      <c r="F14">
        <v>7.1895909999999993E-2</v>
      </c>
      <c r="G14" t="s">
        <v>7</v>
      </c>
      <c r="H14">
        <v>8</v>
      </c>
    </row>
    <row r="15" spans="1:8" x14ac:dyDescent="0.35">
      <c r="A15" s="1" t="s">
        <v>0</v>
      </c>
      <c r="B15" t="s">
        <v>47</v>
      </c>
      <c r="C15" t="s">
        <v>40</v>
      </c>
      <c r="D15">
        <v>2538</v>
      </c>
      <c r="E15">
        <v>66.622110000000006</v>
      </c>
      <c r="F15">
        <v>8.8001689999999994E-2</v>
      </c>
      <c r="H15">
        <v>9</v>
      </c>
    </row>
    <row r="16" spans="1:8" x14ac:dyDescent="0.35">
      <c r="A16" s="1" t="s">
        <v>0</v>
      </c>
      <c r="B16" t="s">
        <v>49</v>
      </c>
      <c r="C16" t="s">
        <v>87</v>
      </c>
      <c r="D16">
        <v>601</v>
      </c>
      <c r="E16">
        <v>15.522640000000001</v>
      </c>
      <c r="F16">
        <v>5.3461500000000002E-2</v>
      </c>
      <c r="H16">
        <v>10</v>
      </c>
    </row>
    <row r="17" spans="1:8" x14ac:dyDescent="0.35">
      <c r="A17" s="1" t="s">
        <v>0</v>
      </c>
      <c r="B17" t="s">
        <v>203</v>
      </c>
      <c r="C17" t="s">
        <v>129</v>
      </c>
      <c r="D17">
        <v>251</v>
      </c>
      <c r="E17">
        <v>8.0802340000000008</v>
      </c>
      <c r="F17">
        <v>1.535476E-2</v>
      </c>
      <c r="G17" t="s">
        <v>7</v>
      </c>
      <c r="H17">
        <v>11</v>
      </c>
    </row>
    <row r="18" spans="1:8" x14ac:dyDescent="0.35">
      <c r="A18" s="1" t="s">
        <v>0</v>
      </c>
      <c r="B18" t="s">
        <v>204</v>
      </c>
      <c r="C18" t="s">
        <v>115</v>
      </c>
      <c r="D18">
        <v>350</v>
      </c>
      <c r="E18">
        <v>6.8165319999999996</v>
      </c>
      <c r="F18">
        <v>8.0789479999999997E-2</v>
      </c>
      <c r="G18" t="s">
        <v>7</v>
      </c>
      <c r="H18">
        <v>12</v>
      </c>
    </row>
    <row r="19" spans="1:8" x14ac:dyDescent="0.35">
      <c r="A19" s="1" t="s">
        <v>0</v>
      </c>
      <c r="B19" t="s">
        <v>51</v>
      </c>
      <c r="C19" t="s">
        <v>89</v>
      </c>
      <c r="D19">
        <v>1937</v>
      </c>
      <c r="E19">
        <v>50.159990000000001</v>
      </c>
      <c r="F19">
        <v>9.8718609999999998E-2</v>
      </c>
      <c r="H19">
        <v>13</v>
      </c>
    </row>
    <row r="20" spans="1:8" x14ac:dyDescent="0.35">
      <c r="A20" s="1" t="s">
        <v>0</v>
      </c>
      <c r="B20" t="s">
        <v>242</v>
      </c>
      <c r="C20" t="s">
        <v>167</v>
      </c>
      <c r="D20">
        <v>1494</v>
      </c>
      <c r="E20">
        <v>32.967570000000002</v>
      </c>
      <c r="F20">
        <v>8.4030549999999996E-2</v>
      </c>
      <c r="H20">
        <v>14</v>
      </c>
    </row>
    <row r="21" spans="1:8" x14ac:dyDescent="0.35">
      <c r="A21" s="1" t="s">
        <v>0</v>
      </c>
      <c r="B21" t="s">
        <v>243</v>
      </c>
      <c r="C21" t="s">
        <v>162</v>
      </c>
      <c r="D21">
        <v>1121</v>
      </c>
      <c r="E21">
        <v>24.644290000000002</v>
      </c>
      <c r="F21">
        <v>7.0376270000000005E-2</v>
      </c>
      <c r="G21" t="s">
        <v>7</v>
      </c>
      <c r="H21">
        <v>15</v>
      </c>
    </row>
    <row r="22" spans="1:8" x14ac:dyDescent="0.35">
      <c r="A22" s="1" t="s">
        <v>0</v>
      </c>
      <c r="B22" t="s">
        <v>244</v>
      </c>
      <c r="C22" t="s">
        <v>160</v>
      </c>
      <c r="D22">
        <v>373</v>
      </c>
      <c r="E22">
        <v>7.486167</v>
      </c>
      <c r="F22">
        <v>0.1250666</v>
      </c>
      <c r="H22">
        <v>16</v>
      </c>
    </row>
    <row r="23" spans="1:8" x14ac:dyDescent="0.35">
      <c r="A23" s="1" t="s">
        <v>0</v>
      </c>
      <c r="B23" t="s">
        <v>245</v>
      </c>
      <c r="C23" t="s">
        <v>26</v>
      </c>
      <c r="D23">
        <v>127</v>
      </c>
      <c r="E23">
        <v>3.0321120000000001</v>
      </c>
      <c r="F23">
        <v>6.7111080000000004E-2</v>
      </c>
      <c r="G23" t="s">
        <v>7</v>
      </c>
      <c r="H23">
        <v>17</v>
      </c>
    </row>
    <row r="24" spans="1:8" x14ac:dyDescent="0.35">
      <c r="A24" s="1" t="s">
        <v>0</v>
      </c>
      <c r="B24" t="s">
        <v>246</v>
      </c>
      <c r="C24" t="s">
        <v>24</v>
      </c>
      <c r="D24">
        <v>246</v>
      </c>
      <c r="E24">
        <v>3.8072599999999999</v>
      </c>
      <c r="F24">
        <v>0.15498670000000001</v>
      </c>
      <c r="G24" t="s">
        <v>7</v>
      </c>
      <c r="H24">
        <v>18</v>
      </c>
    </row>
    <row r="25" spans="1:8" x14ac:dyDescent="0.35">
      <c r="A25" s="1" t="s">
        <v>0</v>
      </c>
      <c r="B25" t="s">
        <v>247</v>
      </c>
      <c r="C25" t="s">
        <v>169</v>
      </c>
      <c r="D25">
        <v>443</v>
      </c>
      <c r="E25">
        <v>15.78312</v>
      </c>
      <c r="F25">
        <v>0.14825350000000001</v>
      </c>
      <c r="H25">
        <v>19</v>
      </c>
    </row>
    <row r="26" spans="1:8" x14ac:dyDescent="0.35">
      <c r="A26" s="1" t="s">
        <v>0</v>
      </c>
      <c r="B26" t="s">
        <v>248</v>
      </c>
      <c r="C26" t="s">
        <v>94</v>
      </c>
      <c r="D26">
        <v>125</v>
      </c>
      <c r="E26">
        <v>3.5134099999999999</v>
      </c>
      <c r="F26">
        <v>5.7218739999999997E-2</v>
      </c>
      <c r="G26" t="s">
        <v>7</v>
      </c>
      <c r="H26">
        <v>20</v>
      </c>
    </row>
    <row r="27" spans="1:8" x14ac:dyDescent="0.35">
      <c r="A27" s="1" t="s">
        <v>0</v>
      </c>
      <c r="B27" t="s">
        <v>249</v>
      </c>
      <c r="C27" t="s">
        <v>92</v>
      </c>
      <c r="D27">
        <v>318</v>
      </c>
      <c r="E27">
        <v>10.826589999999999</v>
      </c>
      <c r="F27">
        <v>0.1840376</v>
      </c>
      <c r="G27" t="s">
        <v>7</v>
      </c>
      <c r="H27">
        <v>21</v>
      </c>
    </row>
    <row r="28" spans="1:8" x14ac:dyDescent="0.35">
      <c r="A28" s="1" t="s">
        <v>0</v>
      </c>
      <c r="B28" t="s">
        <v>53</v>
      </c>
      <c r="C28" t="s">
        <v>73</v>
      </c>
      <c r="D28">
        <v>1426</v>
      </c>
      <c r="E28">
        <v>24.236699999999999</v>
      </c>
      <c r="F28">
        <v>0.1251343</v>
      </c>
      <c r="H28">
        <v>22</v>
      </c>
    </row>
    <row r="29" spans="1:8" x14ac:dyDescent="0.35">
      <c r="A29" s="1" t="s">
        <v>0</v>
      </c>
      <c r="B29" t="s">
        <v>230</v>
      </c>
      <c r="C29" t="s">
        <v>52</v>
      </c>
      <c r="D29">
        <v>406</v>
      </c>
      <c r="E29">
        <v>5.444394</v>
      </c>
      <c r="F29">
        <v>8.6766780000000002E-2</v>
      </c>
      <c r="G29" t="s">
        <v>7</v>
      </c>
      <c r="H29">
        <v>23</v>
      </c>
    </row>
    <row r="30" spans="1:8" x14ac:dyDescent="0.35">
      <c r="A30" s="1" t="s">
        <v>0</v>
      </c>
      <c r="B30" t="s">
        <v>231</v>
      </c>
      <c r="C30" t="s">
        <v>50</v>
      </c>
      <c r="D30">
        <v>1020</v>
      </c>
      <c r="E30">
        <v>17.956759999999999</v>
      </c>
      <c r="F30">
        <v>0.14040610000000001</v>
      </c>
      <c r="G30" t="s">
        <v>7</v>
      </c>
      <c r="H30">
        <v>24</v>
      </c>
    </row>
    <row r="31" spans="1:8" x14ac:dyDescent="0.35">
      <c r="A31" s="1" t="s">
        <v>0</v>
      </c>
      <c r="B31" t="s">
        <v>55</v>
      </c>
      <c r="C31" t="s">
        <v>56</v>
      </c>
      <c r="D31">
        <v>3764</v>
      </c>
      <c r="E31">
        <v>87.961979999999997</v>
      </c>
      <c r="F31">
        <v>0.1407563</v>
      </c>
      <c r="H31">
        <v>25</v>
      </c>
    </row>
    <row r="32" spans="1:8" x14ac:dyDescent="0.35">
      <c r="A32" s="1" t="s">
        <v>0</v>
      </c>
      <c r="B32" t="s">
        <v>57</v>
      </c>
      <c r="C32" t="s">
        <v>16</v>
      </c>
      <c r="D32">
        <v>2183</v>
      </c>
      <c r="E32">
        <v>41.562829999999998</v>
      </c>
      <c r="F32">
        <v>0.1126405</v>
      </c>
      <c r="H32">
        <v>26</v>
      </c>
    </row>
    <row r="33" spans="1:8" x14ac:dyDescent="0.35">
      <c r="A33" s="1" t="s">
        <v>0</v>
      </c>
      <c r="B33" t="s">
        <v>59</v>
      </c>
      <c r="C33" t="s">
        <v>218</v>
      </c>
      <c r="D33">
        <v>494</v>
      </c>
      <c r="E33">
        <v>9.2655419999999999</v>
      </c>
      <c r="F33">
        <v>6.9703619999999994E-2</v>
      </c>
      <c r="H33">
        <v>27</v>
      </c>
    </row>
    <row r="34" spans="1:8" x14ac:dyDescent="0.35">
      <c r="A34" s="1" t="s">
        <v>0</v>
      </c>
      <c r="B34" t="s">
        <v>60</v>
      </c>
      <c r="C34" t="s">
        <v>58</v>
      </c>
      <c r="D34">
        <v>278</v>
      </c>
      <c r="E34">
        <v>5.969932</v>
      </c>
      <c r="F34">
        <v>3.7533049999999998E-2</v>
      </c>
      <c r="G34" t="s">
        <v>7</v>
      </c>
      <c r="H34">
        <v>28</v>
      </c>
    </row>
    <row r="35" spans="1:8" x14ac:dyDescent="0.35">
      <c r="A35" s="1" t="s">
        <v>0</v>
      </c>
      <c r="B35" t="s">
        <v>68</v>
      </c>
      <c r="C35" t="s">
        <v>73</v>
      </c>
      <c r="D35">
        <v>216</v>
      </c>
      <c r="E35">
        <v>2.6375950000000001</v>
      </c>
      <c r="F35">
        <v>0.11110829999999999</v>
      </c>
      <c r="G35" t="s">
        <v>7</v>
      </c>
      <c r="H35">
        <v>29</v>
      </c>
    </row>
    <row r="36" spans="1:8" x14ac:dyDescent="0.35">
      <c r="A36" s="1" t="s">
        <v>0</v>
      </c>
      <c r="B36" t="s">
        <v>69</v>
      </c>
      <c r="C36" t="s">
        <v>106</v>
      </c>
      <c r="D36">
        <v>1689</v>
      </c>
      <c r="E36">
        <v>31.120190000000001</v>
      </c>
      <c r="F36">
        <v>0.1251987</v>
      </c>
      <c r="H36">
        <v>30</v>
      </c>
    </row>
    <row r="37" spans="1:8" x14ac:dyDescent="0.35">
      <c r="A37" s="1" t="s">
        <v>0</v>
      </c>
      <c r="B37" t="s">
        <v>70</v>
      </c>
      <c r="C37" t="s">
        <v>34</v>
      </c>
      <c r="D37">
        <v>1259</v>
      </c>
      <c r="E37">
        <v>23.036339999999999</v>
      </c>
      <c r="F37">
        <v>0.1111589</v>
      </c>
      <c r="G37" t="s">
        <v>7</v>
      </c>
      <c r="H37">
        <v>31</v>
      </c>
    </row>
    <row r="38" spans="1:8" x14ac:dyDescent="0.35">
      <c r="A38" s="1" t="s">
        <v>0</v>
      </c>
      <c r="B38" t="s">
        <v>71</v>
      </c>
      <c r="C38" t="s">
        <v>40</v>
      </c>
      <c r="D38">
        <v>430</v>
      </c>
      <c r="E38">
        <v>7.10907</v>
      </c>
      <c r="F38">
        <v>0.16630600000000001</v>
      </c>
      <c r="G38" t="s">
        <v>7</v>
      </c>
      <c r="H38">
        <v>32</v>
      </c>
    </row>
    <row r="39" spans="1:8" x14ac:dyDescent="0.35">
      <c r="A39" s="1" t="s">
        <v>0</v>
      </c>
      <c r="B39" t="s">
        <v>72</v>
      </c>
      <c r="C39" t="s">
        <v>75</v>
      </c>
      <c r="D39">
        <v>1581</v>
      </c>
      <c r="E39">
        <v>42.290770000000002</v>
      </c>
      <c r="F39">
        <v>0.17957770000000001</v>
      </c>
      <c r="H39">
        <v>33</v>
      </c>
    </row>
    <row r="40" spans="1:8" x14ac:dyDescent="0.35">
      <c r="A40" s="1" t="s">
        <v>0</v>
      </c>
      <c r="B40" t="s">
        <v>190</v>
      </c>
      <c r="C40" t="s">
        <v>36</v>
      </c>
      <c r="D40">
        <v>841</v>
      </c>
      <c r="E40">
        <v>19.219650000000001</v>
      </c>
      <c r="F40">
        <v>0.13155269999999999</v>
      </c>
      <c r="H40">
        <v>34</v>
      </c>
    </row>
    <row r="41" spans="1:8" x14ac:dyDescent="0.35">
      <c r="A41" s="1" t="s">
        <v>0</v>
      </c>
      <c r="B41" t="s">
        <v>250</v>
      </c>
      <c r="C41" t="s">
        <v>26</v>
      </c>
      <c r="D41">
        <v>682</v>
      </c>
      <c r="E41">
        <v>13.73457</v>
      </c>
      <c r="F41">
        <v>0.1129255</v>
      </c>
      <c r="G41" t="s">
        <v>7</v>
      </c>
      <c r="H41">
        <v>35</v>
      </c>
    </row>
    <row r="42" spans="1:8" x14ac:dyDescent="0.35">
      <c r="A42" s="1" t="s">
        <v>0</v>
      </c>
      <c r="B42" t="s">
        <v>251</v>
      </c>
      <c r="C42" t="s">
        <v>24</v>
      </c>
      <c r="D42">
        <v>159</v>
      </c>
      <c r="E42">
        <v>4.2334459999999998</v>
      </c>
      <c r="F42">
        <v>0.21145030000000001</v>
      </c>
      <c r="G42" t="s">
        <v>7</v>
      </c>
      <c r="H42">
        <v>36</v>
      </c>
    </row>
    <row r="43" spans="1:8" x14ac:dyDescent="0.35">
      <c r="A43" s="1" t="s">
        <v>0</v>
      </c>
      <c r="B43" t="s">
        <v>191</v>
      </c>
      <c r="C43" t="s">
        <v>65</v>
      </c>
      <c r="D43">
        <v>740</v>
      </c>
      <c r="E43">
        <v>18.927009999999999</v>
      </c>
      <c r="F43">
        <v>0.23415749999999999</v>
      </c>
      <c r="H43">
        <v>37</v>
      </c>
    </row>
    <row r="44" spans="1:8" x14ac:dyDescent="0.35">
      <c r="A44" s="1" t="s">
        <v>0</v>
      </c>
      <c r="B44" t="s">
        <v>213</v>
      </c>
      <c r="C44" t="s">
        <v>118</v>
      </c>
      <c r="D44">
        <v>317</v>
      </c>
      <c r="E44">
        <v>3.6819489999999999</v>
      </c>
      <c r="F44">
        <v>0.1827946</v>
      </c>
      <c r="G44" t="s">
        <v>7</v>
      </c>
      <c r="H44">
        <v>38</v>
      </c>
    </row>
    <row r="45" spans="1:8" x14ac:dyDescent="0.35">
      <c r="A45" s="1" t="s">
        <v>0</v>
      </c>
      <c r="B45" t="s">
        <v>216</v>
      </c>
      <c r="C45" t="s">
        <v>120</v>
      </c>
      <c r="D45">
        <v>423</v>
      </c>
      <c r="E45">
        <v>13.78205</v>
      </c>
      <c r="F45">
        <v>0.27264929999999998</v>
      </c>
      <c r="H45">
        <v>39</v>
      </c>
    </row>
    <row r="46" spans="1:8" x14ac:dyDescent="0.35">
      <c r="A46" s="1" t="s">
        <v>0</v>
      </c>
      <c r="B46" t="s">
        <v>217</v>
      </c>
      <c r="C46" t="s">
        <v>160</v>
      </c>
      <c r="D46">
        <v>105</v>
      </c>
      <c r="E46">
        <v>3.216275</v>
      </c>
      <c r="F46">
        <v>0.18047949999999999</v>
      </c>
      <c r="G46" t="s">
        <v>7</v>
      </c>
      <c r="H46">
        <v>40</v>
      </c>
    </row>
    <row r="47" spans="1:8" x14ac:dyDescent="0.35">
      <c r="A47" s="1" t="s">
        <v>0</v>
      </c>
      <c r="B47" t="s">
        <v>219</v>
      </c>
      <c r="C47" t="s">
        <v>162</v>
      </c>
      <c r="D47">
        <v>318</v>
      </c>
      <c r="E47">
        <v>9.3792399999999994</v>
      </c>
      <c r="F47">
        <v>0.30308269999999998</v>
      </c>
      <c r="G47" t="s">
        <v>7</v>
      </c>
      <c r="H47">
        <v>41</v>
      </c>
    </row>
    <row r="48" spans="1:8" x14ac:dyDescent="0.35">
      <c r="A48" s="1" t="s">
        <v>0</v>
      </c>
      <c r="B48" t="s">
        <v>74</v>
      </c>
      <c r="C48" t="s">
        <v>84</v>
      </c>
      <c r="D48">
        <v>3367</v>
      </c>
      <c r="E48">
        <v>136.2893</v>
      </c>
      <c r="F48">
        <v>0.17661460000000001</v>
      </c>
      <c r="H48">
        <v>42</v>
      </c>
    </row>
    <row r="49" spans="1:8" x14ac:dyDescent="0.35">
      <c r="A49" s="1" t="s">
        <v>0</v>
      </c>
      <c r="B49" t="s">
        <v>76</v>
      </c>
      <c r="C49" t="s">
        <v>252</v>
      </c>
      <c r="D49">
        <v>218</v>
      </c>
      <c r="E49">
        <v>12.41794</v>
      </c>
      <c r="F49">
        <v>0.1179013</v>
      </c>
      <c r="G49" t="s">
        <v>7</v>
      </c>
      <c r="H49">
        <v>43</v>
      </c>
    </row>
    <row r="50" spans="1:8" x14ac:dyDescent="0.35">
      <c r="A50" s="1" t="s">
        <v>0</v>
      </c>
      <c r="B50" t="s">
        <v>97</v>
      </c>
      <c r="C50" t="s">
        <v>253</v>
      </c>
      <c r="D50">
        <v>3149</v>
      </c>
      <c r="E50">
        <v>123.06780000000001</v>
      </c>
      <c r="F50">
        <v>0.18067920000000001</v>
      </c>
      <c r="H50">
        <v>44</v>
      </c>
    </row>
    <row r="51" spans="1:8" x14ac:dyDescent="0.35">
      <c r="A51" s="1" t="s">
        <v>0</v>
      </c>
      <c r="B51" t="s">
        <v>98</v>
      </c>
      <c r="C51" t="s">
        <v>52</v>
      </c>
      <c r="D51">
        <v>1515</v>
      </c>
      <c r="E51">
        <v>48.524369999999998</v>
      </c>
      <c r="F51">
        <v>0.16034909999999999</v>
      </c>
      <c r="H51">
        <v>45</v>
      </c>
    </row>
    <row r="52" spans="1:8" x14ac:dyDescent="0.35">
      <c r="A52" s="1" t="s">
        <v>0</v>
      </c>
      <c r="B52" t="s">
        <v>195</v>
      </c>
      <c r="C52" t="s">
        <v>36</v>
      </c>
      <c r="D52">
        <v>1111</v>
      </c>
      <c r="E52">
        <v>34.434159999999999</v>
      </c>
      <c r="F52">
        <v>0.13996430000000001</v>
      </c>
      <c r="G52" t="s">
        <v>7</v>
      </c>
      <c r="H52">
        <v>46</v>
      </c>
    </row>
    <row r="53" spans="1:8" x14ac:dyDescent="0.35">
      <c r="A53" s="1" t="s">
        <v>0</v>
      </c>
      <c r="B53" t="s">
        <v>196</v>
      </c>
      <c r="C53" t="s">
        <v>65</v>
      </c>
      <c r="D53">
        <v>404</v>
      </c>
      <c r="E53">
        <v>12.358980000000001</v>
      </c>
      <c r="F53">
        <v>0.21640709999999999</v>
      </c>
      <c r="H53">
        <v>47</v>
      </c>
    </row>
    <row r="54" spans="1:8" x14ac:dyDescent="0.35">
      <c r="A54" s="1" t="s">
        <v>0</v>
      </c>
      <c r="B54" t="s">
        <v>222</v>
      </c>
      <c r="C54" t="s">
        <v>34</v>
      </c>
      <c r="D54">
        <v>140</v>
      </c>
      <c r="E54">
        <v>2.573283</v>
      </c>
      <c r="F54">
        <v>0.1458931</v>
      </c>
      <c r="G54" t="s">
        <v>7</v>
      </c>
      <c r="H54">
        <v>48</v>
      </c>
    </row>
    <row r="55" spans="1:8" x14ac:dyDescent="0.35">
      <c r="A55" s="1" t="s">
        <v>0</v>
      </c>
      <c r="B55" t="s">
        <v>223</v>
      </c>
      <c r="C55" t="s">
        <v>40</v>
      </c>
      <c r="D55">
        <v>264</v>
      </c>
      <c r="E55">
        <v>8.7204339999999991</v>
      </c>
      <c r="F55">
        <v>0.2538009</v>
      </c>
      <c r="G55" t="s">
        <v>7</v>
      </c>
      <c r="H55">
        <v>49</v>
      </c>
    </row>
    <row r="56" spans="1:8" x14ac:dyDescent="0.35">
      <c r="A56" s="1" t="s">
        <v>0</v>
      </c>
      <c r="B56" t="s">
        <v>100</v>
      </c>
      <c r="C56" t="s">
        <v>50</v>
      </c>
      <c r="D56">
        <v>1634</v>
      </c>
      <c r="E56">
        <v>73.336680000000001</v>
      </c>
      <c r="F56">
        <v>0.19952880000000001</v>
      </c>
      <c r="H56">
        <v>50</v>
      </c>
    </row>
    <row r="57" spans="1:8" x14ac:dyDescent="0.35">
      <c r="A57" s="1" t="s">
        <v>0</v>
      </c>
      <c r="B57" t="s">
        <v>102</v>
      </c>
      <c r="C57" t="s">
        <v>62</v>
      </c>
      <c r="D57">
        <v>538</v>
      </c>
      <c r="E57">
        <v>27.629529999999999</v>
      </c>
      <c r="F57">
        <v>0.16277610000000001</v>
      </c>
      <c r="G57" t="s">
        <v>7</v>
      </c>
      <c r="H57">
        <v>51</v>
      </c>
    </row>
    <row r="58" spans="1:8" x14ac:dyDescent="0.35">
      <c r="A58" s="1" t="s">
        <v>0</v>
      </c>
      <c r="B58" t="s">
        <v>111</v>
      </c>
      <c r="C58" t="s">
        <v>67</v>
      </c>
      <c r="D58">
        <v>1096</v>
      </c>
      <c r="E58">
        <v>44.623719999999999</v>
      </c>
      <c r="F58">
        <v>0.21756980000000001</v>
      </c>
      <c r="H58">
        <v>52</v>
      </c>
    </row>
    <row r="59" spans="1:8" x14ac:dyDescent="0.35">
      <c r="A59" s="1" t="s">
        <v>0</v>
      </c>
      <c r="B59" t="s">
        <v>197</v>
      </c>
      <c r="C59" t="s">
        <v>167</v>
      </c>
      <c r="D59">
        <v>787</v>
      </c>
      <c r="E59">
        <v>32.014389999999999</v>
      </c>
      <c r="F59">
        <v>0.20302970000000001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198</v>
      </c>
      <c r="C60" t="s">
        <v>169</v>
      </c>
      <c r="D60">
        <v>309</v>
      </c>
      <c r="E60">
        <v>12.01919</v>
      </c>
      <c r="F60">
        <v>0.2546022</v>
      </c>
      <c r="G60" t="s">
        <v>7</v>
      </c>
      <c r="H60">
        <v>54</v>
      </c>
    </row>
    <row r="61" spans="1:8" x14ac:dyDescent="0.35">
      <c r="A61" s="1" t="s">
        <v>0</v>
      </c>
      <c r="B61" t="s">
        <v>112</v>
      </c>
      <c r="C61" t="s">
        <v>113</v>
      </c>
      <c r="D61">
        <v>7006</v>
      </c>
      <c r="E61">
        <v>199.81809999999999</v>
      </c>
      <c r="F61">
        <v>0.18514220000000001</v>
      </c>
      <c r="H61">
        <v>55</v>
      </c>
    </row>
    <row r="62" spans="1:8" x14ac:dyDescent="0.35">
      <c r="A62" s="1" t="s">
        <v>0</v>
      </c>
      <c r="B62" t="s">
        <v>114</v>
      </c>
      <c r="C62" t="s">
        <v>118</v>
      </c>
      <c r="D62">
        <v>3352</v>
      </c>
      <c r="E62">
        <v>76.584729999999993</v>
      </c>
      <c r="F62">
        <v>0.15357899999999999</v>
      </c>
      <c r="H62">
        <v>56</v>
      </c>
    </row>
    <row r="63" spans="1:8" x14ac:dyDescent="0.35">
      <c r="A63" s="1" t="s">
        <v>0</v>
      </c>
      <c r="B63" t="s">
        <v>116</v>
      </c>
      <c r="C63" t="s">
        <v>80</v>
      </c>
      <c r="D63">
        <v>2828</v>
      </c>
      <c r="E63">
        <v>53.208680000000001</v>
      </c>
      <c r="F63">
        <v>0.1384196</v>
      </c>
      <c r="H63">
        <v>57</v>
      </c>
    </row>
    <row r="64" spans="1:8" x14ac:dyDescent="0.35">
      <c r="A64" s="1" t="s">
        <v>0</v>
      </c>
      <c r="B64" t="s">
        <v>117</v>
      </c>
      <c r="C64" t="s">
        <v>22</v>
      </c>
      <c r="D64">
        <v>1691</v>
      </c>
      <c r="E64">
        <v>34.114960000000004</v>
      </c>
      <c r="F64">
        <v>0.12298240000000001</v>
      </c>
      <c r="H64">
        <v>58</v>
      </c>
    </row>
    <row r="65" spans="1:8" x14ac:dyDescent="0.35">
      <c r="A65" s="1" t="s">
        <v>0</v>
      </c>
      <c r="B65" t="s">
        <v>155</v>
      </c>
      <c r="C65" t="s">
        <v>110</v>
      </c>
      <c r="D65">
        <v>503</v>
      </c>
      <c r="E65">
        <v>8.6217869999999994</v>
      </c>
      <c r="F65">
        <v>6.3266009999999998E-2</v>
      </c>
      <c r="G65" t="s">
        <v>7</v>
      </c>
      <c r="H65">
        <v>59</v>
      </c>
    </row>
    <row r="66" spans="1:8" x14ac:dyDescent="0.35">
      <c r="A66" s="1" t="s">
        <v>0</v>
      </c>
      <c r="B66" t="s">
        <v>157</v>
      </c>
      <c r="C66" t="s">
        <v>108</v>
      </c>
      <c r="D66">
        <v>1188</v>
      </c>
      <c r="E66">
        <v>22.939979999999998</v>
      </c>
      <c r="F66">
        <v>0.14826639999999999</v>
      </c>
      <c r="H66">
        <v>60</v>
      </c>
    </row>
    <row r="67" spans="1:8" x14ac:dyDescent="0.35">
      <c r="A67" s="1" t="s">
        <v>0</v>
      </c>
      <c r="B67" t="s">
        <v>159</v>
      </c>
      <c r="C67" t="s">
        <v>167</v>
      </c>
      <c r="D67">
        <v>873</v>
      </c>
      <c r="E67">
        <v>13.00052</v>
      </c>
      <c r="F67">
        <v>0.12960959999999999</v>
      </c>
      <c r="H67">
        <v>61</v>
      </c>
    </row>
    <row r="68" spans="1:8" x14ac:dyDescent="0.35">
      <c r="A68" s="1" t="s">
        <v>0</v>
      </c>
      <c r="B68" t="s">
        <v>254</v>
      </c>
      <c r="C68" t="s">
        <v>34</v>
      </c>
      <c r="D68">
        <v>306</v>
      </c>
      <c r="E68">
        <v>3.5952250000000001</v>
      </c>
      <c r="F68">
        <v>8.0950449999999993E-2</v>
      </c>
      <c r="G68" t="s">
        <v>7</v>
      </c>
      <c r="H68">
        <v>62</v>
      </c>
    </row>
    <row r="69" spans="1:8" x14ac:dyDescent="0.35">
      <c r="A69" s="1" t="s">
        <v>0</v>
      </c>
      <c r="B69" t="s">
        <v>255</v>
      </c>
      <c r="C69" t="s">
        <v>40</v>
      </c>
      <c r="D69">
        <v>567</v>
      </c>
      <c r="E69">
        <v>8.2897619999999996</v>
      </c>
      <c r="F69">
        <v>0.15587010000000001</v>
      </c>
      <c r="G69" t="s">
        <v>7</v>
      </c>
      <c r="H69">
        <v>63</v>
      </c>
    </row>
    <row r="70" spans="1:8" x14ac:dyDescent="0.35">
      <c r="A70" s="1" t="s">
        <v>0</v>
      </c>
      <c r="B70" t="s">
        <v>161</v>
      </c>
      <c r="C70" t="s">
        <v>169</v>
      </c>
      <c r="D70">
        <v>315</v>
      </c>
      <c r="E70">
        <v>8.7934470000000005</v>
      </c>
      <c r="F70">
        <v>0.19997219999999999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119</v>
      </c>
      <c r="C71" t="s">
        <v>48</v>
      </c>
      <c r="D71">
        <v>1137</v>
      </c>
      <c r="E71">
        <v>18.091419999999999</v>
      </c>
      <c r="F71">
        <v>0.16137860000000001</v>
      </c>
      <c r="H71">
        <v>65</v>
      </c>
    </row>
    <row r="72" spans="1:8" x14ac:dyDescent="0.35">
      <c r="A72" s="1" t="s">
        <v>0</v>
      </c>
      <c r="B72" t="s">
        <v>175</v>
      </c>
      <c r="C72" t="s">
        <v>87</v>
      </c>
      <c r="D72">
        <v>468</v>
      </c>
      <c r="E72">
        <v>5.3331080000000002</v>
      </c>
      <c r="F72">
        <v>0.13326089999999999</v>
      </c>
      <c r="G72" t="s">
        <v>7</v>
      </c>
      <c r="H72">
        <v>66</v>
      </c>
    </row>
    <row r="73" spans="1:8" x14ac:dyDescent="0.35">
      <c r="A73" s="1" t="s">
        <v>0</v>
      </c>
      <c r="B73" t="s">
        <v>176</v>
      </c>
      <c r="C73" t="s">
        <v>89</v>
      </c>
      <c r="D73">
        <v>669</v>
      </c>
      <c r="E73">
        <v>12.12947</v>
      </c>
      <c r="F73">
        <v>0.1810483</v>
      </c>
      <c r="H73">
        <v>67</v>
      </c>
    </row>
    <row r="74" spans="1:8" x14ac:dyDescent="0.35">
      <c r="A74" s="1" t="s">
        <v>0</v>
      </c>
      <c r="B74" t="s">
        <v>177</v>
      </c>
      <c r="C74" t="s">
        <v>28</v>
      </c>
      <c r="D74">
        <v>532</v>
      </c>
      <c r="E74">
        <v>9.1314829999999994</v>
      </c>
      <c r="F74">
        <v>0.16603029999999999</v>
      </c>
      <c r="G74" t="s">
        <v>7</v>
      </c>
      <c r="H74">
        <v>68</v>
      </c>
    </row>
    <row r="75" spans="1:8" x14ac:dyDescent="0.35">
      <c r="A75" s="1" t="s">
        <v>0</v>
      </c>
      <c r="B75" t="s">
        <v>178</v>
      </c>
      <c r="C75" t="s">
        <v>46</v>
      </c>
      <c r="D75">
        <v>137</v>
      </c>
      <c r="E75">
        <v>2.412067</v>
      </c>
      <c r="F75">
        <v>0.23936640000000001</v>
      </c>
      <c r="G75" t="s">
        <v>7</v>
      </c>
      <c r="H75">
        <v>69</v>
      </c>
    </row>
    <row r="76" spans="1:8" x14ac:dyDescent="0.35">
      <c r="A76" s="1" t="s">
        <v>0</v>
      </c>
      <c r="B76" t="s">
        <v>121</v>
      </c>
      <c r="C76" t="s">
        <v>84</v>
      </c>
      <c r="D76">
        <v>524</v>
      </c>
      <c r="E76">
        <v>19.218699999999998</v>
      </c>
      <c r="F76">
        <v>0.23539350000000001</v>
      </c>
      <c r="H76">
        <v>70</v>
      </c>
    </row>
    <row r="77" spans="1:8" x14ac:dyDescent="0.35">
      <c r="A77" s="1" t="s">
        <v>0</v>
      </c>
      <c r="B77" t="s">
        <v>122</v>
      </c>
      <c r="C77" t="s">
        <v>52</v>
      </c>
      <c r="D77">
        <v>331</v>
      </c>
      <c r="E77">
        <v>9.5006409999999999</v>
      </c>
      <c r="F77">
        <v>0.1988569</v>
      </c>
      <c r="G77" t="s">
        <v>7</v>
      </c>
      <c r="H77">
        <v>71</v>
      </c>
    </row>
    <row r="78" spans="1:8" x14ac:dyDescent="0.35">
      <c r="A78" s="1" t="s">
        <v>0</v>
      </c>
      <c r="B78" t="s">
        <v>125</v>
      </c>
      <c r="C78" t="s">
        <v>50</v>
      </c>
      <c r="D78">
        <v>193</v>
      </c>
      <c r="E78">
        <v>8.5183959999999992</v>
      </c>
      <c r="F78">
        <v>0.29805480000000001</v>
      </c>
      <c r="G78" t="s">
        <v>7</v>
      </c>
      <c r="H78">
        <v>72</v>
      </c>
    </row>
    <row r="79" spans="1:8" x14ac:dyDescent="0.35">
      <c r="A79" s="1" t="s">
        <v>0</v>
      </c>
      <c r="B79" t="s">
        <v>128</v>
      </c>
      <c r="C79" t="s">
        <v>120</v>
      </c>
      <c r="D79">
        <v>3654</v>
      </c>
      <c r="E79">
        <v>116.8306</v>
      </c>
      <c r="F79">
        <v>0.2140967</v>
      </c>
      <c r="H79">
        <v>73</v>
      </c>
    </row>
    <row r="80" spans="1:8" x14ac:dyDescent="0.35">
      <c r="A80" s="1" t="s">
        <v>0</v>
      </c>
      <c r="B80" t="s">
        <v>130</v>
      </c>
      <c r="C80" t="s">
        <v>16</v>
      </c>
      <c r="D80">
        <v>1118</v>
      </c>
      <c r="E80">
        <v>31.684080000000002</v>
      </c>
      <c r="F80">
        <v>0.1600627</v>
      </c>
      <c r="H80">
        <v>74</v>
      </c>
    </row>
    <row r="81" spans="1:8" x14ac:dyDescent="0.35">
      <c r="A81" s="1" t="s">
        <v>0</v>
      </c>
      <c r="B81" t="s">
        <v>131</v>
      </c>
      <c r="C81" t="s">
        <v>115</v>
      </c>
      <c r="D81">
        <v>796</v>
      </c>
      <c r="E81">
        <v>18.149010000000001</v>
      </c>
      <c r="F81">
        <v>0.13220999999999999</v>
      </c>
      <c r="H81">
        <v>75</v>
      </c>
    </row>
    <row r="82" spans="1:8" x14ac:dyDescent="0.35">
      <c r="A82" s="1" t="s">
        <v>0</v>
      </c>
      <c r="B82" t="s">
        <v>224</v>
      </c>
      <c r="C82" t="s">
        <v>58</v>
      </c>
      <c r="D82">
        <v>337</v>
      </c>
      <c r="E82">
        <v>11.193429999999999</v>
      </c>
      <c r="F82">
        <v>9.37254E-2</v>
      </c>
      <c r="G82" t="s">
        <v>7</v>
      </c>
      <c r="H82">
        <v>76</v>
      </c>
    </row>
    <row r="83" spans="1:8" x14ac:dyDescent="0.35">
      <c r="A83" s="1" t="s">
        <v>0</v>
      </c>
      <c r="B83" t="s">
        <v>225</v>
      </c>
      <c r="C83" t="s">
        <v>73</v>
      </c>
      <c r="D83">
        <v>459</v>
      </c>
      <c r="E83">
        <v>6.0900049999999997</v>
      </c>
      <c r="F83">
        <v>0.16046560000000001</v>
      </c>
      <c r="G83" t="s">
        <v>7</v>
      </c>
      <c r="H83">
        <v>77</v>
      </c>
    </row>
    <row r="84" spans="1:8" x14ac:dyDescent="0.35">
      <c r="A84" s="1" t="s">
        <v>0</v>
      </c>
      <c r="B84" t="s">
        <v>132</v>
      </c>
      <c r="C84" t="s">
        <v>129</v>
      </c>
      <c r="D84">
        <v>322</v>
      </c>
      <c r="E84">
        <v>11.391030000000001</v>
      </c>
      <c r="F84">
        <v>0.22891590000000001</v>
      </c>
      <c r="H84">
        <v>78</v>
      </c>
    </row>
    <row r="85" spans="1:8" x14ac:dyDescent="0.35">
      <c r="A85" s="1" t="s">
        <v>0</v>
      </c>
      <c r="B85" t="s">
        <v>133</v>
      </c>
      <c r="C85" t="s">
        <v>58</v>
      </c>
      <c r="D85">
        <v>155</v>
      </c>
      <c r="E85">
        <v>6.9645640000000002</v>
      </c>
      <c r="F85">
        <v>0.17827609999999999</v>
      </c>
      <c r="G85" t="s">
        <v>7</v>
      </c>
      <c r="H85">
        <v>79</v>
      </c>
    </row>
    <row r="86" spans="1:8" x14ac:dyDescent="0.35">
      <c r="A86" s="1" t="s">
        <v>0</v>
      </c>
      <c r="B86" t="s">
        <v>134</v>
      </c>
      <c r="C86" t="s">
        <v>73</v>
      </c>
      <c r="D86">
        <v>167</v>
      </c>
      <c r="E86">
        <v>3.6600670000000002</v>
      </c>
      <c r="F86">
        <v>0.27591690000000002</v>
      </c>
      <c r="G86" t="s">
        <v>7</v>
      </c>
      <c r="H86">
        <v>80</v>
      </c>
    </row>
    <row r="87" spans="1:8" x14ac:dyDescent="0.35">
      <c r="A87" s="1" t="s">
        <v>0</v>
      </c>
      <c r="B87" t="s">
        <v>137</v>
      </c>
      <c r="C87" t="s">
        <v>75</v>
      </c>
      <c r="D87">
        <v>2536</v>
      </c>
      <c r="E87">
        <v>80.443290000000005</v>
      </c>
      <c r="F87">
        <v>0.23791770000000001</v>
      </c>
      <c r="H87">
        <v>81</v>
      </c>
    </row>
    <row r="88" spans="1:8" x14ac:dyDescent="0.35">
      <c r="A88" s="1" t="s">
        <v>0</v>
      </c>
      <c r="B88" t="s">
        <v>138</v>
      </c>
      <c r="C88" t="s">
        <v>42</v>
      </c>
      <c r="D88">
        <v>469</v>
      </c>
      <c r="E88">
        <v>9.1085700000000003</v>
      </c>
      <c r="F88">
        <v>0.16661309999999999</v>
      </c>
      <c r="G88" t="s">
        <v>7</v>
      </c>
      <c r="H88">
        <v>82</v>
      </c>
    </row>
    <row r="89" spans="1:8" x14ac:dyDescent="0.35">
      <c r="A89" s="1" t="s">
        <v>0</v>
      </c>
      <c r="B89" t="s">
        <v>141</v>
      </c>
      <c r="C89" t="s">
        <v>32</v>
      </c>
      <c r="D89">
        <v>2067</v>
      </c>
      <c r="E89">
        <v>68.409109999999998</v>
      </c>
      <c r="F89">
        <v>0.25409660000000001</v>
      </c>
      <c r="H89">
        <v>83</v>
      </c>
    </row>
    <row r="90" spans="1:8" x14ac:dyDescent="0.35">
      <c r="A90" s="1" t="s">
        <v>0</v>
      </c>
      <c r="B90" t="s">
        <v>142</v>
      </c>
      <c r="C90" t="s">
        <v>58</v>
      </c>
      <c r="D90">
        <v>1200</v>
      </c>
      <c r="E90">
        <v>35.210009999999997</v>
      </c>
      <c r="F90">
        <v>0.22331719999999999</v>
      </c>
      <c r="G90" t="s">
        <v>7</v>
      </c>
      <c r="H90">
        <v>84</v>
      </c>
    </row>
    <row r="91" spans="1:8" x14ac:dyDescent="0.35">
      <c r="A91" s="1" t="s">
        <v>0</v>
      </c>
      <c r="B91" t="s">
        <v>143</v>
      </c>
      <c r="C91" t="s">
        <v>73</v>
      </c>
      <c r="D91">
        <v>867</v>
      </c>
      <c r="E91">
        <v>30.488759999999999</v>
      </c>
      <c r="F91">
        <v>0.29669790000000001</v>
      </c>
      <c r="H91">
        <v>85</v>
      </c>
    </row>
    <row r="92" spans="1:8" x14ac:dyDescent="0.35">
      <c r="A92" s="1" t="s">
        <v>0</v>
      </c>
      <c r="B92" t="s">
        <v>226</v>
      </c>
      <c r="C92" t="s">
        <v>26</v>
      </c>
      <c r="D92">
        <v>463</v>
      </c>
      <c r="E92">
        <v>14.078609999999999</v>
      </c>
      <c r="F92">
        <v>0.25931300000000002</v>
      </c>
      <c r="G92" t="s">
        <v>7</v>
      </c>
      <c r="H92">
        <v>86</v>
      </c>
    </row>
    <row r="93" spans="1:8" x14ac:dyDescent="0.35">
      <c r="A93" s="1" t="s">
        <v>0</v>
      </c>
      <c r="B93" t="s">
        <v>229</v>
      </c>
      <c r="C93" t="s">
        <v>24</v>
      </c>
      <c r="D93">
        <v>404</v>
      </c>
      <c r="E93">
        <v>15.02145</v>
      </c>
      <c r="F93">
        <v>0.33954230000000002</v>
      </c>
      <c r="H93">
        <v>87</v>
      </c>
    </row>
    <row r="94" spans="1:8" x14ac:dyDescent="0.35">
      <c r="A94" s="1" t="s">
        <v>0</v>
      </c>
      <c r="B94" t="s">
        <v>256</v>
      </c>
      <c r="C94" t="s">
        <v>22</v>
      </c>
      <c r="D94">
        <v>215</v>
      </c>
      <c r="E94">
        <v>5.5842590000000003</v>
      </c>
      <c r="F94">
        <v>0.28587319999999999</v>
      </c>
      <c r="G94" t="s">
        <v>7</v>
      </c>
      <c r="H94">
        <v>88</v>
      </c>
    </row>
    <row r="95" spans="1:8" x14ac:dyDescent="0.35">
      <c r="A95" s="1" t="s">
        <v>0</v>
      </c>
      <c r="B95" t="s">
        <v>257</v>
      </c>
      <c r="C95" t="s">
        <v>48</v>
      </c>
      <c r="D95">
        <v>189</v>
      </c>
      <c r="E95">
        <v>8.1134310000000003</v>
      </c>
      <c r="F95">
        <v>0.40059460000000002</v>
      </c>
      <c r="G95" t="s">
        <v>7</v>
      </c>
      <c r="H95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9D2A-5FCF-48A1-A681-9DF4CDDB8C62}">
  <sheetPr filterMode="1"/>
  <dimension ref="A1:I407"/>
  <sheetViews>
    <sheetView topLeftCell="A20" workbookViewId="0">
      <selection activeCell="B17" sqref="B17:I350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10</v>
      </c>
      <c r="F4">
        <f>IFERROR(VLOOKUP(CONCATENATE($D4,")"),'2013'!$B:$H,nodes_2013!F$2,FALSE),"")</f>
        <v>218</v>
      </c>
      <c r="G4">
        <f>IFERROR(VLOOKUP(CONCATENATE($D4,")"),'2013'!$B:$H,nodes_2013!G$2,FALSE),"")</f>
        <v>12.41794</v>
      </c>
      <c r="H4">
        <f>IFERROR(VLOOKUP(CONCATENATE($D4,")"),'2013'!$B:$H,nodes_2013!H$2,FALSE),"")</f>
        <v>0.1179013</v>
      </c>
      <c r="I4">
        <f>IFERROR(VLOOKUP(CONCATENATE($D4,")"),'2013'!$B:$H,nodes_2013!I$2,FALSE),"")</f>
        <v>43</v>
      </c>
    </row>
    <row r="5" spans="1:9" hidden="1" x14ac:dyDescent="0.35">
      <c r="A5" s="1" t="s">
        <v>0</v>
      </c>
      <c r="B5" t="s">
        <v>12</v>
      </c>
      <c r="F5" t="str">
        <f>IFERROR(VLOOKUP(CONCATENATE($D5,")"),'2013'!$B:$H,nodes_2013!F$2,FALSE),"")</f>
        <v/>
      </c>
      <c r="G5" t="str">
        <f>IFERROR(VLOOKUP(CONCATENATE($D5,")"),'2013'!$B:$H,nodes_2013!G$2,FALSE),"")</f>
        <v/>
      </c>
      <c r="H5" t="str">
        <f>IFERROR(VLOOKUP(CONCATENATE($D5,")"),'2013'!$B:$H,nodes_2013!H$2,FALSE),"")</f>
        <v/>
      </c>
      <c r="I5" t="str">
        <f>IFERROR(VLOOKUP(CONCATENATE($D5,")"),'2013'!$B:$H,nodes_2013!I$2,FALSE),"")</f>
        <v/>
      </c>
    </row>
    <row r="6" spans="1:9" hidden="1" x14ac:dyDescent="0.35">
      <c r="A6" s="1" t="s">
        <v>0</v>
      </c>
      <c r="B6" t="s">
        <v>14</v>
      </c>
      <c r="F6" t="str">
        <f>IFERROR(VLOOKUP(CONCATENATE($D6,")"),'2013'!$B:$H,nodes_2013!F$2,FALSE),"")</f>
        <v/>
      </c>
      <c r="G6" t="str">
        <f>IFERROR(VLOOKUP(CONCATENATE($D6,")"),'2013'!$B:$H,nodes_2013!G$2,FALSE),"")</f>
        <v/>
      </c>
      <c r="H6" t="str">
        <f>IFERROR(VLOOKUP(CONCATENATE($D6,")"),'2013'!$B:$H,nodes_2013!H$2,FALSE),"")</f>
        <v/>
      </c>
      <c r="I6" t="str">
        <f>IFERROR(VLOOKUP(CONCATENATE($D6,")"),'2013'!$B:$H,nodes_2013!I$2,FALSE),"")</f>
        <v/>
      </c>
    </row>
    <row r="7" spans="1:9" hidden="1" x14ac:dyDescent="0.35">
      <c r="A7" s="1" t="s">
        <v>0</v>
      </c>
      <c r="B7" t="s">
        <v>84</v>
      </c>
      <c r="F7" t="str">
        <f>IFERROR(VLOOKUP(CONCATENATE($D7,")"),'2013'!$B:$H,nodes_2013!F$2,FALSE),"")</f>
        <v/>
      </c>
      <c r="G7" t="str">
        <f>IFERROR(VLOOKUP(CONCATENATE($D7,")"),'2013'!$B:$H,nodes_2013!G$2,FALSE),"")</f>
        <v/>
      </c>
      <c r="H7" t="str">
        <f>IFERROR(VLOOKUP(CONCATENATE($D7,")"),'2013'!$B:$H,nodes_2013!H$2,FALSE),"")</f>
        <v/>
      </c>
      <c r="I7" t="str">
        <f>IFERROR(VLOOKUP(CONCATENATE($D7,")"),'2013'!$B:$H,nodes_2013!I$2,FALSE),"")</f>
        <v/>
      </c>
    </row>
    <row r="8" spans="1:9" hidden="1" x14ac:dyDescent="0.35">
      <c r="A8" s="1" t="s">
        <v>0</v>
      </c>
      <c r="B8" t="s">
        <v>252</v>
      </c>
      <c r="F8" t="str">
        <f>IFERROR(VLOOKUP(CONCATENATE($D8,")"),'2013'!$B:$H,nodes_2013!F$2,FALSE),"")</f>
        <v/>
      </c>
      <c r="G8" t="str">
        <f>IFERROR(VLOOKUP(CONCATENATE($D8,")"),'2013'!$B:$H,nodes_2013!G$2,FALSE),"")</f>
        <v/>
      </c>
      <c r="H8" t="str">
        <f>IFERROR(VLOOKUP(CONCATENATE($D8,")"),'2013'!$B:$H,nodes_2013!H$2,FALSE),"")</f>
        <v/>
      </c>
      <c r="I8" t="str">
        <f>IFERROR(VLOOKUP(CONCATENATE($D8,")"),'2013'!$B:$H,nodes_2013!I$2,FALSE),"")</f>
        <v/>
      </c>
    </row>
    <row r="9" spans="1:9" hidden="1" x14ac:dyDescent="0.35">
      <c r="A9" s="1" t="s">
        <v>0</v>
      </c>
      <c r="F9" t="str">
        <f>IFERROR(VLOOKUP(CONCATENATE($D9,")"),'2013'!$B:$H,nodes_2013!F$2,FALSE),"")</f>
        <v/>
      </c>
      <c r="G9" t="str">
        <f>IFERROR(VLOOKUP(CONCATENATE($D9,")"),'2013'!$B:$H,nodes_2013!G$2,FALSE),"")</f>
        <v/>
      </c>
      <c r="H9" t="str">
        <f>IFERROR(VLOOKUP(CONCATENATE($D9,")"),'2013'!$B:$H,nodes_2013!H$2,FALSE),"")</f>
        <v/>
      </c>
      <c r="I9" t="str">
        <f>IFERROR(VLOOKUP(CONCATENATE($D9,")"),'2013'!$B:$H,nodes_2013!I$2,FALSE),"")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26</v>
      </c>
      <c r="F10">
        <f>IFERROR(VLOOKUP(CONCATENATE($D10,")"),'2013'!$B:$H,nodes_2013!F$2,FALSE),"")</f>
        <v>331</v>
      </c>
      <c r="G10">
        <f>IFERROR(VLOOKUP(CONCATENATE($D10,")"),'2013'!$B:$H,nodes_2013!G$2,FALSE),"")</f>
        <v>9.5006409999999999</v>
      </c>
      <c r="H10">
        <f>IFERROR(VLOOKUP(CONCATENATE($D10,")"),'2013'!$B:$H,nodes_2013!H$2,FALSE),"")</f>
        <v>0.1988569</v>
      </c>
      <c r="I10">
        <f>IFERROR(VLOOKUP(CONCATENATE($D10,")"),'2013'!$B:$H,nodes_2013!I$2,FALSE),"")</f>
        <v>71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IFERROR(VLOOKUP(CONCATENATE($D11,")"),'2013'!$B:$H,nodes_2013!F$2,FALSE),"")</f>
        <v/>
      </c>
      <c r="G11" t="str">
        <f>IFERROR(VLOOKUP(CONCATENATE($D11,")"),'2013'!$B:$H,nodes_2013!G$2,FALSE),"")</f>
        <v/>
      </c>
      <c r="H11" t="str">
        <f>IFERROR(VLOOKUP(CONCATENATE($D11,")"),'2013'!$B:$H,nodes_2013!H$2,FALSE),"")</f>
        <v/>
      </c>
      <c r="I11" t="str">
        <f>IFERROR(VLOOKUP(CONCATENATE($D11,")"),'2013'!$B:$H,nodes_2013!I$2,FALSE),"")</f>
        <v/>
      </c>
    </row>
    <row r="12" spans="1:9" hidden="1" x14ac:dyDescent="0.35">
      <c r="A12" s="1" t="s">
        <v>0</v>
      </c>
      <c r="B12" t="s">
        <v>113</v>
      </c>
      <c r="F12" t="str">
        <f>IFERROR(VLOOKUP(CONCATENATE($D12,")"),'2013'!$B:$H,nodes_2013!F$2,FALSE),"")</f>
        <v/>
      </c>
      <c r="G12" t="str">
        <f>IFERROR(VLOOKUP(CONCATENATE($D12,")"),'2013'!$B:$H,nodes_2013!G$2,FALSE),"")</f>
        <v/>
      </c>
      <c r="H12" t="str">
        <f>IFERROR(VLOOKUP(CONCATENATE($D12,")"),'2013'!$B:$H,nodes_2013!H$2,FALSE),"")</f>
        <v/>
      </c>
      <c r="I12" t="str">
        <f>IFERROR(VLOOKUP(CONCATENATE($D12,")"),'2013'!$B:$H,nodes_2013!I$2,FALSE),"")</f>
        <v/>
      </c>
    </row>
    <row r="13" spans="1:9" hidden="1" x14ac:dyDescent="0.35">
      <c r="A13" s="1" t="s">
        <v>0</v>
      </c>
      <c r="B13" t="s">
        <v>118</v>
      </c>
      <c r="F13" t="str">
        <f>IFERROR(VLOOKUP(CONCATENATE($D13,")"),'2013'!$B:$H,nodes_2013!F$2,FALSE),"")</f>
        <v/>
      </c>
      <c r="G13" t="str">
        <f>IFERROR(VLOOKUP(CONCATENATE($D13,")"),'2013'!$B:$H,nodes_2013!G$2,FALSE),"")</f>
        <v/>
      </c>
      <c r="H13" t="str">
        <f>IFERROR(VLOOKUP(CONCATENATE($D13,")"),'2013'!$B:$H,nodes_2013!H$2,FALSE),"")</f>
        <v/>
      </c>
      <c r="I13" t="str">
        <f>IFERROR(VLOOKUP(CONCATENATE($D13,")"),'2013'!$B:$H,nodes_2013!I$2,FALSE),"")</f>
        <v/>
      </c>
    </row>
    <row r="14" spans="1:9" hidden="1" x14ac:dyDescent="0.35">
      <c r="A14" s="1" t="s">
        <v>0</v>
      </c>
      <c r="B14" t="s">
        <v>84</v>
      </c>
      <c r="F14" t="str">
        <f>IFERROR(VLOOKUP(CONCATENATE($D14,")"),'2013'!$B:$H,nodes_2013!F$2,FALSE),"")</f>
        <v/>
      </c>
      <c r="G14" t="str">
        <f>IFERROR(VLOOKUP(CONCATENATE($D14,")"),'2013'!$B:$H,nodes_2013!G$2,FALSE),"")</f>
        <v/>
      </c>
      <c r="H14" t="str">
        <f>IFERROR(VLOOKUP(CONCATENATE($D14,")"),'2013'!$B:$H,nodes_2013!H$2,FALSE),"")</f>
        <v/>
      </c>
      <c r="I14" t="str">
        <f>IFERROR(VLOOKUP(CONCATENATE($D14,")"),'2013'!$B:$H,nodes_2013!I$2,FALSE),"")</f>
        <v/>
      </c>
    </row>
    <row r="15" spans="1:9" hidden="1" x14ac:dyDescent="0.35">
      <c r="A15" s="1" t="s">
        <v>0</v>
      </c>
      <c r="B15" t="s">
        <v>52</v>
      </c>
      <c r="F15" t="str">
        <f>IFERROR(VLOOKUP(CONCATENATE($D15,")"),'2013'!$B:$H,nodes_2013!F$2,FALSE),"")</f>
        <v/>
      </c>
      <c r="G15" t="str">
        <f>IFERROR(VLOOKUP(CONCATENATE($D15,")"),'2013'!$B:$H,nodes_2013!G$2,FALSE),"")</f>
        <v/>
      </c>
      <c r="H15" t="str">
        <f>IFERROR(VLOOKUP(CONCATENATE($D15,")"),'2013'!$B:$H,nodes_2013!H$2,FALSE),"")</f>
        <v/>
      </c>
      <c r="I15" t="str">
        <f>IFERROR(VLOOKUP(CONCATENATE($D15,")"),'2013'!$B:$H,nodes_2013!I$2,FALSE),"")</f>
        <v/>
      </c>
    </row>
    <row r="16" spans="1:9" hidden="1" x14ac:dyDescent="0.35">
      <c r="A16" s="1" t="s">
        <v>0</v>
      </c>
      <c r="F16" t="str">
        <f>IFERROR(VLOOKUP(CONCATENATE($D16,")"),'2013'!$B:$H,nodes_2013!F$2,FALSE),"")</f>
        <v/>
      </c>
      <c r="G16" t="str">
        <f>IFERROR(VLOOKUP(CONCATENATE($D16,")"),'2013'!$B:$H,nodes_2013!G$2,FALSE),"")</f>
        <v/>
      </c>
      <c r="H16" t="str">
        <f>IFERROR(VLOOKUP(CONCATENATE($D16,")"),'2013'!$B:$H,nodes_2013!H$2,FALSE),"")</f>
        <v/>
      </c>
      <c r="I16" t="str">
        <f>IFERROR(VLOOKUP(CONCATENATE($D16,")"),'2013'!$B:$H,nodes_2013!I$2,FALSE),"")</f>
        <v/>
      </c>
    </row>
    <row r="17" spans="1:9" x14ac:dyDescent="0.35">
      <c r="A17" s="1" t="s">
        <v>0</v>
      </c>
      <c r="B17" s="7" t="s">
        <v>10</v>
      </c>
      <c r="C17" s="7" t="s">
        <v>148</v>
      </c>
      <c r="D17" s="7">
        <v>27</v>
      </c>
      <c r="E17" s="7"/>
      <c r="F17" s="7">
        <f>IFERROR(VLOOKUP(CONCATENATE($D17,")"),'2013'!$B:$H,nodes_2013!F$2,FALSE),"")</f>
        <v>193</v>
      </c>
      <c r="G17" s="7">
        <f>IFERROR(VLOOKUP(CONCATENATE($D17,")"),'2013'!$B:$H,nodes_2013!G$2,FALSE),"")</f>
        <v>8.5183959999999992</v>
      </c>
      <c r="H17" s="7">
        <f>IFERROR(VLOOKUP(CONCATENATE($D17,")"),'2013'!$B:$H,nodes_2013!H$2,FALSE),"")</f>
        <v>0.29805480000000001</v>
      </c>
      <c r="I17" s="7">
        <f>IFERROR(VLOOKUP(CONCATENATE($D17,")"),'2013'!$B:$H,nodes_2013!I$2,FALSE),"")</f>
        <v>72</v>
      </c>
    </row>
    <row r="18" spans="1:9" x14ac:dyDescent="0.35">
      <c r="A18" s="1" t="s">
        <v>0</v>
      </c>
      <c r="B18" s="7" t="s">
        <v>12</v>
      </c>
      <c r="C18" s="7"/>
      <c r="D18" s="7"/>
      <c r="E18" s="7"/>
      <c r="F18" s="7" t="str">
        <f>IFERROR(VLOOKUP(CONCATENATE($D18,")"),'2013'!$B:$H,nodes_2013!F$2,FALSE),"")</f>
        <v/>
      </c>
      <c r="G18" s="7" t="str">
        <f>IFERROR(VLOOKUP(CONCATENATE($D18,")"),'2013'!$B:$H,nodes_2013!G$2,FALSE),"")</f>
        <v/>
      </c>
      <c r="H18" s="7" t="str">
        <f>IFERROR(VLOOKUP(CONCATENATE($D18,")"),'2013'!$B:$H,nodes_2013!H$2,FALSE),"")</f>
        <v/>
      </c>
      <c r="I18" s="7" t="str">
        <f>IFERROR(VLOOKUP(CONCATENATE($D18,")"),'2013'!$B:$H,nodes_2013!I$2,FALSE),"")</f>
        <v/>
      </c>
    </row>
    <row r="19" spans="1:9" x14ac:dyDescent="0.35">
      <c r="A19" s="1" t="s">
        <v>0</v>
      </c>
      <c r="B19" s="7" t="s">
        <v>113</v>
      </c>
      <c r="C19" s="7"/>
      <c r="D19" s="7"/>
      <c r="E19" s="7"/>
      <c r="F19" s="7" t="str">
        <f>IFERROR(VLOOKUP(CONCATENATE($D19,")"),'2013'!$B:$H,nodes_2013!F$2,FALSE),"")</f>
        <v/>
      </c>
      <c r="G19" s="7" t="str">
        <f>IFERROR(VLOOKUP(CONCATENATE($D19,")"),'2013'!$B:$H,nodes_2013!G$2,FALSE),"")</f>
        <v/>
      </c>
      <c r="H19" s="7" t="str">
        <f>IFERROR(VLOOKUP(CONCATENATE($D19,")"),'2013'!$B:$H,nodes_2013!H$2,FALSE),"")</f>
        <v/>
      </c>
      <c r="I19" s="7" t="str">
        <f>IFERROR(VLOOKUP(CONCATENATE($D19,")"),'2013'!$B:$H,nodes_2013!I$2,FALSE),"")</f>
        <v/>
      </c>
    </row>
    <row r="20" spans="1:9" x14ac:dyDescent="0.35">
      <c r="A20" s="1" t="s">
        <v>0</v>
      </c>
      <c r="B20" s="7" t="s">
        <v>118</v>
      </c>
      <c r="C20" s="7"/>
      <c r="D20" s="7"/>
      <c r="E20" s="7"/>
      <c r="F20" s="7" t="str">
        <f>IFERROR(VLOOKUP(CONCATENATE($D20,")"),'2013'!$B:$H,nodes_2013!F$2,FALSE),"")</f>
        <v/>
      </c>
      <c r="G20" s="7" t="str">
        <f>IFERROR(VLOOKUP(CONCATENATE($D20,")"),'2013'!$B:$H,nodes_2013!G$2,FALSE),"")</f>
        <v/>
      </c>
      <c r="H20" s="7" t="str">
        <f>IFERROR(VLOOKUP(CONCATENATE($D20,")"),'2013'!$B:$H,nodes_2013!H$2,FALSE),"")</f>
        <v/>
      </c>
      <c r="I20" s="7" t="str">
        <f>IFERROR(VLOOKUP(CONCATENATE($D20,")"),'2013'!$B:$H,nodes_2013!I$2,FALSE),"")</f>
        <v/>
      </c>
    </row>
    <row r="21" spans="1:9" x14ac:dyDescent="0.35">
      <c r="A21" s="1" t="s">
        <v>0</v>
      </c>
      <c r="B21" s="7" t="s">
        <v>84</v>
      </c>
      <c r="C21" s="7"/>
      <c r="D21" s="7"/>
      <c r="E21" s="7"/>
      <c r="F21" s="7" t="str">
        <f>IFERROR(VLOOKUP(CONCATENATE($D21,")"),'2013'!$B:$H,nodes_2013!F$2,FALSE),"")</f>
        <v/>
      </c>
      <c r="G21" s="7" t="str">
        <f>IFERROR(VLOOKUP(CONCATENATE($D21,")"),'2013'!$B:$H,nodes_2013!G$2,FALSE),"")</f>
        <v/>
      </c>
      <c r="H21" s="7" t="str">
        <f>IFERROR(VLOOKUP(CONCATENATE($D21,")"),'2013'!$B:$H,nodes_2013!H$2,FALSE),"")</f>
        <v/>
      </c>
      <c r="I21" s="7" t="str">
        <f>IFERROR(VLOOKUP(CONCATENATE($D21,")"),'2013'!$B:$H,nodes_2013!I$2,FALSE),"")</f>
        <v/>
      </c>
    </row>
    <row r="22" spans="1:9" x14ac:dyDescent="0.35">
      <c r="A22" s="1" t="s">
        <v>0</v>
      </c>
      <c r="B22" s="7" t="s">
        <v>50</v>
      </c>
      <c r="C22" s="7"/>
      <c r="D22" s="7"/>
      <c r="E22" s="7"/>
      <c r="F22" s="7" t="str">
        <f>IFERROR(VLOOKUP(CONCATENATE($D22,")"),'2013'!$B:$H,nodes_2013!F$2,FALSE),"")</f>
        <v/>
      </c>
      <c r="G22" s="7" t="str">
        <f>IFERROR(VLOOKUP(CONCATENATE($D22,")"),'2013'!$B:$H,nodes_2013!G$2,FALSE),"")</f>
        <v/>
      </c>
      <c r="H22" s="7" t="str">
        <f>IFERROR(VLOOKUP(CONCATENATE($D22,")"),'2013'!$B:$H,nodes_2013!H$2,FALSE),"")</f>
        <v/>
      </c>
      <c r="I22" s="7" t="str">
        <f>IFERROR(VLOOKUP(CONCATENATE($D22,")"),'2013'!$B:$H,nodes_2013!I$2,FALSE),"")</f>
        <v/>
      </c>
    </row>
    <row r="23" spans="1:9" hidden="1" x14ac:dyDescent="0.35">
      <c r="A23" s="1" t="s">
        <v>0</v>
      </c>
      <c r="F23" t="str">
        <f>IFERROR(VLOOKUP(CONCATENATE($D23,")"),'2013'!$B:$H,nodes_2013!F$2,FALSE),"")</f>
        <v/>
      </c>
      <c r="G23" t="str">
        <f>IFERROR(VLOOKUP(CONCATENATE($D23,")"),'2013'!$B:$H,nodes_2013!G$2,FALSE),"")</f>
        <v/>
      </c>
      <c r="H23" t="str">
        <f>IFERROR(VLOOKUP(CONCATENATE($D23,")"),'2013'!$B:$H,nodes_2013!H$2,FALSE),"")</f>
        <v/>
      </c>
      <c r="I23" t="str">
        <f>IFERROR(VLOOKUP(CONCATENATE($D23,")"),'2013'!$B:$H,nodes_2013!I$2,FALSE),"")</f>
        <v/>
      </c>
    </row>
    <row r="24" spans="1:9" hidden="1" x14ac:dyDescent="0.35">
      <c r="A24" s="1" t="s">
        <v>0</v>
      </c>
      <c r="B24" t="s">
        <v>10</v>
      </c>
      <c r="C24" t="s">
        <v>148</v>
      </c>
      <c r="D24">
        <v>30</v>
      </c>
      <c r="F24">
        <f>IFERROR(VLOOKUP(CONCATENATE($D24,")"),'2013'!$B:$H,nodes_2013!F$2,FALSE),"")</f>
        <v>469</v>
      </c>
      <c r="G24">
        <f>IFERROR(VLOOKUP(CONCATENATE($D24,")"),'2013'!$B:$H,nodes_2013!G$2,FALSE),"")</f>
        <v>9.1085700000000003</v>
      </c>
      <c r="H24">
        <f>IFERROR(VLOOKUP(CONCATENATE($D24,")"),'2013'!$B:$H,nodes_2013!H$2,FALSE),"")</f>
        <v>0.16661309999999999</v>
      </c>
      <c r="I24">
        <f>IFERROR(VLOOKUP(CONCATENATE($D24,")"),'2013'!$B:$H,nodes_2013!I$2,FALSE),"")</f>
        <v>82</v>
      </c>
    </row>
    <row r="25" spans="1:9" hidden="1" x14ac:dyDescent="0.35">
      <c r="A25" s="1" t="s">
        <v>0</v>
      </c>
      <c r="B25" t="s">
        <v>12</v>
      </c>
      <c r="F25" t="str">
        <f>IFERROR(VLOOKUP(CONCATENATE($D25,")"),'2013'!$B:$H,nodes_2013!F$2,FALSE),"")</f>
        <v/>
      </c>
      <c r="G25" t="str">
        <f>IFERROR(VLOOKUP(CONCATENATE($D25,")"),'2013'!$B:$H,nodes_2013!G$2,FALSE),"")</f>
        <v/>
      </c>
      <c r="H25" t="str">
        <f>IFERROR(VLOOKUP(CONCATENATE($D25,")"),'2013'!$B:$H,nodes_2013!H$2,FALSE),"")</f>
        <v/>
      </c>
      <c r="I25" t="str">
        <f>IFERROR(VLOOKUP(CONCATENATE($D25,")"),'2013'!$B:$H,nodes_2013!I$2,FALSE),"")</f>
        <v/>
      </c>
    </row>
    <row r="26" spans="1:9" hidden="1" x14ac:dyDescent="0.35">
      <c r="A26" s="1" t="s">
        <v>0</v>
      </c>
      <c r="B26" t="s">
        <v>113</v>
      </c>
      <c r="F26" t="str">
        <f>IFERROR(VLOOKUP(CONCATENATE($D26,")"),'2013'!$B:$H,nodes_2013!F$2,FALSE),"")</f>
        <v/>
      </c>
      <c r="G26" t="str">
        <f>IFERROR(VLOOKUP(CONCATENATE($D26,")"),'2013'!$B:$H,nodes_2013!G$2,FALSE),"")</f>
        <v/>
      </c>
      <c r="H26" t="str">
        <f>IFERROR(VLOOKUP(CONCATENATE($D26,")"),'2013'!$B:$H,nodes_2013!H$2,FALSE),"")</f>
        <v/>
      </c>
      <c r="I26" t="str">
        <f>IFERROR(VLOOKUP(CONCATENATE($D26,")"),'2013'!$B:$H,nodes_2013!I$2,FALSE),"")</f>
        <v/>
      </c>
    </row>
    <row r="27" spans="1:9" hidden="1" x14ac:dyDescent="0.35">
      <c r="A27" s="1" t="s">
        <v>0</v>
      </c>
      <c r="B27" t="s">
        <v>120</v>
      </c>
      <c r="F27" t="str">
        <f>IFERROR(VLOOKUP(CONCATENATE($D27,")"),'2013'!$B:$H,nodes_2013!F$2,FALSE),"")</f>
        <v/>
      </c>
      <c r="G27" t="str">
        <f>IFERROR(VLOOKUP(CONCATENATE($D27,")"),'2013'!$B:$H,nodes_2013!G$2,FALSE),"")</f>
        <v/>
      </c>
      <c r="H27" t="str">
        <f>IFERROR(VLOOKUP(CONCATENATE($D27,")"),'2013'!$B:$H,nodes_2013!H$2,FALSE),"")</f>
        <v/>
      </c>
      <c r="I27" t="str">
        <f>IFERROR(VLOOKUP(CONCATENATE($D27,")"),'2013'!$B:$H,nodes_2013!I$2,FALSE),"")</f>
        <v/>
      </c>
    </row>
    <row r="28" spans="1:9" hidden="1" x14ac:dyDescent="0.35">
      <c r="A28" s="1" t="s">
        <v>0</v>
      </c>
      <c r="B28" t="s">
        <v>75</v>
      </c>
      <c r="F28" t="str">
        <f>IFERROR(VLOOKUP(CONCATENATE($D28,")"),'2013'!$B:$H,nodes_2013!F$2,FALSE),"")</f>
        <v/>
      </c>
      <c r="G28" t="str">
        <f>IFERROR(VLOOKUP(CONCATENATE($D28,")"),'2013'!$B:$H,nodes_2013!G$2,FALSE),"")</f>
        <v/>
      </c>
      <c r="H28" t="str">
        <f>IFERROR(VLOOKUP(CONCATENATE($D28,")"),'2013'!$B:$H,nodes_2013!H$2,FALSE),"")</f>
        <v/>
      </c>
      <c r="I28" t="str">
        <f>IFERROR(VLOOKUP(CONCATENATE($D28,")"),'2013'!$B:$H,nodes_2013!I$2,FALSE),"")</f>
        <v/>
      </c>
    </row>
    <row r="29" spans="1:9" hidden="1" x14ac:dyDescent="0.35">
      <c r="A29" s="1" t="s">
        <v>0</v>
      </c>
      <c r="B29" t="s">
        <v>42</v>
      </c>
      <c r="F29" t="str">
        <f>IFERROR(VLOOKUP(CONCATENATE($D29,")"),'2013'!$B:$H,nodes_2013!F$2,FALSE),"")</f>
        <v/>
      </c>
      <c r="G29" t="str">
        <f>IFERROR(VLOOKUP(CONCATENATE($D29,")"),'2013'!$B:$H,nodes_2013!G$2,FALSE),"")</f>
        <v/>
      </c>
      <c r="H29" t="str">
        <f>IFERROR(VLOOKUP(CONCATENATE($D29,")"),'2013'!$B:$H,nodes_2013!H$2,FALSE),"")</f>
        <v/>
      </c>
      <c r="I29" t="str">
        <f>IFERROR(VLOOKUP(CONCATENATE($D29,")"),'2013'!$B:$H,nodes_2013!I$2,FALSE),"")</f>
        <v/>
      </c>
    </row>
    <row r="30" spans="1:9" hidden="1" x14ac:dyDescent="0.35">
      <c r="A30" s="1" t="s">
        <v>0</v>
      </c>
      <c r="F30" t="str">
        <f>IFERROR(VLOOKUP(CONCATENATE($D30,")"),'2013'!$B:$H,nodes_2013!F$2,FALSE),"")</f>
        <v/>
      </c>
      <c r="G30" t="str">
        <f>IFERROR(VLOOKUP(CONCATENATE($D30,")"),'2013'!$B:$H,nodes_2013!G$2,FALSE),"")</f>
        <v/>
      </c>
      <c r="H30" t="str">
        <f>IFERROR(VLOOKUP(CONCATENATE($D30,")"),'2013'!$B:$H,nodes_2013!H$2,FALSE),"")</f>
        <v/>
      </c>
      <c r="I30" t="str">
        <f>IFERROR(VLOOKUP(CONCATENATE($D30,")"),'2013'!$B:$H,nodes_2013!I$2,FALSE),"")</f>
        <v/>
      </c>
    </row>
    <row r="31" spans="1:9" hidden="1" x14ac:dyDescent="0.35">
      <c r="A31" s="1" t="s">
        <v>0</v>
      </c>
      <c r="B31" t="s">
        <v>10</v>
      </c>
      <c r="C31" t="s">
        <v>148</v>
      </c>
      <c r="D31">
        <v>34</v>
      </c>
      <c r="F31">
        <f>IFERROR(VLOOKUP(CONCATENATE($D31,")"),'2013'!$B:$H,nodes_2013!F$2,FALSE),"")</f>
        <v>406</v>
      </c>
      <c r="G31">
        <f>IFERROR(VLOOKUP(CONCATENATE($D31,")"),'2013'!$B:$H,nodes_2013!G$2,FALSE),"")</f>
        <v>5.444394</v>
      </c>
      <c r="H31">
        <f>IFERROR(VLOOKUP(CONCATENATE($D31,")"),'2013'!$B:$H,nodes_2013!H$2,FALSE),"")</f>
        <v>8.6766780000000002E-2</v>
      </c>
      <c r="I31">
        <f>IFERROR(VLOOKUP(CONCATENATE($D31,")"),'2013'!$B:$H,nodes_2013!I$2,FALSE),"")</f>
        <v>23</v>
      </c>
    </row>
    <row r="32" spans="1:9" hidden="1" x14ac:dyDescent="0.35">
      <c r="A32" s="1" t="s">
        <v>0</v>
      </c>
      <c r="B32" t="s">
        <v>12</v>
      </c>
      <c r="F32" t="str">
        <f>IFERROR(VLOOKUP(CONCATENATE($D32,")"),'2013'!$B:$H,nodes_2013!F$2,FALSE),"")</f>
        <v/>
      </c>
      <c r="G32" t="str">
        <f>IFERROR(VLOOKUP(CONCATENATE($D32,")"),'2013'!$B:$H,nodes_2013!G$2,FALSE),"")</f>
        <v/>
      </c>
      <c r="H32" t="str">
        <f>IFERROR(VLOOKUP(CONCATENATE($D32,")"),'2013'!$B:$H,nodes_2013!H$2,FALSE),"")</f>
        <v/>
      </c>
      <c r="I32" t="str">
        <f>IFERROR(VLOOKUP(CONCATENATE($D32,")"),'2013'!$B:$H,nodes_2013!I$2,FALSE),"")</f>
        <v/>
      </c>
    </row>
    <row r="33" spans="1:9" hidden="1" x14ac:dyDescent="0.35">
      <c r="A33" s="1" t="s">
        <v>0</v>
      </c>
      <c r="B33" t="s">
        <v>14</v>
      </c>
      <c r="F33" t="str">
        <f>IFERROR(VLOOKUP(CONCATENATE($D33,")"),'2013'!$B:$H,nodes_2013!F$2,FALSE),"")</f>
        <v/>
      </c>
      <c r="G33" t="str">
        <f>IFERROR(VLOOKUP(CONCATENATE($D33,")"),'2013'!$B:$H,nodes_2013!G$2,FALSE),"")</f>
        <v/>
      </c>
      <c r="H33" t="str">
        <f>IFERROR(VLOOKUP(CONCATENATE($D33,")"),'2013'!$B:$H,nodes_2013!H$2,FALSE),"")</f>
        <v/>
      </c>
      <c r="I33" t="str">
        <f>IFERROR(VLOOKUP(CONCATENATE($D33,")"),'2013'!$B:$H,nodes_2013!I$2,FALSE),"")</f>
        <v/>
      </c>
    </row>
    <row r="34" spans="1:9" hidden="1" x14ac:dyDescent="0.35">
      <c r="A34" s="1" t="s">
        <v>0</v>
      </c>
      <c r="B34" t="s">
        <v>80</v>
      </c>
      <c r="F34" t="str">
        <f>IFERROR(VLOOKUP(CONCATENATE($D34,")"),'2013'!$B:$H,nodes_2013!F$2,FALSE),"")</f>
        <v/>
      </c>
      <c r="G34" t="str">
        <f>IFERROR(VLOOKUP(CONCATENATE($D34,")"),'2013'!$B:$H,nodes_2013!G$2,FALSE),"")</f>
        <v/>
      </c>
      <c r="H34" t="str">
        <f>IFERROR(VLOOKUP(CONCATENATE($D34,")"),'2013'!$B:$H,nodes_2013!H$2,FALSE),"")</f>
        <v/>
      </c>
      <c r="I34" t="str">
        <f>IFERROR(VLOOKUP(CONCATENATE($D34,")"),'2013'!$B:$H,nodes_2013!I$2,FALSE),"")</f>
        <v/>
      </c>
    </row>
    <row r="35" spans="1:9" hidden="1" x14ac:dyDescent="0.35">
      <c r="A35" s="1" t="s">
        <v>0</v>
      </c>
      <c r="B35" t="s">
        <v>18</v>
      </c>
      <c r="F35" t="str">
        <f>IFERROR(VLOOKUP(CONCATENATE($D35,")"),'2013'!$B:$H,nodes_2013!F$2,FALSE),"")</f>
        <v/>
      </c>
      <c r="G35" t="str">
        <f>IFERROR(VLOOKUP(CONCATENATE($D35,")"),'2013'!$B:$H,nodes_2013!G$2,FALSE),"")</f>
        <v/>
      </c>
      <c r="H35" t="str">
        <f>IFERROR(VLOOKUP(CONCATENATE($D35,")"),'2013'!$B:$H,nodes_2013!H$2,FALSE),"")</f>
        <v/>
      </c>
      <c r="I35" t="str">
        <f>IFERROR(VLOOKUP(CONCATENATE($D35,")"),'2013'!$B:$H,nodes_2013!I$2,FALSE),"")</f>
        <v/>
      </c>
    </row>
    <row r="36" spans="1:9" hidden="1" x14ac:dyDescent="0.35">
      <c r="A36" s="1" t="s">
        <v>0</v>
      </c>
      <c r="B36" t="s">
        <v>73</v>
      </c>
      <c r="F36" t="str">
        <f>IFERROR(VLOOKUP(CONCATENATE($D36,")"),'2013'!$B:$H,nodes_2013!F$2,FALSE),"")</f>
        <v/>
      </c>
      <c r="G36" t="str">
        <f>IFERROR(VLOOKUP(CONCATENATE($D36,")"),'2013'!$B:$H,nodes_2013!G$2,FALSE),"")</f>
        <v/>
      </c>
      <c r="H36" t="str">
        <f>IFERROR(VLOOKUP(CONCATENATE($D36,")"),'2013'!$B:$H,nodes_2013!H$2,FALSE),"")</f>
        <v/>
      </c>
      <c r="I36" t="str">
        <f>IFERROR(VLOOKUP(CONCATENATE($D36,")"),'2013'!$B:$H,nodes_2013!I$2,FALSE),"")</f>
        <v/>
      </c>
    </row>
    <row r="37" spans="1:9" hidden="1" x14ac:dyDescent="0.35">
      <c r="A37" s="1" t="s">
        <v>0</v>
      </c>
      <c r="B37" t="s">
        <v>52</v>
      </c>
      <c r="F37" t="str">
        <f>IFERROR(VLOOKUP(CONCATENATE($D37,")"),'2013'!$B:$H,nodes_2013!F$2,FALSE),"")</f>
        <v/>
      </c>
      <c r="G37" t="str">
        <f>IFERROR(VLOOKUP(CONCATENATE($D37,")"),'2013'!$B:$H,nodes_2013!G$2,FALSE),"")</f>
        <v/>
      </c>
      <c r="H37" t="str">
        <f>IFERROR(VLOOKUP(CONCATENATE($D37,")"),'2013'!$B:$H,nodes_2013!H$2,FALSE),"")</f>
        <v/>
      </c>
      <c r="I37" t="str">
        <f>IFERROR(VLOOKUP(CONCATENATE($D37,")"),'2013'!$B:$H,nodes_2013!I$2,FALSE),"")</f>
        <v/>
      </c>
    </row>
    <row r="38" spans="1:9" hidden="1" x14ac:dyDescent="0.35">
      <c r="A38" s="1" t="s">
        <v>0</v>
      </c>
      <c r="F38" t="str">
        <f>IFERROR(VLOOKUP(CONCATENATE($D38,")"),'2013'!$B:$H,nodes_2013!F$2,FALSE),"")</f>
        <v/>
      </c>
      <c r="G38" t="str">
        <f>IFERROR(VLOOKUP(CONCATENATE($D38,")"),'2013'!$B:$H,nodes_2013!G$2,FALSE),"")</f>
        <v/>
      </c>
      <c r="H38" t="str">
        <f>IFERROR(VLOOKUP(CONCATENATE($D38,")"),'2013'!$B:$H,nodes_2013!H$2,FALSE),"")</f>
        <v/>
      </c>
      <c r="I38" t="str">
        <f>IFERROR(VLOOKUP(CONCATENATE($D38,")"),'2013'!$B:$H,nodes_2013!I$2,FALSE),"")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35</v>
      </c>
      <c r="F39">
        <f>IFERROR(VLOOKUP(CONCATENATE($D39,")"),'2013'!$B:$H,nodes_2013!F$2,FALSE),"")</f>
        <v>1020</v>
      </c>
      <c r="G39">
        <f>IFERROR(VLOOKUP(CONCATENATE($D39,")"),'2013'!$B:$H,nodes_2013!G$2,FALSE),"")</f>
        <v>17.956759999999999</v>
      </c>
      <c r="H39">
        <f>IFERROR(VLOOKUP(CONCATENATE($D39,")"),'2013'!$B:$H,nodes_2013!H$2,FALSE),"")</f>
        <v>0.14040610000000001</v>
      </c>
      <c r="I39">
        <f>IFERROR(VLOOKUP(CONCATENATE($D39,")"),'2013'!$B:$H,nodes_2013!I$2,FALSE),"")</f>
        <v>24</v>
      </c>
    </row>
    <row r="40" spans="1:9" hidden="1" x14ac:dyDescent="0.35">
      <c r="A40" s="1" t="s">
        <v>0</v>
      </c>
      <c r="B40" t="s">
        <v>12</v>
      </c>
      <c r="F40" t="str">
        <f>IFERROR(VLOOKUP(CONCATENATE($D40,")"),'2013'!$B:$H,nodes_2013!F$2,FALSE),"")</f>
        <v/>
      </c>
      <c r="G40" t="str">
        <f>IFERROR(VLOOKUP(CONCATENATE($D40,")"),'2013'!$B:$H,nodes_2013!G$2,FALSE),"")</f>
        <v/>
      </c>
      <c r="H40" t="str">
        <f>IFERROR(VLOOKUP(CONCATENATE($D40,")"),'2013'!$B:$H,nodes_2013!H$2,FALSE),"")</f>
        <v/>
      </c>
      <c r="I40" t="str">
        <f>IFERROR(VLOOKUP(CONCATENATE($D40,")"),'2013'!$B:$H,nodes_2013!I$2,FALSE),"")</f>
        <v/>
      </c>
    </row>
    <row r="41" spans="1:9" hidden="1" x14ac:dyDescent="0.35">
      <c r="A41" s="1" t="s">
        <v>0</v>
      </c>
      <c r="B41" t="s">
        <v>14</v>
      </c>
      <c r="F41" t="str">
        <f>IFERROR(VLOOKUP(CONCATENATE($D41,")"),'2013'!$B:$H,nodes_2013!F$2,FALSE),"")</f>
        <v/>
      </c>
      <c r="G41" t="str">
        <f>IFERROR(VLOOKUP(CONCATENATE($D41,")"),'2013'!$B:$H,nodes_2013!G$2,FALSE),"")</f>
        <v/>
      </c>
      <c r="H41" t="str">
        <f>IFERROR(VLOOKUP(CONCATENATE($D41,")"),'2013'!$B:$H,nodes_2013!H$2,FALSE),"")</f>
        <v/>
      </c>
      <c r="I41" t="str">
        <f>IFERROR(VLOOKUP(CONCATENATE($D41,")"),'2013'!$B:$H,nodes_2013!I$2,FALSE),"")</f>
        <v/>
      </c>
    </row>
    <row r="42" spans="1:9" hidden="1" x14ac:dyDescent="0.35">
      <c r="A42" s="1" t="s">
        <v>0</v>
      </c>
      <c r="B42" t="s">
        <v>80</v>
      </c>
      <c r="F42" t="str">
        <f>IFERROR(VLOOKUP(CONCATENATE($D42,")"),'2013'!$B:$H,nodes_2013!F$2,FALSE),"")</f>
        <v/>
      </c>
      <c r="G42" t="str">
        <f>IFERROR(VLOOKUP(CONCATENATE($D42,")"),'2013'!$B:$H,nodes_2013!G$2,FALSE),"")</f>
        <v/>
      </c>
      <c r="H42" t="str">
        <f>IFERROR(VLOOKUP(CONCATENATE($D42,")"),'2013'!$B:$H,nodes_2013!H$2,FALSE),"")</f>
        <v/>
      </c>
      <c r="I42" t="str">
        <f>IFERROR(VLOOKUP(CONCATENATE($D42,")"),'2013'!$B:$H,nodes_2013!I$2,FALSE),"")</f>
        <v/>
      </c>
    </row>
    <row r="43" spans="1:9" hidden="1" x14ac:dyDescent="0.35">
      <c r="A43" s="1" t="s">
        <v>0</v>
      </c>
      <c r="B43" t="s">
        <v>18</v>
      </c>
      <c r="F43" t="str">
        <f>IFERROR(VLOOKUP(CONCATENATE($D43,")"),'2013'!$B:$H,nodes_2013!F$2,FALSE),"")</f>
        <v/>
      </c>
      <c r="G43" t="str">
        <f>IFERROR(VLOOKUP(CONCATENATE($D43,")"),'2013'!$B:$H,nodes_2013!G$2,FALSE),"")</f>
        <v/>
      </c>
      <c r="H43" t="str">
        <f>IFERROR(VLOOKUP(CONCATENATE($D43,")"),'2013'!$B:$H,nodes_2013!H$2,FALSE),"")</f>
        <v/>
      </c>
      <c r="I43" t="str">
        <f>IFERROR(VLOOKUP(CONCATENATE($D43,")"),'2013'!$B:$H,nodes_2013!I$2,FALSE),"")</f>
        <v/>
      </c>
    </row>
    <row r="44" spans="1:9" hidden="1" x14ac:dyDescent="0.35">
      <c r="A44" s="1" t="s">
        <v>0</v>
      </c>
      <c r="B44" t="s">
        <v>73</v>
      </c>
      <c r="F44" t="str">
        <f>IFERROR(VLOOKUP(CONCATENATE($D44,")"),'2013'!$B:$H,nodes_2013!F$2,FALSE),"")</f>
        <v/>
      </c>
      <c r="G44" t="str">
        <f>IFERROR(VLOOKUP(CONCATENATE($D44,")"),'2013'!$B:$H,nodes_2013!G$2,FALSE),"")</f>
        <v/>
      </c>
      <c r="H44" t="str">
        <f>IFERROR(VLOOKUP(CONCATENATE($D44,")"),'2013'!$B:$H,nodes_2013!H$2,FALSE),"")</f>
        <v/>
      </c>
      <c r="I44" t="str">
        <f>IFERROR(VLOOKUP(CONCATENATE($D44,")"),'2013'!$B:$H,nodes_2013!I$2,FALSE),"")</f>
        <v/>
      </c>
    </row>
    <row r="45" spans="1:9" hidden="1" x14ac:dyDescent="0.35">
      <c r="A45" s="1" t="s">
        <v>0</v>
      </c>
      <c r="B45" t="s">
        <v>50</v>
      </c>
      <c r="F45" t="str">
        <f>IFERROR(VLOOKUP(CONCATENATE($D45,")"),'2013'!$B:$H,nodes_2013!F$2,FALSE),"")</f>
        <v/>
      </c>
      <c r="G45" t="str">
        <f>IFERROR(VLOOKUP(CONCATENATE($D45,")"),'2013'!$B:$H,nodes_2013!G$2,FALSE),"")</f>
        <v/>
      </c>
      <c r="H45" t="str">
        <f>IFERROR(VLOOKUP(CONCATENATE($D45,")"),'2013'!$B:$H,nodes_2013!H$2,FALSE),"")</f>
        <v/>
      </c>
      <c r="I45" t="str">
        <f>IFERROR(VLOOKUP(CONCATENATE($D45,")"),'2013'!$B:$H,nodes_2013!I$2,FALSE),"")</f>
        <v/>
      </c>
    </row>
    <row r="46" spans="1:9" hidden="1" x14ac:dyDescent="0.35">
      <c r="A46" s="1" t="s">
        <v>0</v>
      </c>
      <c r="F46" t="str">
        <f>IFERROR(VLOOKUP(CONCATENATE($D46,")"),'2013'!$B:$H,nodes_2013!F$2,FALSE),"")</f>
        <v/>
      </c>
      <c r="G46" t="str">
        <f>IFERROR(VLOOKUP(CONCATENATE($D46,")"),'2013'!$B:$H,nodes_2013!G$2,FALSE),"")</f>
        <v/>
      </c>
      <c r="H46" t="str">
        <f>IFERROR(VLOOKUP(CONCATENATE($D46,")"),'2013'!$B:$H,nodes_2013!H$2,FALSE),"")</f>
        <v/>
      </c>
      <c r="I46" t="str">
        <f>IFERROR(VLOOKUP(CONCATENATE($D46,")"),'2013'!$B:$H,nodes_2013!I$2,FALSE),"")</f>
        <v/>
      </c>
    </row>
    <row r="47" spans="1:9" hidden="1" x14ac:dyDescent="0.35">
      <c r="A47" s="1" t="s">
        <v>0</v>
      </c>
      <c r="B47" t="s">
        <v>10</v>
      </c>
      <c r="C47" t="s">
        <v>148</v>
      </c>
      <c r="D47">
        <v>44</v>
      </c>
      <c r="F47">
        <f>IFERROR(VLOOKUP(CONCATENATE($D47,")"),'2013'!$B:$H,nodes_2013!F$2,FALSE),"")</f>
        <v>1111</v>
      </c>
      <c r="G47">
        <f>IFERROR(VLOOKUP(CONCATENATE($D47,")"),'2013'!$B:$H,nodes_2013!G$2,FALSE),"")</f>
        <v>34.434159999999999</v>
      </c>
      <c r="H47">
        <f>IFERROR(VLOOKUP(CONCATENATE($D47,")"),'2013'!$B:$H,nodes_2013!H$2,FALSE),"")</f>
        <v>0.13996430000000001</v>
      </c>
      <c r="I47">
        <f>IFERROR(VLOOKUP(CONCATENATE($D47,")"),'2013'!$B:$H,nodes_2013!I$2,FALSE),"")</f>
        <v>46</v>
      </c>
    </row>
    <row r="48" spans="1:9" hidden="1" x14ac:dyDescent="0.35">
      <c r="A48" s="1" t="s">
        <v>0</v>
      </c>
      <c r="B48" t="s">
        <v>12</v>
      </c>
      <c r="F48" t="str">
        <f>IFERROR(VLOOKUP(CONCATENATE($D48,")"),'2013'!$B:$H,nodes_2013!F$2,FALSE),"")</f>
        <v/>
      </c>
      <c r="G48" t="str">
        <f>IFERROR(VLOOKUP(CONCATENATE($D48,")"),'2013'!$B:$H,nodes_2013!G$2,FALSE),"")</f>
        <v/>
      </c>
      <c r="H48" t="str">
        <f>IFERROR(VLOOKUP(CONCATENATE($D48,")"),'2013'!$B:$H,nodes_2013!H$2,FALSE),"")</f>
        <v/>
      </c>
      <c r="I48" t="str">
        <f>IFERROR(VLOOKUP(CONCATENATE($D48,")"),'2013'!$B:$H,nodes_2013!I$2,FALSE),"")</f>
        <v/>
      </c>
    </row>
    <row r="49" spans="1:9" hidden="1" x14ac:dyDescent="0.35">
      <c r="A49" s="1" t="s">
        <v>0</v>
      </c>
      <c r="B49" t="s">
        <v>14</v>
      </c>
      <c r="F49" t="str">
        <f>IFERROR(VLOOKUP(CONCATENATE($D49,")"),'2013'!$B:$H,nodes_2013!F$2,FALSE),"")</f>
        <v/>
      </c>
      <c r="G49" t="str">
        <f>IFERROR(VLOOKUP(CONCATENATE($D49,")"),'2013'!$B:$H,nodes_2013!G$2,FALSE),"")</f>
        <v/>
      </c>
      <c r="H49" t="str">
        <f>IFERROR(VLOOKUP(CONCATENATE($D49,")"),'2013'!$B:$H,nodes_2013!H$2,FALSE),"")</f>
        <v/>
      </c>
      <c r="I49" t="str">
        <f>IFERROR(VLOOKUP(CONCATENATE($D49,")"),'2013'!$B:$H,nodes_2013!I$2,FALSE),"")</f>
        <v/>
      </c>
    </row>
    <row r="50" spans="1:9" hidden="1" x14ac:dyDescent="0.35">
      <c r="A50" s="1" t="s">
        <v>0</v>
      </c>
      <c r="B50" t="s">
        <v>84</v>
      </c>
      <c r="F50" t="str">
        <f>IFERROR(VLOOKUP(CONCATENATE($D50,")"),'2013'!$B:$H,nodes_2013!F$2,FALSE),"")</f>
        <v/>
      </c>
      <c r="G50" t="str">
        <f>IFERROR(VLOOKUP(CONCATENATE($D50,")"),'2013'!$B:$H,nodes_2013!G$2,FALSE),"")</f>
        <v/>
      </c>
      <c r="H50" t="str">
        <f>IFERROR(VLOOKUP(CONCATENATE($D50,")"),'2013'!$B:$H,nodes_2013!H$2,FALSE),"")</f>
        <v/>
      </c>
      <c r="I50" t="str">
        <f>IFERROR(VLOOKUP(CONCATENATE($D50,")"),'2013'!$B:$H,nodes_2013!I$2,FALSE),"")</f>
        <v/>
      </c>
    </row>
    <row r="51" spans="1:9" hidden="1" x14ac:dyDescent="0.35">
      <c r="A51" s="1" t="s">
        <v>0</v>
      </c>
      <c r="B51" t="s">
        <v>253</v>
      </c>
      <c r="F51" t="str">
        <f>IFERROR(VLOOKUP(CONCATENATE($D51,")"),'2013'!$B:$H,nodes_2013!F$2,FALSE),"")</f>
        <v/>
      </c>
      <c r="G51" t="str">
        <f>IFERROR(VLOOKUP(CONCATENATE($D51,")"),'2013'!$B:$H,nodes_2013!G$2,FALSE),"")</f>
        <v/>
      </c>
      <c r="H51" t="str">
        <f>IFERROR(VLOOKUP(CONCATENATE($D51,")"),'2013'!$B:$H,nodes_2013!H$2,FALSE),"")</f>
        <v/>
      </c>
      <c r="I51" t="str">
        <f>IFERROR(VLOOKUP(CONCATENATE($D51,")"),'2013'!$B:$H,nodes_2013!I$2,FALSE),"")</f>
        <v/>
      </c>
    </row>
    <row r="52" spans="1:9" hidden="1" x14ac:dyDescent="0.35">
      <c r="A52" s="1" t="s">
        <v>0</v>
      </c>
      <c r="B52" t="s">
        <v>52</v>
      </c>
      <c r="F52" t="str">
        <f>IFERROR(VLOOKUP(CONCATENATE($D52,")"),'2013'!$B:$H,nodes_2013!F$2,FALSE),"")</f>
        <v/>
      </c>
      <c r="G52" t="str">
        <f>IFERROR(VLOOKUP(CONCATENATE($D52,")"),'2013'!$B:$H,nodes_2013!G$2,FALSE),"")</f>
        <v/>
      </c>
      <c r="H52" t="str">
        <f>IFERROR(VLOOKUP(CONCATENATE($D52,")"),'2013'!$B:$H,nodes_2013!H$2,FALSE),"")</f>
        <v/>
      </c>
      <c r="I52" t="str">
        <f>IFERROR(VLOOKUP(CONCATENATE($D52,")"),'2013'!$B:$H,nodes_2013!I$2,FALSE),"")</f>
        <v/>
      </c>
    </row>
    <row r="53" spans="1:9" hidden="1" x14ac:dyDescent="0.35">
      <c r="A53" s="1" t="s">
        <v>0</v>
      </c>
      <c r="B53" t="s">
        <v>36</v>
      </c>
      <c r="F53" t="str">
        <f>IFERROR(VLOOKUP(CONCATENATE($D53,")"),'2013'!$B:$H,nodes_2013!F$2,FALSE),"")</f>
        <v/>
      </c>
      <c r="G53" t="str">
        <f>IFERROR(VLOOKUP(CONCATENATE($D53,")"),'2013'!$B:$H,nodes_2013!G$2,FALSE),"")</f>
        <v/>
      </c>
      <c r="H53" t="str">
        <f>IFERROR(VLOOKUP(CONCATENATE($D53,")"),'2013'!$B:$H,nodes_2013!H$2,FALSE),"")</f>
        <v/>
      </c>
      <c r="I53" t="str">
        <f>IFERROR(VLOOKUP(CONCATENATE($D53,")"),'2013'!$B:$H,nodes_2013!I$2,FALSE),"")</f>
        <v/>
      </c>
    </row>
    <row r="54" spans="1:9" hidden="1" x14ac:dyDescent="0.35">
      <c r="A54" s="1" t="s">
        <v>0</v>
      </c>
      <c r="F54" t="str">
        <f>IFERROR(VLOOKUP(CONCATENATE($D54,")"),'2013'!$B:$H,nodes_2013!F$2,FALSE),"")</f>
        <v/>
      </c>
      <c r="G54" t="str">
        <f>IFERROR(VLOOKUP(CONCATENATE($D54,")"),'2013'!$B:$H,nodes_2013!G$2,FALSE),"")</f>
        <v/>
      </c>
      <c r="H54" t="str">
        <f>IFERROR(VLOOKUP(CONCATENATE($D54,")"),'2013'!$B:$H,nodes_2013!H$2,FALSE),"")</f>
        <v/>
      </c>
      <c r="I54" t="str">
        <f>IFERROR(VLOOKUP(CONCATENATE($D54,")"),'2013'!$B:$H,nodes_2013!I$2,FALSE),"")</f>
        <v/>
      </c>
    </row>
    <row r="55" spans="1:9" hidden="1" x14ac:dyDescent="0.35">
      <c r="A55" s="1" t="s">
        <v>0</v>
      </c>
      <c r="B55" t="s">
        <v>10</v>
      </c>
      <c r="C55" t="s">
        <v>148</v>
      </c>
      <c r="D55">
        <v>46</v>
      </c>
      <c r="F55">
        <f>IFERROR(VLOOKUP(CONCATENATE($D55,")"),'2013'!$B:$H,nodes_2013!F$2,FALSE),"")</f>
        <v>538</v>
      </c>
      <c r="G55">
        <f>IFERROR(VLOOKUP(CONCATENATE($D55,")"),'2013'!$B:$H,nodes_2013!G$2,FALSE),"")</f>
        <v>27.629529999999999</v>
      </c>
      <c r="H55">
        <f>IFERROR(VLOOKUP(CONCATENATE($D55,")"),'2013'!$B:$H,nodes_2013!H$2,FALSE),"")</f>
        <v>0.16277610000000001</v>
      </c>
      <c r="I55">
        <f>IFERROR(VLOOKUP(CONCATENATE($D55,")"),'2013'!$B:$H,nodes_2013!I$2,FALSE),"")</f>
        <v>51</v>
      </c>
    </row>
    <row r="56" spans="1:9" hidden="1" x14ac:dyDescent="0.35">
      <c r="A56" s="1" t="s">
        <v>0</v>
      </c>
      <c r="B56" t="s">
        <v>12</v>
      </c>
      <c r="F56" t="str">
        <f>IFERROR(VLOOKUP(CONCATENATE($D56,")"),'2013'!$B:$H,nodes_2013!F$2,FALSE),"")</f>
        <v/>
      </c>
      <c r="G56" t="str">
        <f>IFERROR(VLOOKUP(CONCATENATE($D56,")"),'2013'!$B:$H,nodes_2013!G$2,FALSE),"")</f>
        <v/>
      </c>
      <c r="H56" t="str">
        <f>IFERROR(VLOOKUP(CONCATENATE($D56,")"),'2013'!$B:$H,nodes_2013!H$2,FALSE),"")</f>
        <v/>
      </c>
      <c r="I56" t="str">
        <f>IFERROR(VLOOKUP(CONCATENATE($D56,")"),'2013'!$B:$H,nodes_2013!I$2,FALSE),"")</f>
        <v/>
      </c>
    </row>
    <row r="57" spans="1:9" hidden="1" x14ac:dyDescent="0.35">
      <c r="A57" s="1" t="s">
        <v>0</v>
      </c>
      <c r="B57" t="s">
        <v>14</v>
      </c>
      <c r="F57" t="str">
        <f>IFERROR(VLOOKUP(CONCATENATE($D57,")"),'2013'!$B:$H,nodes_2013!F$2,FALSE),"")</f>
        <v/>
      </c>
      <c r="G57" t="str">
        <f>IFERROR(VLOOKUP(CONCATENATE($D57,")"),'2013'!$B:$H,nodes_2013!G$2,FALSE),"")</f>
        <v/>
      </c>
      <c r="H57" t="str">
        <f>IFERROR(VLOOKUP(CONCATENATE($D57,")"),'2013'!$B:$H,nodes_2013!H$2,FALSE),"")</f>
        <v/>
      </c>
      <c r="I57" t="str">
        <f>IFERROR(VLOOKUP(CONCATENATE($D57,")"),'2013'!$B:$H,nodes_2013!I$2,FALSE),"")</f>
        <v/>
      </c>
    </row>
    <row r="58" spans="1:9" hidden="1" x14ac:dyDescent="0.35">
      <c r="A58" s="1" t="s">
        <v>0</v>
      </c>
      <c r="B58" t="s">
        <v>84</v>
      </c>
      <c r="F58" t="str">
        <f>IFERROR(VLOOKUP(CONCATENATE($D58,")"),'2013'!$B:$H,nodes_2013!F$2,FALSE),"")</f>
        <v/>
      </c>
      <c r="G58" t="str">
        <f>IFERROR(VLOOKUP(CONCATENATE($D58,")"),'2013'!$B:$H,nodes_2013!G$2,FALSE),"")</f>
        <v/>
      </c>
      <c r="H58" t="str">
        <f>IFERROR(VLOOKUP(CONCATENATE($D58,")"),'2013'!$B:$H,nodes_2013!H$2,FALSE),"")</f>
        <v/>
      </c>
      <c r="I58" t="str">
        <f>IFERROR(VLOOKUP(CONCATENATE($D58,")"),'2013'!$B:$H,nodes_2013!I$2,FALSE),"")</f>
        <v/>
      </c>
    </row>
    <row r="59" spans="1:9" hidden="1" x14ac:dyDescent="0.35">
      <c r="A59" s="1" t="s">
        <v>0</v>
      </c>
      <c r="B59" t="s">
        <v>253</v>
      </c>
      <c r="F59" t="str">
        <f>IFERROR(VLOOKUP(CONCATENATE($D59,")"),'2013'!$B:$H,nodes_2013!F$2,FALSE),"")</f>
        <v/>
      </c>
      <c r="G59" t="str">
        <f>IFERROR(VLOOKUP(CONCATENATE($D59,")"),'2013'!$B:$H,nodes_2013!G$2,FALSE),"")</f>
        <v/>
      </c>
      <c r="H59" t="str">
        <f>IFERROR(VLOOKUP(CONCATENATE($D59,")"),'2013'!$B:$H,nodes_2013!H$2,FALSE),"")</f>
        <v/>
      </c>
      <c r="I59" t="str">
        <f>IFERROR(VLOOKUP(CONCATENATE($D59,")"),'2013'!$B:$H,nodes_2013!I$2,FALSE),"")</f>
        <v/>
      </c>
    </row>
    <row r="60" spans="1:9" hidden="1" x14ac:dyDescent="0.35">
      <c r="A60" s="1" t="s">
        <v>0</v>
      </c>
      <c r="B60" t="s">
        <v>50</v>
      </c>
      <c r="F60" t="str">
        <f>IFERROR(VLOOKUP(CONCATENATE($D60,")"),'2013'!$B:$H,nodes_2013!F$2,FALSE),"")</f>
        <v/>
      </c>
      <c r="G60" t="str">
        <f>IFERROR(VLOOKUP(CONCATENATE($D60,")"),'2013'!$B:$H,nodes_2013!G$2,FALSE),"")</f>
        <v/>
      </c>
      <c r="H60" t="str">
        <f>IFERROR(VLOOKUP(CONCATENATE($D60,")"),'2013'!$B:$H,nodes_2013!H$2,FALSE),"")</f>
        <v/>
      </c>
      <c r="I60" t="str">
        <f>IFERROR(VLOOKUP(CONCATENATE($D60,")"),'2013'!$B:$H,nodes_2013!I$2,FALSE),"")</f>
        <v/>
      </c>
    </row>
    <row r="61" spans="1:9" hidden="1" x14ac:dyDescent="0.35">
      <c r="A61" s="1" t="s">
        <v>0</v>
      </c>
      <c r="B61" t="s">
        <v>62</v>
      </c>
      <c r="F61" t="str">
        <f>IFERROR(VLOOKUP(CONCATENATE($D61,")"),'2013'!$B:$H,nodes_2013!F$2,FALSE),"")</f>
        <v/>
      </c>
      <c r="G61" t="str">
        <f>IFERROR(VLOOKUP(CONCATENATE($D61,")"),'2013'!$B:$H,nodes_2013!G$2,FALSE),"")</f>
        <v/>
      </c>
      <c r="H61" t="str">
        <f>IFERROR(VLOOKUP(CONCATENATE($D61,")"),'2013'!$B:$H,nodes_2013!H$2,FALSE),"")</f>
        <v/>
      </c>
      <c r="I61" t="str">
        <f>IFERROR(VLOOKUP(CONCATENATE($D61,")"),'2013'!$B:$H,nodes_2013!I$2,FALSE),"")</f>
        <v/>
      </c>
    </row>
    <row r="62" spans="1:9" hidden="1" x14ac:dyDescent="0.35">
      <c r="A62" s="1" t="s">
        <v>0</v>
      </c>
      <c r="F62" t="str">
        <f>IFERROR(VLOOKUP(CONCATENATE($D62,")"),'2013'!$B:$H,nodes_2013!F$2,FALSE),"")</f>
        <v/>
      </c>
      <c r="G62" t="str">
        <f>IFERROR(VLOOKUP(CONCATENATE($D62,")"),'2013'!$B:$H,nodes_2013!G$2,FALSE),"")</f>
        <v/>
      </c>
      <c r="H62" t="str">
        <f>IFERROR(VLOOKUP(CONCATENATE($D62,")"),'2013'!$B:$H,nodes_2013!H$2,FALSE),"")</f>
        <v/>
      </c>
      <c r="I62" t="str">
        <f>IFERROR(VLOOKUP(CONCATENATE($D62,")"),'2013'!$B:$H,nodes_2013!I$2,FALSE),"")</f>
        <v/>
      </c>
    </row>
    <row r="63" spans="1:9" hidden="1" x14ac:dyDescent="0.35">
      <c r="A63" s="1" t="s">
        <v>0</v>
      </c>
      <c r="B63" t="s">
        <v>10</v>
      </c>
      <c r="C63" t="s">
        <v>148</v>
      </c>
      <c r="D63">
        <v>48</v>
      </c>
      <c r="F63">
        <f>IFERROR(VLOOKUP(CONCATENATE($D63,")"),'2013'!$B:$H,nodes_2013!F$2,FALSE),"")</f>
        <v>503</v>
      </c>
      <c r="G63">
        <f>IFERROR(VLOOKUP(CONCATENATE($D63,")"),'2013'!$B:$H,nodes_2013!G$2,FALSE),"")</f>
        <v>8.6217869999999994</v>
      </c>
      <c r="H63">
        <f>IFERROR(VLOOKUP(CONCATENATE($D63,")"),'2013'!$B:$H,nodes_2013!H$2,FALSE),"")</f>
        <v>6.3266009999999998E-2</v>
      </c>
      <c r="I63">
        <f>IFERROR(VLOOKUP(CONCATENATE($D63,")"),'2013'!$B:$H,nodes_2013!I$2,FALSE),"")</f>
        <v>59</v>
      </c>
    </row>
    <row r="64" spans="1:9" hidden="1" x14ac:dyDescent="0.35">
      <c r="A64" s="1" t="s">
        <v>0</v>
      </c>
      <c r="B64" t="s">
        <v>12</v>
      </c>
      <c r="F64" t="str">
        <f>IFERROR(VLOOKUP(CONCATENATE($D64,")"),'2013'!$B:$H,nodes_2013!F$2,FALSE),"")</f>
        <v/>
      </c>
      <c r="G64" t="str">
        <f>IFERROR(VLOOKUP(CONCATENATE($D64,")"),'2013'!$B:$H,nodes_2013!G$2,FALSE),"")</f>
        <v/>
      </c>
      <c r="H64" t="str">
        <f>IFERROR(VLOOKUP(CONCATENATE($D64,")"),'2013'!$B:$H,nodes_2013!H$2,FALSE),"")</f>
        <v/>
      </c>
      <c r="I64" t="str">
        <f>IFERROR(VLOOKUP(CONCATENATE($D64,")"),'2013'!$B:$H,nodes_2013!I$2,FALSE),"")</f>
        <v/>
      </c>
    </row>
    <row r="65" spans="1:9" hidden="1" x14ac:dyDescent="0.35">
      <c r="A65" s="1" t="s">
        <v>0</v>
      </c>
      <c r="B65" t="s">
        <v>113</v>
      </c>
      <c r="F65" t="str">
        <f>IFERROR(VLOOKUP(CONCATENATE($D65,")"),'2013'!$B:$H,nodes_2013!F$2,FALSE),"")</f>
        <v/>
      </c>
      <c r="G65" t="str">
        <f>IFERROR(VLOOKUP(CONCATENATE($D65,")"),'2013'!$B:$H,nodes_2013!G$2,FALSE),"")</f>
        <v/>
      </c>
      <c r="H65" t="str">
        <f>IFERROR(VLOOKUP(CONCATENATE($D65,")"),'2013'!$B:$H,nodes_2013!H$2,FALSE),"")</f>
        <v/>
      </c>
      <c r="I65" t="str">
        <f>IFERROR(VLOOKUP(CONCATENATE($D65,")"),'2013'!$B:$H,nodes_2013!I$2,FALSE),"")</f>
        <v/>
      </c>
    </row>
    <row r="66" spans="1:9" hidden="1" x14ac:dyDescent="0.35">
      <c r="A66" s="1" t="s">
        <v>0</v>
      </c>
      <c r="B66" t="s">
        <v>118</v>
      </c>
      <c r="F66" t="str">
        <f>IFERROR(VLOOKUP(CONCATENATE($D66,")"),'2013'!$B:$H,nodes_2013!F$2,FALSE),"")</f>
        <v/>
      </c>
      <c r="G66" t="str">
        <f>IFERROR(VLOOKUP(CONCATENATE($D66,")"),'2013'!$B:$H,nodes_2013!G$2,FALSE),"")</f>
        <v/>
      </c>
      <c r="H66" t="str">
        <f>IFERROR(VLOOKUP(CONCATENATE($D66,")"),'2013'!$B:$H,nodes_2013!H$2,FALSE),"")</f>
        <v/>
      </c>
      <c r="I66" t="str">
        <f>IFERROR(VLOOKUP(CONCATENATE($D66,")"),'2013'!$B:$H,nodes_2013!I$2,FALSE),"")</f>
        <v/>
      </c>
    </row>
    <row r="67" spans="1:9" hidden="1" x14ac:dyDescent="0.35">
      <c r="A67" s="1" t="s">
        <v>0</v>
      </c>
      <c r="B67" t="s">
        <v>80</v>
      </c>
      <c r="F67" t="str">
        <f>IFERROR(VLOOKUP(CONCATENATE($D67,")"),'2013'!$B:$H,nodes_2013!F$2,FALSE),"")</f>
        <v/>
      </c>
      <c r="G67" t="str">
        <f>IFERROR(VLOOKUP(CONCATENATE($D67,")"),'2013'!$B:$H,nodes_2013!G$2,FALSE),"")</f>
        <v/>
      </c>
      <c r="H67" t="str">
        <f>IFERROR(VLOOKUP(CONCATENATE($D67,")"),'2013'!$B:$H,nodes_2013!H$2,FALSE),"")</f>
        <v/>
      </c>
      <c r="I67" t="str">
        <f>IFERROR(VLOOKUP(CONCATENATE($D67,")"),'2013'!$B:$H,nodes_2013!I$2,FALSE),"")</f>
        <v/>
      </c>
    </row>
    <row r="68" spans="1:9" hidden="1" x14ac:dyDescent="0.35">
      <c r="A68" s="1" t="s">
        <v>0</v>
      </c>
      <c r="B68" t="s">
        <v>22</v>
      </c>
      <c r="F68" t="str">
        <f>IFERROR(VLOOKUP(CONCATENATE($D68,")"),'2013'!$B:$H,nodes_2013!F$2,FALSE),"")</f>
        <v/>
      </c>
      <c r="G68" t="str">
        <f>IFERROR(VLOOKUP(CONCATENATE($D68,")"),'2013'!$B:$H,nodes_2013!G$2,FALSE),"")</f>
        <v/>
      </c>
      <c r="H68" t="str">
        <f>IFERROR(VLOOKUP(CONCATENATE($D68,")"),'2013'!$B:$H,nodes_2013!H$2,FALSE),"")</f>
        <v/>
      </c>
      <c r="I68" t="str">
        <f>IFERROR(VLOOKUP(CONCATENATE($D68,")"),'2013'!$B:$H,nodes_2013!I$2,FALSE),"")</f>
        <v/>
      </c>
    </row>
    <row r="69" spans="1:9" hidden="1" x14ac:dyDescent="0.35">
      <c r="A69" s="1" t="s">
        <v>0</v>
      </c>
      <c r="B69" t="s">
        <v>110</v>
      </c>
      <c r="F69" t="str">
        <f>IFERROR(VLOOKUP(CONCATENATE($D69,")"),'2013'!$B:$H,nodes_2013!F$2,FALSE),"")</f>
        <v/>
      </c>
      <c r="G69" t="str">
        <f>IFERROR(VLOOKUP(CONCATENATE($D69,")"),'2013'!$B:$H,nodes_2013!G$2,FALSE),"")</f>
        <v/>
      </c>
      <c r="H69" t="str">
        <f>IFERROR(VLOOKUP(CONCATENATE($D69,")"),'2013'!$B:$H,nodes_2013!H$2,FALSE),"")</f>
        <v/>
      </c>
      <c r="I69" t="str">
        <f>IFERROR(VLOOKUP(CONCATENATE($D69,")"),'2013'!$B:$H,nodes_2013!I$2,FALSE),"")</f>
        <v/>
      </c>
    </row>
    <row r="70" spans="1:9" hidden="1" x14ac:dyDescent="0.35">
      <c r="A70" s="1" t="s">
        <v>0</v>
      </c>
      <c r="F70" t="str">
        <f>IFERROR(VLOOKUP(CONCATENATE($D70,")"),'2013'!$B:$H,nodes_2013!F$2,FALSE),"")</f>
        <v/>
      </c>
      <c r="G70" t="str">
        <f>IFERROR(VLOOKUP(CONCATENATE($D70,")"),'2013'!$B:$H,nodes_2013!G$2,FALSE),"")</f>
        <v/>
      </c>
      <c r="H70" t="str">
        <f>IFERROR(VLOOKUP(CONCATENATE($D70,")"),'2013'!$B:$H,nodes_2013!H$2,FALSE),"")</f>
        <v/>
      </c>
      <c r="I70" t="str">
        <f>IFERROR(VLOOKUP(CONCATENATE($D70,")"),'2013'!$B:$H,nodes_2013!I$2,FALSE),"")</f>
        <v/>
      </c>
    </row>
    <row r="71" spans="1:9" hidden="1" x14ac:dyDescent="0.35">
      <c r="A71" s="1" t="s">
        <v>0</v>
      </c>
      <c r="B71" t="s">
        <v>10</v>
      </c>
      <c r="C71" t="s">
        <v>148</v>
      </c>
      <c r="D71">
        <v>50</v>
      </c>
      <c r="F71">
        <f>IFERROR(VLOOKUP(CONCATENATE($D71,")"),'2013'!$B:$H,nodes_2013!F$2,FALSE),"")</f>
        <v>468</v>
      </c>
      <c r="G71">
        <f>IFERROR(VLOOKUP(CONCATENATE($D71,")"),'2013'!$B:$H,nodes_2013!G$2,FALSE),"")</f>
        <v>5.3331080000000002</v>
      </c>
      <c r="H71">
        <f>IFERROR(VLOOKUP(CONCATENATE($D71,")"),'2013'!$B:$H,nodes_2013!H$2,FALSE),"")</f>
        <v>0.13326089999999999</v>
      </c>
      <c r="I71">
        <f>IFERROR(VLOOKUP(CONCATENATE($D71,")"),'2013'!$B:$H,nodes_2013!I$2,FALSE),"")</f>
        <v>66</v>
      </c>
    </row>
    <row r="72" spans="1:9" hidden="1" x14ac:dyDescent="0.35">
      <c r="A72" s="1" t="s">
        <v>0</v>
      </c>
      <c r="B72" t="s">
        <v>12</v>
      </c>
      <c r="F72" t="str">
        <f>IFERROR(VLOOKUP(CONCATENATE($D72,")"),'2013'!$B:$H,nodes_2013!F$2,FALSE),"")</f>
        <v/>
      </c>
      <c r="G72" t="str">
        <f>IFERROR(VLOOKUP(CONCATENATE($D72,")"),'2013'!$B:$H,nodes_2013!G$2,FALSE),"")</f>
        <v/>
      </c>
      <c r="H72" t="str">
        <f>IFERROR(VLOOKUP(CONCATENATE($D72,")"),'2013'!$B:$H,nodes_2013!H$2,FALSE),"")</f>
        <v/>
      </c>
      <c r="I72" t="str">
        <f>IFERROR(VLOOKUP(CONCATENATE($D72,")"),'2013'!$B:$H,nodes_2013!I$2,FALSE),"")</f>
        <v/>
      </c>
    </row>
    <row r="73" spans="1:9" hidden="1" x14ac:dyDescent="0.35">
      <c r="A73" s="1" t="s">
        <v>0</v>
      </c>
      <c r="B73" t="s">
        <v>113</v>
      </c>
      <c r="F73" t="str">
        <f>IFERROR(VLOOKUP(CONCATENATE($D73,")"),'2013'!$B:$H,nodes_2013!F$2,FALSE),"")</f>
        <v/>
      </c>
      <c r="G73" t="str">
        <f>IFERROR(VLOOKUP(CONCATENATE($D73,")"),'2013'!$B:$H,nodes_2013!G$2,FALSE),"")</f>
        <v/>
      </c>
      <c r="H73" t="str">
        <f>IFERROR(VLOOKUP(CONCATENATE($D73,")"),'2013'!$B:$H,nodes_2013!H$2,FALSE),"")</f>
        <v/>
      </c>
      <c r="I73" t="str">
        <f>IFERROR(VLOOKUP(CONCATENATE($D73,")"),'2013'!$B:$H,nodes_2013!I$2,FALSE),"")</f>
        <v/>
      </c>
    </row>
    <row r="74" spans="1:9" hidden="1" x14ac:dyDescent="0.35">
      <c r="A74" s="1" t="s">
        <v>0</v>
      </c>
      <c r="B74" t="s">
        <v>118</v>
      </c>
      <c r="F74" t="str">
        <f>IFERROR(VLOOKUP(CONCATENATE($D74,")"),'2013'!$B:$H,nodes_2013!F$2,FALSE),"")</f>
        <v/>
      </c>
      <c r="G74" t="str">
        <f>IFERROR(VLOOKUP(CONCATENATE($D74,")"),'2013'!$B:$H,nodes_2013!G$2,FALSE),"")</f>
        <v/>
      </c>
      <c r="H74" t="str">
        <f>IFERROR(VLOOKUP(CONCATENATE($D74,")"),'2013'!$B:$H,nodes_2013!H$2,FALSE),"")</f>
        <v/>
      </c>
      <c r="I74" t="str">
        <f>IFERROR(VLOOKUP(CONCATENATE($D74,")"),'2013'!$B:$H,nodes_2013!I$2,FALSE),"")</f>
        <v/>
      </c>
    </row>
    <row r="75" spans="1:9" hidden="1" x14ac:dyDescent="0.35">
      <c r="A75" s="1" t="s">
        <v>0</v>
      </c>
      <c r="B75" t="s">
        <v>80</v>
      </c>
      <c r="F75" t="str">
        <f>IFERROR(VLOOKUP(CONCATENATE($D75,")"),'2013'!$B:$H,nodes_2013!F$2,FALSE),"")</f>
        <v/>
      </c>
      <c r="G75" t="str">
        <f>IFERROR(VLOOKUP(CONCATENATE($D75,")"),'2013'!$B:$H,nodes_2013!G$2,FALSE),"")</f>
        <v/>
      </c>
      <c r="H75" t="str">
        <f>IFERROR(VLOOKUP(CONCATENATE($D75,")"),'2013'!$B:$H,nodes_2013!H$2,FALSE),"")</f>
        <v/>
      </c>
      <c r="I75" t="str">
        <f>IFERROR(VLOOKUP(CONCATENATE($D75,")"),'2013'!$B:$H,nodes_2013!I$2,FALSE),"")</f>
        <v/>
      </c>
    </row>
    <row r="76" spans="1:9" hidden="1" x14ac:dyDescent="0.35">
      <c r="A76" s="1" t="s">
        <v>0</v>
      </c>
      <c r="B76" t="s">
        <v>48</v>
      </c>
      <c r="F76" t="str">
        <f>IFERROR(VLOOKUP(CONCATENATE($D76,")"),'2013'!$B:$H,nodes_2013!F$2,FALSE),"")</f>
        <v/>
      </c>
      <c r="G76" t="str">
        <f>IFERROR(VLOOKUP(CONCATENATE($D76,")"),'2013'!$B:$H,nodes_2013!G$2,FALSE),"")</f>
        <v/>
      </c>
      <c r="H76" t="str">
        <f>IFERROR(VLOOKUP(CONCATENATE($D76,")"),'2013'!$B:$H,nodes_2013!H$2,FALSE),"")</f>
        <v/>
      </c>
      <c r="I76" t="str">
        <f>IFERROR(VLOOKUP(CONCATENATE($D76,")"),'2013'!$B:$H,nodes_2013!I$2,FALSE),"")</f>
        <v/>
      </c>
    </row>
    <row r="77" spans="1:9" hidden="1" x14ac:dyDescent="0.35">
      <c r="A77" s="1" t="s">
        <v>0</v>
      </c>
      <c r="B77" t="s">
        <v>87</v>
      </c>
      <c r="F77" t="str">
        <f>IFERROR(VLOOKUP(CONCATENATE($D77,")"),'2013'!$B:$H,nodes_2013!F$2,FALSE),"")</f>
        <v/>
      </c>
      <c r="G77" t="str">
        <f>IFERROR(VLOOKUP(CONCATENATE($D77,")"),'2013'!$B:$H,nodes_2013!G$2,FALSE),"")</f>
        <v/>
      </c>
      <c r="H77" t="str">
        <f>IFERROR(VLOOKUP(CONCATENATE($D77,")"),'2013'!$B:$H,nodes_2013!H$2,FALSE),"")</f>
        <v/>
      </c>
      <c r="I77" t="str">
        <f>IFERROR(VLOOKUP(CONCATENATE($D77,")"),'2013'!$B:$H,nodes_2013!I$2,FALSE),"")</f>
        <v/>
      </c>
    </row>
    <row r="78" spans="1:9" hidden="1" x14ac:dyDescent="0.35">
      <c r="A78" s="1" t="s">
        <v>0</v>
      </c>
      <c r="F78" t="str">
        <f>IFERROR(VLOOKUP(CONCATENATE($D78,")"),'2013'!$B:$H,nodes_2013!F$2,FALSE),"")</f>
        <v/>
      </c>
      <c r="G78" t="str">
        <f>IFERROR(VLOOKUP(CONCATENATE($D78,")"),'2013'!$B:$H,nodes_2013!G$2,FALSE),"")</f>
        <v/>
      </c>
      <c r="H78" t="str">
        <f>IFERROR(VLOOKUP(CONCATENATE($D78,")"),'2013'!$B:$H,nodes_2013!H$2,FALSE),"")</f>
        <v/>
      </c>
      <c r="I78" t="str">
        <f>IFERROR(VLOOKUP(CONCATENATE($D78,")"),'2013'!$B:$H,nodes_2013!I$2,FALSE),"")</f>
        <v/>
      </c>
    </row>
    <row r="79" spans="1:9" hidden="1" x14ac:dyDescent="0.35">
      <c r="A79" s="1" t="s">
        <v>0</v>
      </c>
      <c r="B79" t="s">
        <v>10</v>
      </c>
      <c r="C79" t="s">
        <v>148</v>
      </c>
      <c r="D79">
        <v>56</v>
      </c>
      <c r="F79">
        <f>IFERROR(VLOOKUP(CONCATENATE($D79,")"),'2013'!$B:$H,nodes_2013!F$2,FALSE),"")</f>
        <v>337</v>
      </c>
      <c r="G79">
        <f>IFERROR(VLOOKUP(CONCATENATE($D79,")"),'2013'!$B:$H,nodes_2013!G$2,FALSE),"")</f>
        <v>11.193429999999999</v>
      </c>
      <c r="H79">
        <f>IFERROR(VLOOKUP(CONCATENATE($D79,")"),'2013'!$B:$H,nodes_2013!H$2,FALSE),"")</f>
        <v>9.37254E-2</v>
      </c>
      <c r="I79">
        <f>IFERROR(VLOOKUP(CONCATENATE($D79,")"),'2013'!$B:$H,nodes_2013!I$2,FALSE),"")</f>
        <v>76</v>
      </c>
    </row>
    <row r="80" spans="1:9" hidden="1" x14ac:dyDescent="0.35">
      <c r="A80" s="1" t="s">
        <v>0</v>
      </c>
      <c r="B80" t="s">
        <v>12</v>
      </c>
      <c r="F80" t="str">
        <f>IFERROR(VLOOKUP(CONCATENATE($D80,")"),'2013'!$B:$H,nodes_2013!F$2,FALSE),"")</f>
        <v/>
      </c>
      <c r="G80" t="str">
        <f>IFERROR(VLOOKUP(CONCATENATE($D80,")"),'2013'!$B:$H,nodes_2013!G$2,FALSE),"")</f>
        <v/>
      </c>
      <c r="H80" t="str">
        <f>IFERROR(VLOOKUP(CONCATENATE($D80,")"),'2013'!$B:$H,nodes_2013!H$2,FALSE),"")</f>
        <v/>
      </c>
      <c r="I80" t="str">
        <f>IFERROR(VLOOKUP(CONCATENATE($D80,")"),'2013'!$B:$H,nodes_2013!I$2,FALSE),"")</f>
        <v/>
      </c>
    </row>
    <row r="81" spans="1:9" hidden="1" x14ac:dyDescent="0.35">
      <c r="A81" s="1" t="s">
        <v>0</v>
      </c>
      <c r="B81" t="s">
        <v>113</v>
      </c>
      <c r="F81" t="str">
        <f>IFERROR(VLOOKUP(CONCATENATE($D81,")"),'2013'!$B:$H,nodes_2013!F$2,FALSE),"")</f>
        <v/>
      </c>
      <c r="G81" t="str">
        <f>IFERROR(VLOOKUP(CONCATENATE($D81,")"),'2013'!$B:$H,nodes_2013!G$2,FALSE),"")</f>
        <v/>
      </c>
      <c r="H81" t="str">
        <f>IFERROR(VLOOKUP(CONCATENATE($D81,")"),'2013'!$B:$H,nodes_2013!H$2,FALSE),"")</f>
        <v/>
      </c>
      <c r="I81" t="str">
        <f>IFERROR(VLOOKUP(CONCATENATE($D81,")"),'2013'!$B:$H,nodes_2013!I$2,FALSE),"")</f>
        <v/>
      </c>
    </row>
    <row r="82" spans="1:9" hidden="1" x14ac:dyDescent="0.35">
      <c r="A82" s="1" t="s">
        <v>0</v>
      </c>
      <c r="B82" t="s">
        <v>120</v>
      </c>
      <c r="F82" t="str">
        <f>IFERROR(VLOOKUP(CONCATENATE($D82,")"),'2013'!$B:$H,nodes_2013!F$2,FALSE),"")</f>
        <v/>
      </c>
      <c r="G82" t="str">
        <f>IFERROR(VLOOKUP(CONCATENATE($D82,")"),'2013'!$B:$H,nodes_2013!G$2,FALSE),"")</f>
        <v/>
      </c>
      <c r="H82" t="str">
        <f>IFERROR(VLOOKUP(CONCATENATE($D82,")"),'2013'!$B:$H,nodes_2013!H$2,FALSE),"")</f>
        <v/>
      </c>
      <c r="I82" t="str">
        <f>IFERROR(VLOOKUP(CONCATENATE($D82,")"),'2013'!$B:$H,nodes_2013!I$2,FALSE),"")</f>
        <v/>
      </c>
    </row>
    <row r="83" spans="1:9" hidden="1" x14ac:dyDescent="0.35">
      <c r="A83" s="1" t="s">
        <v>0</v>
      </c>
      <c r="B83" t="s">
        <v>16</v>
      </c>
      <c r="F83" t="str">
        <f>IFERROR(VLOOKUP(CONCATENATE($D83,")"),'2013'!$B:$H,nodes_2013!F$2,FALSE),"")</f>
        <v/>
      </c>
      <c r="G83" t="str">
        <f>IFERROR(VLOOKUP(CONCATENATE($D83,")"),'2013'!$B:$H,nodes_2013!G$2,FALSE),"")</f>
        <v/>
      </c>
      <c r="H83" t="str">
        <f>IFERROR(VLOOKUP(CONCATENATE($D83,")"),'2013'!$B:$H,nodes_2013!H$2,FALSE),"")</f>
        <v/>
      </c>
      <c r="I83" t="str">
        <f>IFERROR(VLOOKUP(CONCATENATE($D83,")"),'2013'!$B:$H,nodes_2013!I$2,FALSE),"")</f>
        <v/>
      </c>
    </row>
    <row r="84" spans="1:9" hidden="1" x14ac:dyDescent="0.35">
      <c r="A84" s="1" t="s">
        <v>0</v>
      </c>
      <c r="B84" t="s">
        <v>115</v>
      </c>
      <c r="F84" t="str">
        <f>IFERROR(VLOOKUP(CONCATENATE($D84,")"),'2013'!$B:$H,nodes_2013!F$2,FALSE),"")</f>
        <v/>
      </c>
      <c r="G84" t="str">
        <f>IFERROR(VLOOKUP(CONCATENATE($D84,")"),'2013'!$B:$H,nodes_2013!G$2,FALSE),"")</f>
        <v/>
      </c>
      <c r="H84" t="str">
        <f>IFERROR(VLOOKUP(CONCATENATE($D84,")"),'2013'!$B:$H,nodes_2013!H$2,FALSE),"")</f>
        <v/>
      </c>
      <c r="I84" t="str">
        <f>IFERROR(VLOOKUP(CONCATENATE($D84,")"),'2013'!$B:$H,nodes_2013!I$2,FALSE),"")</f>
        <v/>
      </c>
    </row>
    <row r="85" spans="1:9" hidden="1" x14ac:dyDescent="0.35">
      <c r="A85" s="1" t="s">
        <v>0</v>
      </c>
      <c r="B85" t="s">
        <v>58</v>
      </c>
      <c r="F85" t="str">
        <f>IFERROR(VLOOKUP(CONCATENATE($D85,")"),'2013'!$B:$H,nodes_2013!F$2,FALSE),"")</f>
        <v/>
      </c>
      <c r="G85" t="str">
        <f>IFERROR(VLOOKUP(CONCATENATE($D85,")"),'2013'!$B:$H,nodes_2013!G$2,FALSE),"")</f>
        <v/>
      </c>
      <c r="H85" t="str">
        <f>IFERROR(VLOOKUP(CONCATENATE($D85,")"),'2013'!$B:$H,nodes_2013!H$2,FALSE),"")</f>
        <v/>
      </c>
      <c r="I85" t="str">
        <f>IFERROR(VLOOKUP(CONCATENATE($D85,")"),'2013'!$B:$H,nodes_2013!I$2,FALSE),"")</f>
        <v/>
      </c>
    </row>
    <row r="86" spans="1:9" hidden="1" x14ac:dyDescent="0.35">
      <c r="A86" s="1" t="s">
        <v>0</v>
      </c>
      <c r="F86" t="str">
        <f>IFERROR(VLOOKUP(CONCATENATE($D86,")"),'2013'!$B:$H,nodes_2013!F$2,FALSE),"")</f>
        <v/>
      </c>
      <c r="G86" t="str">
        <f>IFERROR(VLOOKUP(CONCATENATE($D86,")"),'2013'!$B:$H,nodes_2013!G$2,FALSE),"")</f>
        <v/>
      </c>
      <c r="H86" t="str">
        <f>IFERROR(VLOOKUP(CONCATENATE($D86,")"),'2013'!$B:$H,nodes_2013!H$2,FALSE),"")</f>
        <v/>
      </c>
      <c r="I86" t="str">
        <f>IFERROR(VLOOKUP(CONCATENATE($D86,")"),'2013'!$B:$H,nodes_2013!I$2,FALSE),"")</f>
        <v/>
      </c>
    </row>
    <row r="87" spans="1:9" hidden="1" x14ac:dyDescent="0.35">
      <c r="A87" s="1" t="s">
        <v>0</v>
      </c>
      <c r="B87" t="s">
        <v>10</v>
      </c>
      <c r="C87" t="s">
        <v>148</v>
      </c>
      <c r="D87">
        <v>57</v>
      </c>
      <c r="F87">
        <f>IFERROR(VLOOKUP(CONCATENATE($D87,")"),'2013'!$B:$H,nodes_2013!F$2,FALSE),"")</f>
        <v>459</v>
      </c>
      <c r="G87">
        <f>IFERROR(VLOOKUP(CONCATENATE($D87,")"),'2013'!$B:$H,nodes_2013!G$2,FALSE),"")</f>
        <v>6.0900049999999997</v>
      </c>
      <c r="H87">
        <f>IFERROR(VLOOKUP(CONCATENATE($D87,")"),'2013'!$B:$H,nodes_2013!H$2,FALSE),"")</f>
        <v>0.16046560000000001</v>
      </c>
      <c r="I87">
        <f>IFERROR(VLOOKUP(CONCATENATE($D87,")"),'2013'!$B:$H,nodes_2013!I$2,FALSE),"")</f>
        <v>77</v>
      </c>
    </row>
    <row r="88" spans="1:9" hidden="1" x14ac:dyDescent="0.35">
      <c r="A88" s="1" t="s">
        <v>0</v>
      </c>
      <c r="B88" t="s">
        <v>12</v>
      </c>
      <c r="F88" t="str">
        <f>IFERROR(VLOOKUP(CONCATENATE($D88,")"),'2013'!$B:$H,nodes_2013!F$2,FALSE),"")</f>
        <v/>
      </c>
      <c r="G88" t="str">
        <f>IFERROR(VLOOKUP(CONCATENATE($D88,")"),'2013'!$B:$H,nodes_2013!G$2,FALSE),"")</f>
        <v/>
      </c>
      <c r="H88" t="str">
        <f>IFERROR(VLOOKUP(CONCATENATE($D88,")"),'2013'!$B:$H,nodes_2013!H$2,FALSE),"")</f>
        <v/>
      </c>
      <c r="I88" t="str">
        <f>IFERROR(VLOOKUP(CONCATENATE($D88,")"),'2013'!$B:$H,nodes_2013!I$2,FALSE),"")</f>
        <v/>
      </c>
    </row>
    <row r="89" spans="1:9" hidden="1" x14ac:dyDescent="0.35">
      <c r="A89" s="1" t="s">
        <v>0</v>
      </c>
      <c r="B89" t="s">
        <v>113</v>
      </c>
      <c r="F89" t="str">
        <f>IFERROR(VLOOKUP(CONCATENATE($D89,")"),'2013'!$B:$H,nodes_2013!F$2,FALSE),"")</f>
        <v/>
      </c>
      <c r="G89" t="str">
        <f>IFERROR(VLOOKUP(CONCATENATE($D89,")"),'2013'!$B:$H,nodes_2013!G$2,FALSE),"")</f>
        <v/>
      </c>
      <c r="H89" t="str">
        <f>IFERROR(VLOOKUP(CONCATENATE($D89,")"),'2013'!$B:$H,nodes_2013!H$2,FALSE),"")</f>
        <v/>
      </c>
      <c r="I89" t="str">
        <f>IFERROR(VLOOKUP(CONCATENATE($D89,")"),'2013'!$B:$H,nodes_2013!I$2,FALSE),"")</f>
        <v/>
      </c>
    </row>
    <row r="90" spans="1:9" hidden="1" x14ac:dyDescent="0.35">
      <c r="A90" s="1" t="s">
        <v>0</v>
      </c>
      <c r="B90" t="s">
        <v>120</v>
      </c>
      <c r="F90" t="str">
        <f>IFERROR(VLOOKUP(CONCATENATE($D90,")"),'2013'!$B:$H,nodes_2013!F$2,FALSE),"")</f>
        <v/>
      </c>
      <c r="G90" t="str">
        <f>IFERROR(VLOOKUP(CONCATENATE($D90,")"),'2013'!$B:$H,nodes_2013!G$2,FALSE),"")</f>
        <v/>
      </c>
      <c r="H90" t="str">
        <f>IFERROR(VLOOKUP(CONCATENATE($D90,")"),'2013'!$B:$H,nodes_2013!H$2,FALSE),"")</f>
        <v/>
      </c>
      <c r="I90" t="str">
        <f>IFERROR(VLOOKUP(CONCATENATE($D90,")"),'2013'!$B:$H,nodes_2013!I$2,FALSE),"")</f>
        <v/>
      </c>
    </row>
    <row r="91" spans="1:9" hidden="1" x14ac:dyDescent="0.35">
      <c r="A91" s="1" t="s">
        <v>0</v>
      </c>
      <c r="B91" t="s">
        <v>16</v>
      </c>
      <c r="F91" t="str">
        <f>IFERROR(VLOOKUP(CONCATENATE($D91,")"),'2013'!$B:$H,nodes_2013!F$2,FALSE),"")</f>
        <v/>
      </c>
      <c r="G91" t="str">
        <f>IFERROR(VLOOKUP(CONCATENATE($D91,")"),'2013'!$B:$H,nodes_2013!G$2,FALSE),"")</f>
        <v/>
      </c>
      <c r="H91" t="str">
        <f>IFERROR(VLOOKUP(CONCATENATE($D91,")"),'2013'!$B:$H,nodes_2013!H$2,FALSE),"")</f>
        <v/>
      </c>
      <c r="I91" t="str">
        <f>IFERROR(VLOOKUP(CONCATENATE($D91,")"),'2013'!$B:$H,nodes_2013!I$2,FALSE),"")</f>
        <v/>
      </c>
    </row>
    <row r="92" spans="1:9" hidden="1" x14ac:dyDescent="0.35">
      <c r="A92" s="1" t="s">
        <v>0</v>
      </c>
      <c r="B92" t="s">
        <v>115</v>
      </c>
      <c r="F92" t="str">
        <f>IFERROR(VLOOKUP(CONCATENATE($D92,")"),'2013'!$B:$H,nodes_2013!F$2,FALSE),"")</f>
        <v/>
      </c>
      <c r="G92" t="str">
        <f>IFERROR(VLOOKUP(CONCATENATE($D92,")"),'2013'!$B:$H,nodes_2013!G$2,FALSE),"")</f>
        <v/>
      </c>
      <c r="H92" t="str">
        <f>IFERROR(VLOOKUP(CONCATENATE($D92,")"),'2013'!$B:$H,nodes_2013!H$2,FALSE),"")</f>
        <v/>
      </c>
      <c r="I92" t="str">
        <f>IFERROR(VLOOKUP(CONCATENATE($D92,")"),'2013'!$B:$H,nodes_2013!I$2,FALSE),"")</f>
        <v/>
      </c>
    </row>
    <row r="93" spans="1:9" hidden="1" x14ac:dyDescent="0.35">
      <c r="A93" s="1" t="s">
        <v>0</v>
      </c>
      <c r="B93" t="s">
        <v>73</v>
      </c>
      <c r="F93" t="str">
        <f>IFERROR(VLOOKUP(CONCATENATE($D93,")"),'2013'!$B:$H,nodes_2013!F$2,FALSE),"")</f>
        <v/>
      </c>
      <c r="G93" t="str">
        <f>IFERROR(VLOOKUP(CONCATENATE($D93,")"),'2013'!$B:$H,nodes_2013!G$2,FALSE),"")</f>
        <v/>
      </c>
      <c r="H93" t="str">
        <f>IFERROR(VLOOKUP(CONCATENATE($D93,")"),'2013'!$B:$H,nodes_2013!H$2,FALSE),"")</f>
        <v/>
      </c>
      <c r="I93" t="str">
        <f>IFERROR(VLOOKUP(CONCATENATE($D93,")"),'2013'!$B:$H,nodes_2013!I$2,FALSE),"")</f>
        <v/>
      </c>
    </row>
    <row r="94" spans="1:9" hidden="1" x14ac:dyDescent="0.35">
      <c r="A94" s="1" t="s">
        <v>0</v>
      </c>
      <c r="F94" t="str">
        <f>IFERROR(VLOOKUP(CONCATENATE($D94,")"),'2013'!$B:$H,nodes_2013!F$2,FALSE),"")</f>
        <v/>
      </c>
      <c r="G94" t="str">
        <f>IFERROR(VLOOKUP(CONCATENATE($D94,")"),'2013'!$B:$H,nodes_2013!G$2,FALSE),"")</f>
        <v/>
      </c>
      <c r="H94" t="str">
        <f>IFERROR(VLOOKUP(CONCATENATE($D94,")"),'2013'!$B:$H,nodes_2013!H$2,FALSE),"")</f>
        <v/>
      </c>
      <c r="I94" t="str">
        <f>IFERROR(VLOOKUP(CONCATENATE($D94,")"),'2013'!$B:$H,nodes_2013!I$2,FALSE),"")</f>
        <v/>
      </c>
    </row>
    <row r="95" spans="1:9" hidden="1" x14ac:dyDescent="0.35">
      <c r="A95" s="1" t="s">
        <v>0</v>
      </c>
      <c r="B95" t="s">
        <v>10</v>
      </c>
      <c r="C95" t="s">
        <v>148</v>
      </c>
      <c r="D95">
        <v>58</v>
      </c>
      <c r="F95">
        <f>IFERROR(VLOOKUP(CONCATENATE($D95,")"),'2013'!$B:$H,nodes_2013!F$2,FALSE),"")</f>
        <v>155</v>
      </c>
      <c r="G95">
        <f>IFERROR(VLOOKUP(CONCATENATE($D95,")"),'2013'!$B:$H,nodes_2013!G$2,FALSE),"")</f>
        <v>6.9645640000000002</v>
      </c>
      <c r="H95">
        <f>IFERROR(VLOOKUP(CONCATENATE($D95,")"),'2013'!$B:$H,nodes_2013!H$2,FALSE),"")</f>
        <v>0.17827609999999999</v>
      </c>
      <c r="I95">
        <f>IFERROR(VLOOKUP(CONCATENATE($D95,")"),'2013'!$B:$H,nodes_2013!I$2,FALSE),"")</f>
        <v>79</v>
      </c>
    </row>
    <row r="96" spans="1:9" hidden="1" x14ac:dyDescent="0.35">
      <c r="A96" s="1" t="s">
        <v>0</v>
      </c>
      <c r="B96" t="s">
        <v>12</v>
      </c>
      <c r="F96" t="str">
        <f>IFERROR(VLOOKUP(CONCATENATE($D96,")"),'2013'!$B:$H,nodes_2013!F$2,FALSE),"")</f>
        <v/>
      </c>
      <c r="G96" t="str">
        <f>IFERROR(VLOOKUP(CONCATENATE($D96,")"),'2013'!$B:$H,nodes_2013!G$2,FALSE),"")</f>
        <v/>
      </c>
      <c r="H96" t="str">
        <f>IFERROR(VLOOKUP(CONCATENATE($D96,")"),'2013'!$B:$H,nodes_2013!H$2,FALSE),"")</f>
        <v/>
      </c>
      <c r="I96" t="str">
        <f>IFERROR(VLOOKUP(CONCATENATE($D96,")"),'2013'!$B:$H,nodes_2013!I$2,FALSE),"")</f>
        <v/>
      </c>
    </row>
    <row r="97" spans="1:9" hidden="1" x14ac:dyDescent="0.35">
      <c r="A97" s="1" t="s">
        <v>0</v>
      </c>
      <c r="B97" t="s">
        <v>113</v>
      </c>
      <c r="F97" t="str">
        <f>IFERROR(VLOOKUP(CONCATENATE($D97,")"),'2013'!$B:$H,nodes_2013!F$2,FALSE),"")</f>
        <v/>
      </c>
      <c r="G97" t="str">
        <f>IFERROR(VLOOKUP(CONCATENATE($D97,")"),'2013'!$B:$H,nodes_2013!G$2,FALSE),"")</f>
        <v/>
      </c>
      <c r="H97" t="str">
        <f>IFERROR(VLOOKUP(CONCATENATE($D97,")"),'2013'!$B:$H,nodes_2013!H$2,FALSE),"")</f>
        <v/>
      </c>
      <c r="I97" t="str">
        <f>IFERROR(VLOOKUP(CONCATENATE($D97,")"),'2013'!$B:$H,nodes_2013!I$2,FALSE),"")</f>
        <v/>
      </c>
    </row>
    <row r="98" spans="1:9" hidden="1" x14ac:dyDescent="0.35">
      <c r="A98" s="1" t="s">
        <v>0</v>
      </c>
      <c r="B98" t="s">
        <v>120</v>
      </c>
      <c r="F98" t="str">
        <f>IFERROR(VLOOKUP(CONCATENATE($D98,")"),'2013'!$B:$H,nodes_2013!F$2,FALSE),"")</f>
        <v/>
      </c>
      <c r="G98" t="str">
        <f>IFERROR(VLOOKUP(CONCATENATE($D98,")"),'2013'!$B:$H,nodes_2013!G$2,FALSE),"")</f>
        <v/>
      </c>
      <c r="H98" t="str">
        <f>IFERROR(VLOOKUP(CONCATENATE($D98,")"),'2013'!$B:$H,nodes_2013!H$2,FALSE),"")</f>
        <v/>
      </c>
      <c r="I98" t="str">
        <f>IFERROR(VLOOKUP(CONCATENATE($D98,")"),'2013'!$B:$H,nodes_2013!I$2,FALSE),"")</f>
        <v/>
      </c>
    </row>
    <row r="99" spans="1:9" hidden="1" x14ac:dyDescent="0.35">
      <c r="A99" s="1" t="s">
        <v>0</v>
      </c>
      <c r="B99" t="s">
        <v>16</v>
      </c>
      <c r="F99" t="str">
        <f>IFERROR(VLOOKUP(CONCATENATE($D99,")"),'2013'!$B:$H,nodes_2013!F$2,FALSE),"")</f>
        <v/>
      </c>
      <c r="G99" t="str">
        <f>IFERROR(VLOOKUP(CONCATENATE($D99,")"),'2013'!$B:$H,nodes_2013!G$2,FALSE),"")</f>
        <v/>
      </c>
      <c r="H99" t="str">
        <f>IFERROR(VLOOKUP(CONCATENATE($D99,")"),'2013'!$B:$H,nodes_2013!H$2,FALSE),"")</f>
        <v/>
      </c>
      <c r="I99" t="str">
        <f>IFERROR(VLOOKUP(CONCATENATE($D99,")"),'2013'!$B:$H,nodes_2013!I$2,FALSE),"")</f>
        <v/>
      </c>
    </row>
    <row r="100" spans="1:9" hidden="1" x14ac:dyDescent="0.35">
      <c r="A100" s="1" t="s">
        <v>0</v>
      </c>
      <c r="B100" t="s">
        <v>129</v>
      </c>
      <c r="F100" t="str">
        <f>IFERROR(VLOOKUP(CONCATENATE($D100,")"),'2013'!$B:$H,nodes_2013!F$2,FALSE),"")</f>
        <v/>
      </c>
      <c r="G100" t="str">
        <f>IFERROR(VLOOKUP(CONCATENATE($D100,")"),'2013'!$B:$H,nodes_2013!G$2,FALSE),"")</f>
        <v/>
      </c>
      <c r="H100" t="str">
        <f>IFERROR(VLOOKUP(CONCATENATE($D100,")"),'2013'!$B:$H,nodes_2013!H$2,FALSE),"")</f>
        <v/>
      </c>
      <c r="I100" t="str">
        <f>IFERROR(VLOOKUP(CONCATENATE($D100,")"),'2013'!$B:$H,nodes_2013!I$2,FALSE),"")</f>
        <v/>
      </c>
    </row>
    <row r="101" spans="1:9" hidden="1" x14ac:dyDescent="0.35">
      <c r="A101" s="1" t="s">
        <v>0</v>
      </c>
      <c r="B101" t="s">
        <v>58</v>
      </c>
      <c r="F101" t="str">
        <f>IFERROR(VLOOKUP(CONCATENATE($D101,")"),'2013'!$B:$H,nodes_2013!F$2,FALSE),"")</f>
        <v/>
      </c>
      <c r="G101" t="str">
        <f>IFERROR(VLOOKUP(CONCATENATE($D101,")"),'2013'!$B:$H,nodes_2013!G$2,FALSE),"")</f>
        <v/>
      </c>
      <c r="H101" t="str">
        <f>IFERROR(VLOOKUP(CONCATENATE($D101,")"),'2013'!$B:$H,nodes_2013!H$2,FALSE),"")</f>
        <v/>
      </c>
      <c r="I101" t="str">
        <f>IFERROR(VLOOKUP(CONCATENATE($D101,")"),'2013'!$B:$H,nodes_2013!I$2,FALSE),"")</f>
        <v/>
      </c>
    </row>
    <row r="102" spans="1:9" hidden="1" x14ac:dyDescent="0.35">
      <c r="A102" s="1" t="s">
        <v>0</v>
      </c>
      <c r="F102" t="str">
        <f>IFERROR(VLOOKUP(CONCATENATE($D102,")"),'2013'!$B:$H,nodes_2013!F$2,FALSE),"")</f>
        <v/>
      </c>
      <c r="G102" t="str">
        <f>IFERROR(VLOOKUP(CONCATENATE($D102,")"),'2013'!$B:$H,nodes_2013!G$2,FALSE),"")</f>
        <v/>
      </c>
      <c r="H102" t="str">
        <f>IFERROR(VLOOKUP(CONCATENATE($D102,")"),'2013'!$B:$H,nodes_2013!H$2,FALSE),"")</f>
        <v/>
      </c>
      <c r="I102" t="str">
        <f>IFERROR(VLOOKUP(CONCATENATE($D102,")"),'2013'!$B:$H,nodes_2013!I$2,FALSE),"")</f>
        <v/>
      </c>
    </row>
    <row r="103" spans="1:9" hidden="1" x14ac:dyDescent="0.35">
      <c r="A103" s="1" t="s">
        <v>0</v>
      </c>
      <c r="B103" t="s">
        <v>10</v>
      </c>
      <c r="C103" t="s">
        <v>148</v>
      </c>
      <c r="D103">
        <v>59</v>
      </c>
      <c r="F103">
        <f>IFERROR(VLOOKUP(CONCATENATE($D103,")"),'2013'!$B:$H,nodes_2013!F$2,FALSE),"")</f>
        <v>167</v>
      </c>
      <c r="G103">
        <f>IFERROR(VLOOKUP(CONCATENATE($D103,")"),'2013'!$B:$H,nodes_2013!G$2,FALSE),"")</f>
        <v>3.6600670000000002</v>
      </c>
      <c r="H103">
        <f>IFERROR(VLOOKUP(CONCATENATE($D103,")"),'2013'!$B:$H,nodes_2013!H$2,FALSE),"")</f>
        <v>0.27591690000000002</v>
      </c>
      <c r="I103">
        <f>IFERROR(VLOOKUP(CONCATENATE($D103,")"),'2013'!$B:$H,nodes_2013!I$2,FALSE),"")</f>
        <v>80</v>
      </c>
    </row>
    <row r="104" spans="1:9" hidden="1" x14ac:dyDescent="0.35">
      <c r="A104" s="1" t="s">
        <v>0</v>
      </c>
      <c r="B104" t="s">
        <v>12</v>
      </c>
      <c r="F104" t="str">
        <f>IFERROR(VLOOKUP(CONCATENATE($D104,")"),'2013'!$B:$H,nodes_2013!F$2,FALSE),"")</f>
        <v/>
      </c>
      <c r="G104" t="str">
        <f>IFERROR(VLOOKUP(CONCATENATE($D104,")"),'2013'!$B:$H,nodes_2013!G$2,FALSE),"")</f>
        <v/>
      </c>
      <c r="H104" t="str">
        <f>IFERROR(VLOOKUP(CONCATENATE($D104,")"),'2013'!$B:$H,nodes_2013!H$2,FALSE),"")</f>
        <v/>
      </c>
      <c r="I104" t="str">
        <f>IFERROR(VLOOKUP(CONCATENATE($D104,")"),'2013'!$B:$H,nodes_2013!I$2,FALSE),"")</f>
        <v/>
      </c>
    </row>
    <row r="105" spans="1:9" hidden="1" x14ac:dyDescent="0.35">
      <c r="A105" s="1" t="s">
        <v>0</v>
      </c>
      <c r="B105" t="s">
        <v>113</v>
      </c>
      <c r="F105" t="str">
        <f>IFERROR(VLOOKUP(CONCATENATE($D105,")"),'2013'!$B:$H,nodes_2013!F$2,FALSE),"")</f>
        <v/>
      </c>
      <c r="G105" t="str">
        <f>IFERROR(VLOOKUP(CONCATENATE($D105,")"),'2013'!$B:$H,nodes_2013!G$2,FALSE),"")</f>
        <v/>
      </c>
      <c r="H105" t="str">
        <f>IFERROR(VLOOKUP(CONCATENATE($D105,")"),'2013'!$B:$H,nodes_2013!H$2,FALSE),"")</f>
        <v/>
      </c>
      <c r="I105" t="str">
        <f>IFERROR(VLOOKUP(CONCATENATE($D105,")"),'2013'!$B:$H,nodes_2013!I$2,FALSE),"")</f>
        <v/>
      </c>
    </row>
    <row r="106" spans="1:9" hidden="1" x14ac:dyDescent="0.35">
      <c r="A106" s="1" t="s">
        <v>0</v>
      </c>
      <c r="B106" t="s">
        <v>120</v>
      </c>
      <c r="F106" t="str">
        <f>IFERROR(VLOOKUP(CONCATENATE($D106,")"),'2013'!$B:$H,nodes_2013!F$2,FALSE),"")</f>
        <v/>
      </c>
      <c r="G106" t="str">
        <f>IFERROR(VLOOKUP(CONCATENATE($D106,")"),'2013'!$B:$H,nodes_2013!G$2,FALSE),"")</f>
        <v/>
      </c>
      <c r="H106" t="str">
        <f>IFERROR(VLOOKUP(CONCATENATE($D106,")"),'2013'!$B:$H,nodes_2013!H$2,FALSE),"")</f>
        <v/>
      </c>
      <c r="I106" t="str">
        <f>IFERROR(VLOOKUP(CONCATENATE($D106,")"),'2013'!$B:$H,nodes_2013!I$2,FALSE),"")</f>
        <v/>
      </c>
    </row>
    <row r="107" spans="1:9" hidden="1" x14ac:dyDescent="0.35">
      <c r="A107" s="1" t="s">
        <v>0</v>
      </c>
      <c r="B107" t="s">
        <v>16</v>
      </c>
      <c r="F107" t="str">
        <f>IFERROR(VLOOKUP(CONCATENATE($D107,")"),'2013'!$B:$H,nodes_2013!F$2,FALSE),"")</f>
        <v/>
      </c>
      <c r="G107" t="str">
        <f>IFERROR(VLOOKUP(CONCATENATE($D107,")"),'2013'!$B:$H,nodes_2013!G$2,FALSE),"")</f>
        <v/>
      </c>
      <c r="H107" t="str">
        <f>IFERROR(VLOOKUP(CONCATENATE($D107,")"),'2013'!$B:$H,nodes_2013!H$2,FALSE),"")</f>
        <v/>
      </c>
      <c r="I107" t="str">
        <f>IFERROR(VLOOKUP(CONCATENATE($D107,")"),'2013'!$B:$H,nodes_2013!I$2,FALSE),"")</f>
        <v/>
      </c>
    </row>
    <row r="108" spans="1:9" hidden="1" x14ac:dyDescent="0.35">
      <c r="A108" s="1" t="s">
        <v>0</v>
      </c>
      <c r="B108" t="s">
        <v>129</v>
      </c>
      <c r="F108" t="str">
        <f>IFERROR(VLOOKUP(CONCATENATE($D108,")"),'2013'!$B:$H,nodes_2013!F$2,FALSE),"")</f>
        <v/>
      </c>
      <c r="G108" t="str">
        <f>IFERROR(VLOOKUP(CONCATENATE($D108,")"),'2013'!$B:$H,nodes_2013!G$2,FALSE),"")</f>
        <v/>
      </c>
      <c r="H108" t="str">
        <f>IFERROR(VLOOKUP(CONCATENATE($D108,")"),'2013'!$B:$H,nodes_2013!H$2,FALSE),"")</f>
        <v/>
      </c>
      <c r="I108" t="str">
        <f>IFERROR(VLOOKUP(CONCATENATE($D108,")"),'2013'!$B:$H,nodes_2013!I$2,FALSE),"")</f>
        <v/>
      </c>
    </row>
    <row r="109" spans="1:9" hidden="1" x14ac:dyDescent="0.35">
      <c r="A109" s="1" t="s">
        <v>0</v>
      </c>
      <c r="B109" t="s">
        <v>73</v>
      </c>
      <c r="F109" t="str">
        <f>IFERROR(VLOOKUP(CONCATENATE($D109,")"),'2013'!$B:$H,nodes_2013!F$2,FALSE),"")</f>
        <v/>
      </c>
      <c r="G109" t="str">
        <f>IFERROR(VLOOKUP(CONCATENATE($D109,")"),'2013'!$B:$H,nodes_2013!G$2,FALSE),"")</f>
        <v/>
      </c>
      <c r="H109" t="str">
        <f>IFERROR(VLOOKUP(CONCATENATE($D109,")"),'2013'!$B:$H,nodes_2013!H$2,FALSE),"")</f>
        <v/>
      </c>
      <c r="I109" t="str">
        <f>IFERROR(VLOOKUP(CONCATENATE($D109,")"),'2013'!$B:$H,nodes_2013!I$2,FALSE),"")</f>
        <v/>
      </c>
    </row>
    <row r="110" spans="1:9" hidden="1" x14ac:dyDescent="0.35">
      <c r="A110" s="1" t="s">
        <v>0</v>
      </c>
      <c r="F110" t="str">
        <f>IFERROR(VLOOKUP(CONCATENATE($D110,")"),'2013'!$B:$H,nodes_2013!F$2,FALSE),"")</f>
        <v/>
      </c>
      <c r="G110" t="str">
        <f>IFERROR(VLOOKUP(CONCATENATE($D110,")"),'2013'!$B:$H,nodes_2013!G$2,FALSE),"")</f>
        <v/>
      </c>
      <c r="H110" t="str">
        <f>IFERROR(VLOOKUP(CONCATENATE($D110,")"),'2013'!$B:$H,nodes_2013!H$2,FALSE),"")</f>
        <v/>
      </c>
      <c r="I110" t="str">
        <f>IFERROR(VLOOKUP(CONCATENATE($D110,")"),'2013'!$B:$H,nodes_2013!I$2,FALSE),"")</f>
        <v/>
      </c>
    </row>
    <row r="111" spans="1:9" hidden="1" x14ac:dyDescent="0.35">
      <c r="A111" s="1" t="s">
        <v>0</v>
      </c>
      <c r="B111" t="s">
        <v>10</v>
      </c>
      <c r="C111" t="s">
        <v>148</v>
      </c>
      <c r="D111">
        <v>62</v>
      </c>
      <c r="F111">
        <f>IFERROR(VLOOKUP(CONCATENATE($D111,")"),'2013'!$B:$H,nodes_2013!F$2,FALSE),"")</f>
        <v>1200</v>
      </c>
      <c r="G111">
        <f>IFERROR(VLOOKUP(CONCATENATE($D111,")"),'2013'!$B:$H,nodes_2013!G$2,FALSE),"")</f>
        <v>35.210009999999997</v>
      </c>
      <c r="H111">
        <f>IFERROR(VLOOKUP(CONCATENATE($D111,")"),'2013'!$B:$H,nodes_2013!H$2,FALSE),"")</f>
        <v>0.22331719999999999</v>
      </c>
      <c r="I111">
        <f>IFERROR(VLOOKUP(CONCATENATE($D111,")"),'2013'!$B:$H,nodes_2013!I$2,FALSE),"")</f>
        <v>84</v>
      </c>
    </row>
    <row r="112" spans="1:9" hidden="1" x14ac:dyDescent="0.35">
      <c r="A112" s="1" t="s">
        <v>0</v>
      </c>
      <c r="B112" t="s">
        <v>12</v>
      </c>
      <c r="F112" t="str">
        <f>IFERROR(VLOOKUP(CONCATENATE($D112,")"),'2013'!$B:$H,nodes_2013!F$2,FALSE),"")</f>
        <v/>
      </c>
      <c r="G112" t="str">
        <f>IFERROR(VLOOKUP(CONCATENATE($D112,")"),'2013'!$B:$H,nodes_2013!G$2,FALSE),"")</f>
        <v/>
      </c>
      <c r="H112" t="str">
        <f>IFERROR(VLOOKUP(CONCATENATE($D112,")"),'2013'!$B:$H,nodes_2013!H$2,FALSE),"")</f>
        <v/>
      </c>
      <c r="I112" t="str">
        <f>IFERROR(VLOOKUP(CONCATENATE($D112,")"),'2013'!$B:$H,nodes_2013!I$2,FALSE),"")</f>
        <v/>
      </c>
    </row>
    <row r="113" spans="1:9" hidden="1" x14ac:dyDescent="0.35">
      <c r="A113" s="1" t="s">
        <v>0</v>
      </c>
      <c r="B113" t="s">
        <v>113</v>
      </c>
      <c r="F113" t="str">
        <f>IFERROR(VLOOKUP(CONCATENATE($D113,")"),'2013'!$B:$H,nodes_2013!F$2,FALSE),"")</f>
        <v/>
      </c>
      <c r="G113" t="str">
        <f>IFERROR(VLOOKUP(CONCATENATE($D113,")"),'2013'!$B:$H,nodes_2013!G$2,FALSE),"")</f>
        <v/>
      </c>
      <c r="H113" t="str">
        <f>IFERROR(VLOOKUP(CONCATENATE($D113,")"),'2013'!$B:$H,nodes_2013!H$2,FALSE),"")</f>
        <v/>
      </c>
      <c r="I113" t="str">
        <f>IFERROR(VLOOKUP(CONCATENATE($D113,")"),'2013'!$B:$H,nodes_2013!I$2,FALSE),"")</f>
        <v/>
      </c>
    </row>
    <row r="114" spans="1:9" hidden="1" x14ac:dyDescent="0.35">
      <c r="A114" s="1" t="s">
        <v>0</v>
      </c>
      <c r="B114" t="s">
        <v>120</v>
      </c>
      <c r="F114" t="str">
        <f>IFERROR(VLOOKUP(CONCATENATE($D114,")"),'2013'!$B:$H,nodes_2013!F$2,FALSE),"")</f>
        <v/>
      </c>
      <c r="G114" t="str">
        <f>IFERROR(VLOOKUP(CONCATENATE($D114,")"),'2013'!$B:$H,nodes_2013!G$2,FALSE),"")</f>
        <v/>
      </c>
      <c r="H114" t="str">
        <f>IFERROR(VLOOKUP(CONCATENATE($D114,")"),'2013'!$B:$H,nodes_2013!H$2,FALSE),"")</f>
        <v/>
      </c>
      <c r="I114" t="str">
        <f>IFERROR(VLOOKUP(CONCATENATE($D114,")"),'2013'!$B:$H,nodes_2013!I$2,FALSE),"")</f>
        <v/>
      </c>
    </row>
    <row r="115" spans="1:9" hidden="1" x14ac:dyDescent="0.35">
      <c r="A115" s="1" t="s">
        <v>0</v>
      </c>
      <c r="B115" t="s">
        <v>75</v>
      </c>
      <c r="F115" t="str">
        <f>IFERROR(VLOOKUP(CONCATENATE($D115,")"),'2013'!$B:$H,nodes_2013!F$2,FALSE),"")</f>
        <v/>
      </c>
      <c r="G115" t="str">
        <f>IFERROR(VLOOKUP(CONCATENATE($D115,")"),'2013'!$B:$H,nodes_2013!G$2,FALSE),"")</f>
        <v/>
      </c>
      <c r="H115" t="str">
        <f>IFERROR(VLOOKUP(CONCATENATE($D115,")"),'2013'!$B:$H,nodes_2013!H$2,FALSE),"")</f>
        <v/>
      </c>
      <c r="I115" t="str">
        <f>IFERROR(VLOOKUP(CONCATENATE($D115,")"),'2013'!$B:$H,nodes_2013!I$2,FALSE),"")</f>
        <v/>
      </c>
    </row>
    <row r="116" spans="1:9" hidden="1" x14ac:dyDescent="0.35">
      <c r="A116" s="1" t="s">
        <v>0</v>
      </c>
      <c r="B116" t="s">
        <v>32</v>
      </c>
      <c r="F116" t="str">
        <f>IFERROR(VLOOKUP(CONCATENATE($D116,")"),'2013'!$B:$H,nodes_2013!F$2,FALSE),"")</f>
        <v/>
      </c>
      <c r="G116" t="str">
        <f>IFERROR(VLOOKUP(CONCATENATE($D116,")"),'2013'!$B:$H,nodes_2013!G$2,FALSE),"")</f>
        <v/>
      </c>
      <c r="H116" t="str">
        <f>IFERROR(VLOOKUP(CONCATENATE($D116,")"),'2013'!$B:$H,nodes_2013!H$2,FALSE),"")</f>
        <v/>
      </c>
      <c r="I116" t="str">
        <f>IFERROR(VLOOKUP(CONCATENATE($D116,")"),'2013'!$B:$H,nodes_2013!I$2,FALSE),"")</f>
        <v/>
      </c>
    </row>
    <row r="117" spans="1:9" hidden="1" x14ac:dyDescent="0.35">
      <c r="A117" s="1" t="s">
        <v>0</v>
      </c>
      <c r="B117" t="s">
        <v>58</v>
      </c>
      <c r="F117" t="str">
        <f>IFERROR(VLOOKUP(CONCATENATE($D117,")"),'2013'!$B:$H,nodes_2013!F$2,FALSE),"")</f>
        <v/>
      </c>
      <c r="G117" t="str">
        <f>IFERROR(VLOOKUP(CONCATENATE($D117,")"),'2013'!$B:$H,nodes_2013!G$2,FALSE),"")</f>
        <v/>
      </c>
      <c r="H117" t="str">
        <f>IFERROR(VLOOKUP(CONCATENATE($D117,")"),'2013'!$B:$H,nodes_2013!H$2,FALSE),"")</f>
        <v/>
      </c>
      <c r="I117" t="str">
        <f>IFERROR(VLOOKUP(CONCATENATE($D117,")"),'2013'!$B:$H,nodes_2013!I$2,FALSE),"")</f>
        <v/>
      </c>
    </row>
    <row r="118" spans="1:9" hidden="1" x14ac:dyDescent="0.35">
      <c r="A118" s="1" t="s">
        <v>0</v>
      </c>
      <c r="F118" t="str">
        <f>IFERROR(VLOOKUP(CONCATENATE($D118,")"),'2013'!$B:$H,nodes_2013!F$2,FALSE),"")</f>
        <v/>
      </c>
      <c r="G118" t="str">
        <f>IFERROR(VLOOKUP(CONCATENATE($D118,")"),'2013'!$B:$H,nodes_2013!G$2,FALSE),"")</f>
        <v/>
      </c>
      <c r="H118" t="str">
        <f>IFERROR(VLOOKUP(CONCATENATE($D118,")"),'2013'!$B:$H,nodes_2013!H$2,FALSE),"")</f>
        <v/>
      </c>
      <c r="I118" t="str">
        <f>IFERROR(VLOOKUP(CONCATENATE($D118,")"),'2013'!$B:$H,nodes_2013!I$2,FALSE),"")</f>
        <v/>
      </c>
    </row>
    <row r="119" spans="1:9" hidden="1" x14ac:dyDescent="0.35">
      <c r="A119" s="1" t="s">
        <v>0</v>
      </c>
      <c r="B119" s="5" t="s">
        <v>10</v>
      </c>
      <c r="C119" s="5" t="s">
        <v>148</v>
      </c>
      <c r="D119" s="5">
        <v>64</v>
      </c>
      <c r="E119" s="5"/>
      <c r="F119" s="5">
        <f>IFERROR(VLOOKUP(CONCATENATE($D119,")"),'2013'!$B:$H,nodes_2013!F$2,FALSE),"")</f>
        <v>462</v>
      </c>
      <c r="G119" s="5">
        <f>IFERROR(VLOOKUP(CONCATENATE($D119,")"),'2013'!$B:$H,nodes_2013!G$2,FALSE),"")</f>
        <v>13.560980000000001</v>
      </c>
      <c r="H119" s="5">
        <f>IFERROR(VLOOKUP(CONCATENATE($D119,")"),'2013'!$B:$H,nodes_2013!H$2,FALSE),"")</f>
        <v>8.365862E-3</v>
      </c>
      <c r="I119" s="5">
        <f>IFERROR(VLOOKUP(CONCATENATE($D119,")"),'2013'!$B:$H,nodes_2013!I$2,FALSE),"")</f>
        <v>7</v>
      </c>
    </row>
    <row r="120" spans="1:9" hidden="1" x14ac:dyDescent="0.35">
      <c r="A120" s="1" t="s">
        <v>0</v>
      </c>
      <c r="B120" s="5" t="s">
        <v>12</v>
      </c>
      <c r="C120" s="5"/>
      <c r="D120" s="5"/>
      <c r="E120" s="5"/>
      <c r="F120" s="5" t="str">
        <f>IFERROR(VLOOKUP(CONCATENATE($D120,")"),'2013'!$B:$H,nodes_2013!F$2,FALSE),"")</f>
        <v/>
      </c>
      <c r="G120" s="5" t="str">
        <f>IFERROR(VLOOKUP(CONCATENATE($D120,")"),'2013'!$B:$H,nodes_2013!G$2,FALSE),"")</f>
        <v/>
      </c>
      <c r="H120" s="5" t="str">
        <f>IFERROR(VLOOKUP(CONCATENATE($D120,")"),'2013'!$B:$H,nodes_2013!H$2,FALSE),"")</f>
        <v/>
      </c>
      <c r="I120" s="5" t="str">
        <f>IFERROR(VLOOKUP(CONCATENATE($D120,")"),'2013'!$B:$H,nodes_2013!I$2,FALSE),"")</f>
        <v/>
      </c>
    </row>
    <row r="121" spans="1:9" hidden="1" x14ac:dyDescent="0.35">
      <c r="A121" s="1" t="s">
        <v>0</v>
      </c>
      <c r="B121" s="5" t="s">
        <v>14</v>
      </c>
      <c r="C121" s="5"/>
      <c r="D121" s="5"/>
      <c r="E121" s="5"/>
      <c r="F121" s="5" t="str">
        <f>IFERROR(VLOOKUP(CONCATENATE($D121,")"),'2013'!$B:$H,nodes_2013!F$2,FALSE),"")</f>
        <v/>
      </c>
      <c r="G121" s="5" t="str">
        <f>IFERROR(VLOOKUP(CONCATENATE($D121,")"),'2013'!$B:$H,nodes_2013!G$2,FALSE),"")</f>
        <v/>
      </c>
      <c r="H121" s="5" t="str">
        <f>IFERROR(VLOOKUP(CONCATENATE($D121,")"),'2013'!$B:$H,nodes_2013!H$2,FALSE),"")</f>
        <v/>
      </c>
      <c r="I121" s="5" t="str">
        <f>IFERROR(VLOOKUP(CONCATENATE($D121,")"),'2013'!$B:$H,nodes_2013!I$2,FALSE),"")</f>
        <v/>
      </c>
    </row>
    <row r="122" spans="1:9" hidden="1" x14ac:dyDescent="0.35">
      <c r="A122" s="1" t="s">
        <v>0</v>
      </c>
      <c r="B122" s="5" t="s">
        <v>80</v>
      </c>
      <c r="C122" s="5"/>
      <c r="D122" s="5"/>
      <c r="E122" s="5"/>
      <c r="F122" s="5" t="str">
        <f>IFERROR(VLOOKUP(CONCATENATE($D122,")"),'2013'!$B:$H,nodes_2013!F$2,FALSE),"")</f>
        <v/>
      </c>
      <c r="G122" s="5" t="str">
        <f>IFERROR(VLOOKUP(CONCATENATE($D122,")"),'2013'!$B:$H,nodes_2013!G$2,FALSE),"")</f>
        <v/>
      </c>
      <c r="H122" s="5" t="str">
        <f>IFERROR(VLOOKUP(CONCATENATE($D122,")"),'2013'!$B:$H,nodes_2013!H$2,FALSE),"")</f>
        <v/>
      </c>
      <c r="I122" s="5" t="str">
        <f>IFERROR(VLOOKUP(CONCATENATE($D122,")"),'2013'!$B:$H,nodes_2013!I$2,FALSE),"")</f>
        <v/>
      </c>
    </row>
    <row r="123" spans="1:9" hidden="1" x14ac:dyDescent="0.35">
      <c r="A123" s="1" t="s">
        <v>0</v>
      </c>
      <c r="B123" s="5" t="s">
        <v>18</v>
      </c>
      <c r="C123" s="5"/>
      <c r="D123" s="5"/>
      <c r="E123" s="5"/>
      <c r="F123" s="5" t="str">
        <f>IFERROR(VLOOKUP(CONCATENATE($D123,")"),'2013'!$B:$H,nodes_2013!F$2,FALSE),"")</f>
        <v/>
      </c>
      <c r="G123" s="5" t="str">
        <f>IFERROR(VLOOKUP(CONCATENATE($D123,")"),'2013'!$B:$H,nodes_2013!G$2,FALSE),"")</f>
        <v/>
      </c>
      <c r="H123" s="5" t="str">
        <f>IFERROR(VLOOKUP(CONCATENATE($D123,")"),'2013'!$B:$H,nodes_2013!H$2,FALSE),"")</f>
        <v/>
      </c>
      <c r="I123" s="5" t="str">
        <f>IFERROR(VLOOKUP(CONCATENATE($D123,")"),'2013'!$B:$H,nodes_2013!I$2,FALSE),"")</f>
        <v/>
      </c>
    </row>
    <row r="124" spans="1:9" hidden="1" x14ac:dyDescent="0.35">
      <c r="A124" s="1" t="s">
        <v>0</v>
      </c>
      <c r="B124" s="5" t="s">
        <v>58</v>
      </c>
      <c r="C124" s="5"/>
      <c r="D124" s="5"/>
      <c r="E124" s="5"/>
      <c r="F124" s="5" t="str">
        <f>IFERROR(VLOOKUP(CONCATENATE($D124,")"),'2013'!$B:$H,nodes_2013!F$2,FALSE),"")</f>
        <v/>
      </c>
      <c r="G124" s="5" t="str">
        <f>IFERROR(VLOOKUP(CONCATENATE($D124,")"),'2013'!$B:$H,nodes_2013!G$2,FALSE),"")</f>
        <v/>
      </c>
      <c r="H124" s="5" t="str">
        <f>IFERROR(VLOOKUP(CONCATENATE($D124,")"),'2013'!$B:$H,nodes_2013!H$2,FALSE),"")</f>
        <v/>
      </c>
      <c r="I124" s="5" t="str">
        <f>IFERROR(VLOOKUP(CONCATENATE($D124,")"),'2013'!$B:$H,nodes_2013!I$2,FALSE),"")</f>
        <v/>
      </c>
    </row>
    <row r="125" spans="1:9" hidden="1" x14ac:dyDescent="0.35">
      <c r="A125" s="1" t="s">
        <v>0</v>
      </c>
      <c r="B125" s="5" t="s">
        <v>34</v>
      </c>
      <c r="C125" s="5"/>
      <c r="D125" s="5"/>
      <c r="E125" s="5"/>
      <c r="F125" s="5" t="str">
        <f>IFERROR(VLOOKUP(CONCATENATE($D125,")"),'2013'!$B:$H,nodes_2013!F$2,FALSE),"")</f>
        <v/>
      </c>
      <c r="G125" s="5" t="str">
        <f>IFERROR(VLOOKUP(CONCATENATE($D125,")"),'2013'!$B:$H,nodes_2013!G$2,FALSE),"")</f>
        <v/>
      </c>
      <c r="H125" s="5" t="str">
        <f>IFERROR(VLOOKUP(CONCATENATE($D125,")"),'2013'!$B:$H,nodes_2013!H$2,FALSE),"")</f>
        <v/>
      </c>
      <c r="I125" s="5" t="str">
        <f>IFERROR(VLOOKUP(CONCATENATE($D125,")"),'2013'!$B:$H,nodes_2013!I$2,FALSE),"")</f>
        <v/>
      </c>
    </row>
    <row r="126" spans="1:9" hidden="1" x14ac:dyDescent="0.35">
      <c r="A126" s="1" t="s">
        <v>0</v>
      </c>
      <c r="B126" s="5" t="s">
        <v>36</v>
      </c>
      <c r="C126" s="5"/>
      <c r="D126" s="5"/>
      <c r="E126" s="5"/>
      <c r="F126" s="5" t="str">
        <f>IFERROR(VLOOKUP(CONCATENATE($D126,")"),'2013'!$B:$H,nodes_2013!F$2,FALSE),"")</f>
        <v/>
      </c>
      <c r="G126" s="5" t="str">
        <f>IFERROR(VLOOKUP(CONCATENATE($D126,")"),'2013'!$B:$H,nodes_2013!G$2,FALSE),"")</f>
        <v/>
      </c>
      <c r="H126" s="5" t="str">
        <f>IFERROR(VLOOKUP(CONCATENATE($D126,")"),'2013'!$B:$H,nodes_2013!H$2,FALSE),"")</f>
        <v/>
      </c>
      <c r="I126" s="5" t="str">
        <f>IFERROR(VLOOKUP(CONCATENATE($D126,")"),'2013'!$B:$H,nodes_2013!I$2,FALSE),"")</f>
        <v/>
      </c>
    </row>
    <row r="127" spans="1:9" hidden="1" x14ac:dyDescent="0.35">
      <c r="A127" s="1" t="s">
        <v>0</v>
      </c>
      <c r="F127" t="str">
        <f>IFERROR(VLOOKUP(CONCATENATE($D127,")"),'2013'!$B:$H,nodes_2013!F$2,FALSE),"")</f>
        <v/>
      </c>
      <c r="G127" t="str">
        <f>IFERROR(VLOOKUP(CONCATENATE($D127,")"),'2013'!$B:$H,nodes_2013!G$2,FALSE),"")</f>
        <v/>
      </c>
      <c r="H127" t="str">
        <f>IFERROR(VLOOKUP(CONCATENATE($D127,")"),'2013'!$B:$H,nodes_2013!H$2,FALSE),"")</f>
        <v/>
      </c>
      <c r="I127" t="str">
        <f>IFERROR(VLOOKUP(CONCATENATE($D127,")"),'2013'!$B:$H,nodes_2013!I$2,FALSE),"")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65</v>
      </c>
      <c r="F128">
        <f>IFERROR(VLOOKUP(CONCATENATE($D128,")"),'2013'!$B:$H,nodes_2013!F$2,FALSE),"")</f>
        <v>513</v>
      </c>
      <c r="G128">
        <f>IFERROR(VLOOKUP(CONCATENATE($D128,")"),'2013'!$B:$H,nodes_2013!G$2,FALSE),"")</f>
        <v>8.3634730000000008</v>
      </c>
      <c r="H128">
        <f>IFERROR(VLOOKUP(CONCATENATE($D128,")"),'2013'!$B:$H,nodes_2013!H$2,FALSE),"")</f>
        <v>7.1895909999999993E-2</v>
      </c>
      <c r="I128">
        <f>IFERROR(VLOOKUP(CONCATENATE($D128,")"),'2013'!$B:$H,nodes_2013!I$2,FALSE),"")</f>
        <v>8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IFERROR(VLOOKUP(CONCATENATE($D129,")"),'2013'!$B:$H,nodes_2013!F$2,FALSE),"")</f>
        <v/>
      </c>
      <c r="G129" t="str">
        <f>IFERROR(VLOOKUP(CONCATENATE($D129,")"),'2013'!$B:$H,nodes_2013!G$2,FALSE),"")</f>
        <v/>
      </c>
      <c r="H129" t="str">
        <f>IFERROR(VLOOKUP(CONCATENATE($D129,")"),'2013'!$B:$H,nodes_2013!H$2,FALSE),"")</f>
        <v/>
      </c>
      <c r="I129" t="str">
        <f>IFERROR(VLOOKUP(CONCATENATE($D129,")"),'2013'!$B:$H,nodes_2013!I$2,FALSE),"")</f>
        <v/>
      </c>
    </row>
    <row r="130" spans="1:9" hidden="1" x14ac:dyDescent="0.35">
      <c r="A130" s="1" t="s">
        <v>0</v>
      </c>
      <c r="B130" t="s">
        <v>14</v>
      </c>
      <c r="F130" t="str">
        <f>IFERROR(VLOOKUP(CONCATENATE($D130,")"),'2013'!$B:$H,nodes_2013!F$2,FALSE),"")</f>
        <v/>
      </c>
      <c r="G130" t="str">
        <f>IFERROR(VLOOKUP(CONCATENATE($D130,")"),'2013'!$B:$H,nodes_2013!G$2,FALSE),"")</f>
        <v/>
      </c>
      <c r="H130" t="str">
        <f>IFERROR(VLOOKUP(CONCATENATE($D130,")"),'2013'!$B:$H,nodes_2013!H$2,FALSE),"")</f>
        <v/>
      </c>
      <c r="I130" t="str">
        <f>IFERROR(VLOOKUP(CONCATENATE($D130,")"),'2013'!$B:$H,nodes_2013!I$2,FALSE),"")</f>
        <v/>
      </c>
    </row>
    <row r="131" spans="1:9" hidden="1" x14ac:dyDescent="0.35">
      <c r="A131" s="1" t="s">
        <v>0</v>
      </c>
      <c r="B131" t="s">
        <v>80</v>
      </c>
      <c r="F131" t="str">
        <f>IFERROR(VLOOKUP(CONCATENATE($D131,")"),'2013'!$B:$H,nodes_2013!F$2,FALSE),"")</f>
        <v/>
      </c>
      <c r="G131" t="str">
        <f>IFERROR(VLOOKUP(CONCATENATE($D131,")"),'2013'!$B:$H,nodes_2013!G$2,FALSE),"")</f>
        <v/>
      </c>
      <c r="H131" t="str">
        <f>IFERROR(VLOOKUP(CONCATENATE($D131,")"),'2013'!$B:$H,nodes_2013!H$2,FALSE),"")</f>
        <v/>
      </c>
      <c r="I131" t="str">
        <f>IFERROR(VLOOKUP(CONCATENATE($D131,")"),'2013'!$B:$H,nodes_2013!I$2,FALSE),"")</f>
        <v/>
      </c>
    </row>
    <row r="132" spans="1:9" hidden="1" x14ac:dyDescent="0.35">
      <c r="A132" s="1" t="s">
        <v>0</v>
      </c>
      <c r="B132" t="s">
        <v>18</v>
      </c>
      <c r="F132" t="str">
        <f>IFERROR(VLOOKUP(CONCATENATE($D132,")"),'2013'!$B:$H,nodes_2013!F$2,FALSE),"")</f>
        <v/>
      </c>
      <c r="G132" t="str">
        <f>IFERROR(VLOOKUP(CONCATENATE($D132,")"),'2013'!$B:$H,nodes_2013!G$2,FALSE),"")</f>
        <v/>
      </c>
      <c r="H132" t="str">
        <f>IFERROR(VLOOKUP(CONCATENATE($D132,")"),'2013'!$B:$H,nodes_2013!H$2,FALSE),"")</f>
        <v/>
      </c>
      <c r="I132" t="str">
        <f>IFERROR(VLOOKUP(CONCATENATE($D132,")"),'2013'!$B:$H,nodes_2013!I$2,FALSE),"")</f>
        <v/>
      </c>
    </row>
    <row r="133" spans="1:9" hidden="1" x14ac:dyDescent="0.35">
      <c r="A133" s="1" t="s">
        <v>0</v>
      </c>
      <c r="B133" t="s">
        <v>58</v>
      </c>
      <c r="F133" t="str">
        <f>IFERROR(VLOOKUP(CONCATENATE($D133,")"),'2013'!$B:$H,nodes_2013!F$2,FALSE),"")</f>
        <v/>
      </c>
      <c r="G133" t="str">
        <f>IFERROR(VLOOKUP(CONCATENATE($D133,")"),'2013'!$B:$H,nodes_2013!G$2,FALSE),"")</f>
        <v/>
      </c>
      <c r="H133" t="str">
        <f>IFERROR(VLOOKUP(CONCATENATE($D133,")"),'2013'!$B:$H,nodes_2013!H$2,FALSE),"")</f>
        <v/>
      </c>
      <c r="I133" t="str">
        <f>IFERROR(VLOOKUP(CONCATENATE($D133,")"),'2013'!$B:$H,nodes_2013!I$2,FALSE),"")</f>
        <v/>
      </c>
    </row>
    <row r="134" spans="1:9" hidden="1" x14ac:dyDescent="0.35">
      <c r="A134" s="1" t="s">
        <v>0</v>
      </c>
      <c r="B134" t="s">
        <v>34</v>
      </c>
      <c r="F134" t="str">
        <f>IFERROR(VLOOKUP(CONCATENATE($D134,")"),'2013'!$B:$H,nodes_2013!F$2,FALSE),"")</f>
        <v/>
      </c>
      <c r="G134" t="str">
        <f>IFERROR(VLOOKUP(CONCATENATE($D134,")"),'2013'!$B:$H,nodes_2013!G$2,FALSE),"")</f>
        <v/>
      </c>
      <c r="H134" t="str">
        <f>IFERROR(VLOOKUP(CONCATENATE($D134,")"),'2013'!$B:$H,nodes_2013!H$2,FALSE),"")</f>
        <v/>
      </c>
      <c r="I134" t="str">
        <f>IFERROR(VLOOKUP(CONCATENATE($D134,")"),'2013'!$B:$H,nodes_2013!I$2,FALSE),"")</f>
        <v/>
      </c>
    </row>
    <row r="135" spans="1:9" hidden="1" x14ac:dyDescent="0.35">
      <c r="A135" s="1" t="s">
        <v>0</v>
      </c>
      <c r="B135" t="s">
        <v>65</v>
      </c>
      <c r="F135" t="str">
        <f>IFERROR(VLOOKUP(CONCATENATE($D135,")"),'2013'!$B:$H,nodes_2013!F$2,FALSE),"")</f>
        <v/>
      </c>
      <c r="G135" t="str">
        <f>IFERROR(VLOOKUP(CONCATENATE($D135,")"),'2013'!$B:$H,nodes_2013!G$2,FALSE),"")</f>
        <v/>
      </c>
      <c r="H135" t="str">
        <f>IFERROR(VLOOKUP(CONCATENATE($D135,")"),'2013'!$B:$H,nodes_2013!H$2,FALSE),"")</f>
        <v/>
      </c>
      <c r="I135" t="str">
        <f>IFERROR(VLOOKUP(CONCATENATE($D135,")"),'2013'!$B:$H,nodes_2013!I$2,FALSE),"")</f>
        <v/>
      </c>
    </row>
    <row r="136" spans="1:9" hidden="1" x14ac:dyDescent="0.35">
      <c r="A136" s="1" t="s">
        <v>0</v>
      </c>
      <c r="F136" t="str">
        <f>IFERROR(VLOOKUP(CONCATENATE($D136,")"),'2013'!$B:$H,nodes_2013!F$2,FALSE),"")</f>
        <v/>
      </c>
      <c r="G136" t="str">
        <f>IFERROR(VLOOKUP(CONCATENATE($D136,")"),'2013'!$B:$H,nodes_2013!G$2,FALSE),"")</f>
        <v/>
      </c>
      <c r="H136" t="str">
        <f>IFERROR(VLOOKUP(CONCATENATE($D136,")"),'2013'!$B:$H,nodes_2013!H$2,FALSE),"")</f>
        <v/>
      </c>
      <c r="I136" t="str">
        <f>IFERROR(VLOOKUP(CONCATENATE($D136,")"),'2013'!$B:$H,nodes_2013!I$2,FALSE),"")</f>
        <v/>
      </c>
    </row>
    <row r="137" spans="1:9" hidden="1" x14ac:dyDescent="0.35">
      <c r="A137" s="1" t="s">
        <v>0</v>
      </c>
      <c r="B137" s="5" t="s">
        <v>10</v>
      </c>
      <c r="C137" s="5" t="s">
        <v>148</v>
      </c>
      <c r="D137" s="5">
        <v>72</v>
      </c>
      <c r="E137" s="5"/>
      <c r="F137" s="5">
        <f>IFERROR(VLOOKUP(CONCATENATE($D137,")"),'2013'!$B:$H,nodes_2013!F$2,FALSE),"")</f>
        <v>278</v>
      </c>
      <c r="G137" s="5">
        <f>IFERROR(VLOOKUP(CONCATENATE($D137,")"),'2013'!$B:$H,nodes_2013!G$2,FALSE),"")</f>
        <v>5.969932</v>
      </c>
      <c r="H137" s="5">
        <f>IFERROR(VLOOKUP(CONCATENATE($D137,")"),'2013'!$B:$H,nodes_2013!H$2,FALSE),"")</f>
        <v>3.7533049999999998E-2</v>
      </c>
      <c r="I137" s="5">
        <f>IFERROR(VLOOKUP(CONCATENATE($D137,")"),'2013'!$B:$H,nodes_2013!I$2,FALSE),"")</f>
        <v>28</v>
      </c>
    </row>
    <row r="138" spans="1:9" hidden="1" x14ac:dyDescent="0.35">
      <c r="A138" s="1" t="s">
        <v>0</v>
      </c>
      <c r="B138" s="5" t="s">
        <v>12</v>
      </c>
      <c r="C138" s="5"/>
      <c r="D138" s="5"/>
      <c r="E138" s="5"/>
      <c r="F138" s="5" t="str">
        <f>IFERROR(VLOOKUP(CONCATENATE($D138,")"),'2013'!$B:$H,nodes_2013!F$2,FALSE),"")</f>
        <v/>
      </c>
      <c r="G138" s="5" t="str">
        <f>IFERROR(VLOOKUP(CONCATENATE($D138,")"),'2013'!$B:$H,nodes_2013!G$2,FALSE),"")</f>
        <v/>
      </c>
      <c r="H138" s="5" t="str">
        <f>IFERROR(VLOOKUP(CONCATENATE($D138,")"),'2013'!$B:$H,nodes_2013!H$2,FALSE),"")</f>
        <v/>
      </c>
      <c r="I138" s="5" t="str">
        <f>IFERROR(VLOOKUP(CONCATENATE($D138,")"),'2013'!$B:$H,nodes_2013!I$2,FALSE),"")</f>
        <v/>
      </c>
    </row>
    <row r="139" spans="1:9" hidden="1" x14ac:dyDescent="0.35">
      <c r="A139" s="1" t="s">
        <v>0</v>
      </c>
      <c r="B139" s="5" t="s">
        <v>14</v>
      </c>
      <c r="C139" s="5"/>
      <c r="D139" s="5"/>
      <c r="E139" s="5"/>
      <c r="F139" s="5" t="str">
        <f>IFERROR(VLOOKUP(CONCATENATE($D139,")"),'2013'!$B:$H,nodes_2013!F$2,FALSE),"")</f>
        <v/>
      </c>
      <c r="G139" s="5" t="str">
        <f>IFERROR(VLOOKUP(CONCATENATE($D139,")"),'2013'!$B:$H,nodes_2013!G$2,FALSE),"")</f>
        <v/>
      </c>
      <c r="H139" s="5" t="str">
        <f>IFERROR(VLOOKUP(CONCATENATE($D139,")"),'2013'!$B:$H,nodes_2013!H$2,FALSE),"")</f>
        <v/>
      </c>
      <c r="I139" s="5" t="str">
        <f>IFERROR(VLOOKUP(CONCATENATE($D139,")"),'2013'!$B:$H,nodes_2013!I$2,FALSE),"")</f>
        <v/>
      </c>
    </row>
    <row r="140" spans="1:9" hidden="1" x14ac:dyDescent="0.35">
      <c r="A140" s="1" t="s">
        <v>0</v>
      </c>
      <c r="B140" s="5" t="s">
        <v>80</v>
      </c>
      <c r="C140" s="5"/>
      <c r="D140" s="5"/>
      <c r="E140" s="5"/>
      <c r="F140" s="5" t="str">
        <f>IFERROR(VLOOKUP(CONCATENATE($D140,")"),'2013'!$B:$H,nodes_2013!F$2,FALSE),"")</f>
        <v/>
      </c>
      <c r="G140" s="5" t="str">
        <f>IFERROR(VLOOKUP(CONCATENATE($D140,")"),'2013'!$B:$H,nodes_2013!G$2,FALSE),"")</f>
        <v/>
      </c>
      <c r="H140" s="5" t="str">
        <f>IFERROR(VLOOKUP(CONCATENATE($D140,")"),'2013'!$B:$H,nodes_2013!H$2,FALSE),"")</f>
        <v/>
      </c>
      <c r="I140" s="5" t="str">
        <f>IFERROR(VLOOKUP(CONCATENATE($D140,")"),'2013'!$B:$H,nodes_2013!I$2,FALSE),"")</f>
        <v/>
      </c>
    </row>
    <row r="141" spans="1:9" hidden="1" x14ac:dyDescent="0.35">
      <c r="A141" s="1" t="s">
        <v>0</v>
      </c>
      <c r="B141" s="5" t="s">
        <v>56</v>
      </c>
      <c r="C141" s="5"/>
      <c r="D141" s="5"/>
      <c r="E141" s="5"/>
      <c r="F141" s="5" t="str">
        <f>IFERROR(VLOOKUP(CONCATENATE($D141,")"),'2013'!$B:$H,nodes_2013!F$2,FALSE),"")</f>
        <v/>
      </c>
      <c r="G141" s="5" t="str">
        <f>IFERROR(VLOOKUP(CONCATENATE($D141,")"),'2013'!$B:$H,nodes_2013!G$2,FALSE),"")</f>
        <v/>
      </c>
      <c r="H141" s="5" t="str">
        <f>IFERROR(VLOOKUP(CONCATENATE($D141,")"),'2013'!$B:$H,nodes_2013!H$2,FALSE),"")</f>
        <v/>
      </c>
      <c r="I141" s="5" t="str">
        <f>IFERROR(VLOOKUP(CONCATENATE($D141,")"),'2013'!$B:$H,nodes_2013!I$2,FALSE),"")</f>
        <v/>
      </c>
    </row>
    <row r="142" spans="1:9" hidden="1" x14ac:dyDescent="0.35">
      <c r="A142" s="1" t="s">
        <v>0</v>
      </c>
      <c r="B142" s="5" t="s">
        <v>16</v>
      </c>
      <c r="C142" s="5"/>
      <c r="D142" s="5"/>
      <c r="E142" s="5"/>
      <c r="F142" s="5" t="str">
        <f>IFERROR(VLOOKUP(CONCATENATE($D142,")"),'2013'!$B:$H,nodes_2013!F$2,FALSE),"")</f>
        <v/>
      </c>
      <c r="G142" s="5" t="str">
        <f>IFERROR(VLOOKUP(CONCATENATE($D142,")"),'2013'!$B:$H,nodes_2013!G$2,FALSE),"")</f>
        <v/>
      </c>
      <c r="H142" s="5" t="str">
        <f>IFERROR(VLOOKUP(CONCATENATE($D142,")"),'2013'!$B:$H,nodes_2013!H$2,FALSE),"")</f>
        <v/>
      </c>
      <c r="I142" s="5" t="str">
        <f>IFERROR(VLOOKUP(CONCATENATE($D142,")"),'2013'!$B:$H,nodes_2013!I$2,FALSE),"")</f>
        <v/>
      </c>
    </row>
    <row r="143" spans="1:9" hidden="1" x14ac:dyDescent="0.35">
      <c r="A143" s="1" t="s">
        <v>0</v>
      </c>
      <c r="B143" s="5" t="s">
        <v>218</v>
      </c>
      <c r="C143" s="5"/>
      <c r="D143" s="5"/>
      <c r="E143" s="5"/>
      <c r="F143" s="5" t="str">
        <f>IFERROR(VLOOKUP(CONCATENATE($D143,")"),'2013'!$B:$H,nodes_2013!F$2,FALSE),"")</f>
        <v/>
      </c>
      <c r="G143" s="5" t="str">
        <f>IFERROR(VLOOKUP(CONCATENATE($D143,")"),'2013'!$B:$H,nodes_2013!G$2,FALSE),"")</f>
        <v/>
      </c>
      <c r="H143" s="5" t="str">
        <f>IFERROR(VLOOKUP(CONCATENATE($D143,")"),'2013'!$B:$H,nodes_2013!H$2,FALSE),"")</f>
        <v/>
      </c>
      <c r="I143" s="5" t="str">
        <f>IFERROR(VLOOKUP(CONCATENATE($D143,")"),'2013'!$B:$H,nodes_2013!I$2,FALSE),"")</f>
        <v/>
      </c>
    </row>
    <row r="144" spans="1:9" hidden="1" x14ac:dyDescent="0.35">
      <c r="A144" s="1" t="s">
        <v>0</v>
      </c>
      <c r="B144" s="5" t="s">
        <v>58</v>
      </c>
      <c r="C144" s="5"/>
      <c r="D144" s="5"/>
      <c r="E144" s="5"/>
      <c r="F144" s="5" t="str">
        <f>IFERROR(VLOOKUP(CONCATENATE($D144,")"),'2013'!$B:$H,nodes_2013!F$2,FALSE),"")</f>
        <v/>
      </c>
      <c r="G144" s="5" t="str">
        <f>IFERROR(VLOOKUP(CONCATENATE($D144,")"),'2013'!$B:$H,nodes_2013!G$2,FALSE),"")</f>
        <v/>
      </c>
      <c r="H144" s="5" t="str">
        <f>IFERROR(VLOOKUP(CONCATENATE($D144,")"),'2013'!$B:$H,nodes_2013!H$2,FALSE),"")</f>
        <v/>
      </c>
      <c r="I144" s="5" t="str">
        <f>IFERROR(VLOOKUP(CONCATENATE($D144,")"),'2013'!$B:$H,nodes_2013!I$2,FALSE),"")</f>
        <v/>
      </c>
    </row>
    <row r="145" spans="1:9" hidden="1" x14ac:dyDescent="0.35">
      <c r="A145" s="1" t="s">
        <v>0</v>
      </c>
      <c r="F145" t="str">
        <f>IFERROR(VLOOKUP(CONCATENATE($D145,")"),'2013'!$B:$H,nodes_2013!F$2,FALSE),"")</f>
        <v/>
      </c>
      <c r="G145" t="str">
        <f>IFERROR(VLOOKUP(CONCATENATE($D145,")"),'2013'!$B:$H,nodes_2013!G$2,FALSE),"")</f>
        <v/>
      </c>
      <c r="H145" t="str">
        <f>IFERROR(VLOOKUP(CONCATENATE($D145,")"),'2013'!$B:$H,nodes_2013!H$2,FALSE),"")</f>
        <v/>
      </c>
      <c r="I145" t="str">
        <f>IFERROR(VLOOKUP(CONCATENATE($D145,")"),'2013'!$B:$H,nodes_2013!I$2,FALSE),"")</f>
        <v/>
      </c>
    </row>
    <row r="146" spans="1:9" hidden="1" x14ac:dyDescent="0.35">
      <c r="A146" s="1" t="s">
        <v>0</v>
      </c>
      <c r="B146" t="s">
        <v>10</v>
      </c>
      <c r="C146" t="s">
        <v>148</v>
      </c>
      <c r="D146">
        <v>73</v>
      </c>
      <c r="F146">
        <f>IFERROR(VLOOKUP(CONCATENATE($D146,")"),'2013'!$B:$H,nodes_2013!F$2,FALSE),"")</f>
        <v>216</v>
      </c>
      <c r="G146">
        <f>IFERROR(VLOOKUP(CONCATENATE($D146,")"),'2013'!$B:$H,nodes_2013!G$2,FALSE),"")</f>
        <v>2.6375950000000001</v>
      </c>
      <c r="H146">
        <f>IFERROR(VLOOKUP(CONCATENATE($D146,")"),'2013'!$B:$H,nodes_2013!H$2,FALSE),"")</f>
        <v>0.11110829999999999</v>
      </c>
      <c r="I146">
        <f>IFERROR(VLOOKUP(CONCATENATE($D146,")"),'2013'!$B:$H,nodes_2013!I$2,FALSE),"")</f>
        <v>29</v>
      </c>
    </row>
    <row r="147" spans="1:9" hidden="1" x14ac:dyDescent="0.35">
      <c r="A147" s="1" t="s">
        <v>0</v>
      </c>
      <c r="B147" t="s">
        <v>12</v>
      </c>
      <c r="F147" t="str">
        <f>IFERROR(VLOOKUP(CONCATENATE($D147,")"),'2013'!$B:$H,nodes_2013!F$2,FALSE),"")</f>
        <v/>
      </c>
      <c r="G147" t="str">
        <f>IFERROR(VLOOKUP(CONCATENATE($D147,")"),'2013'!$B:$H,nodes_2013!G$2,FALSE),"")</f>
        <v/>
      </c>
      <c r="H147" t="str">
        <f>IFERROR(VLOOKUP(CONCATENATE($D147,")"),'2013'!$B:$H,nodes_2013!H$2,FALSE),"")</f>
        <v/>
      </c>
      <c r="I147" t="str">
        <f>IFERROR(VLOOKUP(CONCATENATE($D147,")"),'2013'!$B:$H,nodes_2013!I$2,FALSE),"")</f>
        <v/>
      </c>
    </row>
    <row r="148" spans="1:9" hidden="1" x14ac:dyDescent="0.35">
      <c r="A148" s="1" t="s">
        <v>0</v>
      </c>
      <c r="B148" t="s">
        <v>14</v>
      </c>
      <c r="F148" t="str">
        <f>IFERROR(VLOOKUP(CONCATENATE($D148,")"),'2013'!$B:$H,nodes_2013!F$2,FALSE),"")</f>
        <v/>
      </c>
      <c r="G148" t="str">
        <f>IFERROR(VLOOKUP(CONCATENATE($D148,")"),'2013'!$B:$H,nodes_2013!G$2,FALSE),"")</f>
        <v/>
      </c>
      <c r="H148" t="str">
        <f>IFERROR(VLOOKUP(CONCATENATE($D148,")"),'2013'!$B:$H,nodes_2013!H$2,FALSE),"")</f>
        <v/>
      </c>
      <c r="I148" t="str">
        <f>IFERROR(VLOOKUP(CONCATENATE($D148,")"),'2013'!$B:$H,nodes_2013!I$2,FALSE),"")</f>
        <v/>
      </c>
    </row>
    <row r="149" spans="1:9" hidden="1" x14ac:dyDescent="0.35">
      <c r="A149" s="1" t="s">
        <v>0</v>
      </c>
      <c r="B149" t="s">
        <v>80</v>
      </c>
      <c r="F149" t="str">
        <f>IFERROR(VLOOKUP(CONCATENATE($D149,")"),'2013'!$B:$H,nodes_2013!F$2,FALSE),"")</f>
        <v/>
      </c>
      <c r="G149" t="str">
        <f>IFERROR(VLOOKUP(CONCATENATE($D149,")"),'2013'!$B:$H,nodes_2013!G$2,FALSE),"")</f>
        <v/>
      </c>
      <c r="H149" t="str">
        <f>IFERROR(VLOOKUP(CONCATENATE($D149,")"),'2013'!$B:$H,nodes_2013!H$2,FALSE),"")</f>
        <v/>
      </c>
      <c r="I149" t="str">
        <f>IFERROR(VLOOKUP(CONCATENATE($D149,")"),'2013'!$B:$H,nodes_2013!I$2,FALSE),"")</f>
        <v/>
      </c>
    </row>
    <row r="150" spans="1:9" hidden="1" x14ac:dyDescent="0.35">
      <c r="A150" s="1" t="s">
        <v>0</v>
      </c>
      <c r="B150" t="s">
        <v>56</v>
      </c>
      <c r="F150" t="str">
        <f>IFERROR(VLOOKUP(CONCATENATE($D150,")"),'2013'!$B:$H,nodes_2013!F$2,FALSE),"")</f>
        <v/>
      </c>
      <c r="G150" t="str">
        <f>IFERROR(VLOOKUP(CONCATENATE($D150,")"),'2013'!$B:$H,nodes_2013!G$2,FALSE),"")</f>
        <v/>
      </c>
      <c r="H150" t="str">
        <f>IFERROR(VLOOKUP(CONCATENATE($D150,")"),'2013'!$B:$H,nodes_2013!H$2,FALSE),"")</f>
        <v/>
      </c>
      <c r="I150" t="str">
        <f>IFERROR(VLOOKUP(CONCATENATE($D150,")"),'2013'!$B:$H,nodes_2013!I$2,FALSE),"")</f>
        <v/>
      </c>
    </row>
    <row r="151" spans="1:9" hidden="1" x14ac:dyDescent="0.35">
      <c r="A151" s="1" t="s">
        <v>0</v>
      </c>
      <c r="B151" t="s">
        <v>16</v>
      </c>
      <c r="F151" t="str">
        <f>IFERROR(VLOOKUP(CONCATENATE($D151,")"),'2013'!$B:$H,nodes_2013!F$2,FALSE),"")</f>
        <v/>
      </c>
      <c r="G151" t="str">
        <f>IFERROR(VLOOKUP(CONCATENATE($D151,")"),'2013'!$B:$H,nodes_2013!G$2,FALSE),"")</f>
        <v/>
      </c>
      <c r="H151" t="str">
        <f>IFERROR(VLOOKUP(CONCATENATE($D151,")"),'2013'!$B:$H,nodes_2013!H$2,FALSE),"")</f>
        <v/>
      </c>
      <c r="I151" t="str">
        <f>IFERROR(VLOOKUP(CONCATENATE($D151,")"),'2013'!$B:$H,nodes_2013!I$2,FALSE),"")</f>
        <v/>
      </c>
    </row>
    <row r="152" spans="1:9" hidden="1" x14ac:dyDescent="0.35">
      <c r="A152" s="1" t="s">
        <v>0</v>
      </c>
      <c r="B152" t="s">
        <v>218</v>
      </c>
      <c r="F152" t="str">
        <f>IFERROR(VLOOKUP(CONCATENATE($D152,")"),'2013'!$B:$H,nodes_2013!F$2,FALSE),"")</f>
        <v/>
      </c>
      <c r="G152" t="str">
        <f>IFERROR(VLOOKUP(CONCATENATE($D152,")"),'2013'!$B:$H,nodes_2013!G$2,FALSE),"")</f>
        <v/>
      </c>
      <c r="H152" t="str">
        <f>IFERROR(VLOOKUP(CONCATENATE($D152,")"),'2013'!$B:$H,nodes_2013!H$2,FALSE),"")</f>
        <v/>
      </c>
      <c r="I152" t="str">
        <f>IFERROR(VLOOKUP(CONCATENATE($D152,")"),'2013'!$B:$H,nodes_2013!I$2,FALSE),"")</f>
        <v/>
      </c>
    </row>
    <row r="153" spans="1:9" hidden="1" x14ac:dyDescent="0.35">
      <c r="A153" s="1" t="s">
        <v>0</v>
      </c>
      <c r="B153" t="s">
        <v>73</v>
      </c>
      <c r="F153" t="str">
        <f>IFERROR(VLOOKUP(CONCATENATE($D153,")"),'2013'!$B:$H,nodes_2013!F$2,FALSE),"")</f>
        <v/>
      </c>
      <c r="G153" t="str">
        <f>IFERROR(VLOOKUP(CONCATENATE($D153,")"),'2013'!$B:$H,nodes_2013!G$2,FALSE),"")</f>
        <v/>
      </c>
      <c r="H153" t="str">
        <f>IFERROR(VLOOKUP(CONCATENATE($D153,")"),'2013'!$B:$H,nodes_2013!H$2,FALSE),"")</f>
        <v/>
      </c>
      <c r="I153" t="str">
        <f>IFERROR(VLOOKUP(CONCATENATE($D153,")"),'2013'!$B:$H,nodes_2013!I$2,FALSE),"")</f>
        <v/>
      </c>
    </row>
    <row r="154" spans="1:9" hidden="1" x14ac:dyDescent="0.35">
      <c r="A154" s="1" t="s">
        <v>0</v>
      </c>
      <c r="F154" t="str">
        <f>IFERROR(VLOOKUP(CONCATENATE($D154,")"),'2013'!$B:$H,nodes_2013!F$2,FALSE),"")</f>
        <v/>
      </c>
      <c r="G154" t="str">
        <f>IFERROR(VLOOKUP(CONCATENATE($D154,")"),'2013'!$B:$H,nodes_2013!G$2,FALSE),"")</f>
        <v/>
      </c>
      <c r="H154" t="str">
        <f>IFERROR(VLOOKUP(CONCATENATE($D154,")"),'2013'!$B:$H,nodes_2013!H$2,FALSE),"")</f>
        <v/>
      </c>
      <c r="I154" t="str">
        <f>IFERROR(VLOOKUP(CONCATENATE($D154,")"),'2013'!$B:$H,nodes_2013!I$2,FALSE),"")</f>
        <v/>
      </c>
    </row>
    <row r="155" spans="1:9" hidden="1" x14ac:dyDescent="0.35">
      <c r="A155" s="1" t="s">
        <v>0</v>
      </c>
      <c r="B155" t="s">
        <v>10</v>
      </c>
      <c r="C155" t="s">
        <v>148</v>
      </c>
      <c r="D155">
        <v>74</v>
      </c>
      <c r="F155">
        <f>IFERROR(VLOOKUP(CONCATENATE($D155,")"),'2013'!$B:$H,nodes_2013!F$2,FALSE),"")</f>
        <v>1259</v>
      </c>
      <c r="G155">
        <f>IFERROR(VLOOKUP(CONCATENATE($D155,")"),'2013'!$B:$H,nodes_2013!G$2,FALSE),"")</f>
        <v>23.036339999999999</v>
      </c>
      <c r="H155">
        <f>IFERROR(VLOOKUP(CONCATENATE($D155,")"),'2013'!$B:$H,nodes_2013!H$2,FALSE),"")</f>
        <v>0.1111589</v>
      </c>
      <c r="I155">
        <f>IFERROR(VLOOKUP(CONCATENATE($D155,")"),'2013'!$B:$H,nodes_2013!I$2,FALSE),"")</f>
        <v>31</v>
      </c>
    </row>
    <row r="156" spans="1:9" hidden="1" x14ac:dyDescent="0.35">
      <c r="A156" s="1" t="s">
        <v>0</v>
      </c>
      <c r="B156" t="s">
        <v>12</v>
      </c>
      <c r="F156" t="str">
        <f>IFERROR(VLOOKUP(CONCATENATE($D156,")"),'2013'!$B:$H,nodes_2013!F$2,FALSE),"")</f>
        <v/>
      </c>
      <c r="G156" t="str">
        <f>IFERROR(VLOOKUP(CONCATENATE($D156,")"),'2013'!$B:$H,nodes_2013!G$2,FALSE),"")</f>
        <v/>
      </c>
      <c r="H156" t="str">
        <f>IFERROR(VLOOKUP(CONCATENATE($D156,")"),'2013'!$B:$H,nodes_2013!H$2,FALSE),"")</f>
        <v/>
      </c>
      <c r="I156" t="str">
        <f>IFERROR(VLOOKUP(CONCATENATE($D156,")"),'2013'!$B:$H,nodes_2013!I$2,FALSE),"")</f>
        <v/>
      </c>
    </row>
    <row r="157" spans="1:9" hidden="1" x14ac:dyDescent="0.35">
      <c r="A157" s="1" t="s">
        <v>0</v>
      </c>
      <c r="B157" t="s">
        <v>14</v>
      </c>
      <c r="F157" t="str">
        <f>IFERROR(VLOOKUP(CONCATENATE($D157,")"),'2013'!$B:$H,nodes_2013!F$2,FALSE),"")</f>
        <v/>
      </c>
      <c r="G157" t="str">
        <f>IFERROR(VLOOKUP(CONCATENATE($D157,")"),'2013'!$B:$H,nodes_2013!G$2,FALSE),"")</f>
        <v/>
      </c>
      <c r="H157" t="str">
        <f>IFERROR(VLOOKUP(CONCATENATE($D157,")"),'2013'!$B:$H,nodes_2013!H$2,FALSE),"")</f>
        <v/>
      </c>
      <c r="I157" t="str">
        <f>IFERROR(VLOOKUP(CONCATENATE($D157,")"),'2013'!$B:$H,nodes_2013!I$2,FALSE),"")</f>
        <v/>
      </c>
    </row>
    <row r="158" spans="1:9" hidden="1" x14ac:dyDescent="0.35">
      <c r="A158" s="1" t="s">
        <v>0</v>
      </c>
      <c r="B158" t="s">
        <v>80</v>
      </c>
      <c r="F158" t="str">
        <f>IFERROR(VLOOKUP(CONCATENATE($D158,")"),'2013'!$B:$H,nodes_2013!F$2,FALSE),"")</f>
        <v/>
      </c>
      <c r="G158" t="str">
        <f>IFERROR(VLOOKUP(CONCATENATE($D158,")"),'2013'!$B:$H,nodes_2013!G$2,FALSE),"")</f>
        <v/>
      </c>
      <c r="H158" t="str">
        <f>IFERROR(VLOOKUP(CONCATENATE($D158,")"),'2013'!$B:$H,nodes_2013!H$2,FALSE),"")</f>
        <v/>
      </c>
      <c r="I158" t="str">
        <f>IFERROR(VLOOKUP(CONCATENATE($D158,")"),'2013'!$B:$H,nodes_2013!I$2,FALSE),"")</f>
        <v/>
      </c>
    </row>
    <row r="159" spans="1:9" hidden="1" x14ac:dyDescent="0.35">
      <c r="A159" s="1" t="s">
        <v>0</v>
      </c>
      <c r="B159" t="s">
        <v>56</v>
      </c>
      <c r="F159" t="str">
        <f>IFERROR(VLOOKUP(CONCATENATE($D159,")"),'2013'!$B:$H,nodes_2013!F$2,FALSE),"")</f>
        <v/>
      </c>
      <c r="G159" t="str">
        <f>IFERROR(VLOOKUP(CONCATENATE($D159,")"),'2013'!$B:$H,nodes_2013!G$2,FALSE),"")</f>
        <v/>
      </c>
      <c r="H159" t="str">
        <f>IFERROR(VLOOKUP(CONCATENATE($D159,")"),'2013'!$B:$H,nodes_2013!H$2,FALSE),"")</f>
        <v/>
      </c>
      <c r="I159" t="str">
        <f>IFERROR(VLOOKUP(CONCATENATE($D159,")"),'2013'!$B:$H,nodes_2013!I$2,FALSE),"")</f>
        <v/>
      </c>
    </row>
    <row r="160" spans="1:9" hidden="1" x14ac:dyDescent="0.35">
      <c r="A160" s="1" t="s">
        <v>0</v>
      </c>
      <c r="B160" t="s">
        <v>16</v>
      </c>
      <c r="F160" t="str">
        <f>IFERROR(VLOOKUP(CONCATENATE($D160,")"),'2013'!$B:$H,nodes_2013!F$2,FALSE),"")</f>
        <v/>
      </c>
      <c r="G160" t="str">
        <f>IFERROR(VLOOKUP(CONCATENATE($D160,")"),'2013'!$B:$H,nodes_2013!G$2,FALSE),"")</f>
        <v/>
      </c>
      <c r="H160" t="str">
        <f>IFERROR(VLOOKUP(CONCATENATE($D160,")"),'2013'!$B:$H,nodes_2013!H$2,FALSE),"")</f>
        <v/>
      </c>
      <c r="I160" t="str">
        <f>IFERROR(VLOOKUP(CONCATENATE($D160,")"),'2013'!$B:$H,nodes_2013!I$2,FALSE),"")</f>
        <v/>
      </c>
    </row>
    <row r="161" spans="1:9" hidden="1" x14ac:dyDescent="0.35">
      <c r="A161" s="1" t="s">
        <v>0</v>
      </c>
      <c r="B161" t="s">
        <v>106</v>
      </c>
      <c r="F161" t="str">
        <f>IFERROR(VLOOKUP(CONCATENATE($D161,")"),'2013'!$B:$H,nodes_2013!F$2,FALSE),"")</f>
        <v/>
      </c>
      <c r="G161" t="str">
        <f>IFERROR(VLOOKUP(CONCATENATE($D161,")"),'2013'!$B:$H,nodes_2013!G$2,FALSE),"")</f>
        <v/>
      </c>
      <c r="H161" t="str">
        <f>IFERROR(VLOOKUP(CONCATENATE($D161,")"),'2013'!$B:$H,nodes_2013!H$2,FALSE),"")</f>
        <v/>
      </c>
      <c r="I161" t="str">
        <f>IFERROR(VLOOKUP(CONCATENATE($D161,")"),'2013'!$B:$H,nodes_2013!I$2,FALSE),"")</f>
        <v/>
      </c>
    </row>
    <row r="162" spans="1:9" hidden="1" x14ac:dyDescent="0.35">
      <c r="A162" s="1" t="s">
        <v>0</v>
      </c>
      <c r="B162" t="s">
        <v>34</v>
      </c>
      <c r="F162" t="str">
        <f>IFERROR(VLOOKUP(CONCATENATE($D162,")"),'2013'!$B:$H,nodes_2013!F$2,FALSE),"")</f>
        <v/>
      </c>
      <c r="G162" t="str">
        <f>IFERROR(VLOOKUP(CONCATENATE($D162,")"),'2013'!$B:$H,nodes_2013!G$2,FALSE),"")</f>
        <v/>
      </c>
      <c r="H162" t="str">
        <f>IFERROR(VLOOKUP(CONCATENATE($D162,")"),'2013'!$B:$H,nodes_2013!H$2,FALSE),"")</f>
        <v/>
      </c>
      <c r="I162" t="str">
        <f>IFERROR(VLOOKUP(CONCATENATE($D162,")"),'2013'!$B:$H,nodes_2013!I$2,FALSE),"")</f>
        <v/>
      </c>
    </row>
    <row r="163" spans="1:9" hidden="1" x14ac:dyDescent="0.35">
      <c r="A163" s="1" t="s">
        <v>0</v>
      </c>
      <c r="F163" t="str">
        <f>IFERROR(VLOOKUP(CONCATENATE($D163,")"),'2013'!$B:$H,nodes_2013!F$2,FALSE),"")</f>
        <v/>
      </c>
      <c r="G163" t="str">
        <f>IFERROR(VLOOKUP(CONCATENATE($D163,")"),'2013'!$B:$H,nodes_2013!G$2,FALSE),"")</f>
        <v/>
      </c>
      <c r="H163" t="str">
        <f>IFERROR(VLOOKUP(CONCATENATE($D163,")"),'2013'!$B:$H,nodes_2013!H$2,FALSE),"")</f>
        <v/>
      </c>
      <c r="I163" t="str">
        <f>IFERROR(VLOOKUP(CONCATENATE($D163,")"),'2013'!$B:$H,nodes_2013!I$2,FALSE),"")</f>
        <v/>
      </c>
    </row>
    <row r="164" spans="1:9" hidden="1" x14ac:dyDescent="0.35">
      <c r="A164" s="1" t="s">
        <v>0</v>
      </c>
      <c r="B164" t="s">
        <v>10</v>
      </c>
      <c r="C164" t="s">
        <v>148</v>
      </c>
      <c r="D164">
        <v>75</v>
      </c>
      <c r="F164">
        <f>IFERROR(VLOOKUP(CONCATENATE($D164,")"),'2013'!$B:$H,nodes_2013!F$2,FALSE),"")</f>
        <v>430</v>
      </c>
      <c r="G164">
        <f>IFERROR(VLOOKUP(CONCATENATE($D164,")"),'2013'!$B:$H,nodes_2013!G$2,FALSE),"")</f>
        <v>7.10907</v>
      </c>
      <c r="H164">
        <f>IFERROR(VLOOKUP(CONCATENATE($D164,")"),'2013'!$B:$H,nodes_2013!H$2,FALSE),"")</f>
        <v>0.16630600000000001</v>
      </c>
      <c r="I164">
        <f>IFERROR(VLOOKUP(CONCATENATE($D164,")"),'2013'!$B:$H,nodes_2013!I$2,FALSE),"")</f>
        <v>32</v>
      </c>
    </row>
    <row r="165" spans="1:9" hidden="1" x14ac:dyDescent="0.35">
      <c r="A165" s="1" t="s">
        <v>0</v>
      </c>
      <c r="B165" t="s">
        <v>12</v>
      </c>
      <c r="F165" t="str">
        <f>IFERROR(VLOOKUP(CONCATENATE($D165,")"),'2013'!$B:$H,nodes_2013!F$2,FALSE),"")</f>
        <v/>
      </c>
      <c r="G165" t="str">
        <f>IFERROR(VLOOKUP(CONCATENATE($D165,")"),'2013'!$B:$H,nodes_2013!G$2,FALSE),"")</f>
        <v/>
      </c>
      <c r="H165" t="str">
        <f>IFERROR(VLOOKUP(CONCATENATE($D165,")"),'2013'!$B:$H,nodes_2013!H$2,FALSE),"")</f>
        <v/>
      </c>
      <c r="I165" t="str">
        <f>IFERROR(VLOOKUP(CONCATENATE($D165,")"),'2013'!$B:$H,nodes_2013!I$2,FALSE),"")</f>
        <v/>
      </c>
    </row>
    <row r="166" spans="1:9" hidden="1" x14ac:dyDescent="0.35">
      <c r="A166" s="1" t="s">
        <v>0</v>
      </c>
      <c r="B166" t="s">
        <v>14</v>
      </c>
      <c r="F166" t="str">
        <f>IFERROR(VLOOKUP(CONCATENATE($D166,")"),'2013'!$B:$H,nodes_2013!F$2,FALSE),"")</f>
        <v/>
      </c>
      <c r="G166" t="str">
        <f>IFERROR(VLOOKUP(CONCATENATE($D166,")"),'2013'!$B:$H,nodes_2013!G$2,FALSE),"")</f>
        <v/>
      </c>
      <c r="H166" t="str">
        <f>IFERROR(VLOOKUP(CONCATENATE($D166,")"),'2013'!$B:$H,nodes_2013!H$2,FALSE),"")</f>
        <v/>
      </c>
      <c r="I166" t="str">
        <f>IFERROR(VLOOKUP(CONCATENATE($D166,")"),'2013'!$B:$H,nodes_2013!I$2,FALSE),"")</f>
        <v/>
      </c>
    </row>
    <row r="167" spans="1:9" hidden="1" x14ac:dyDescent="0.35">
      <c r="A167" s="1" t="s">
        <v>0</v>
      </c>
      <c r="B167" t="s">
        <v>80</v>
      </c>
      <c r="F167" t="str">
        <f>IFERROR(VLOOKUP(CONCATENATE($D167,")"),'2013'!$B:$H,nodes_2013!F$2,FALSE),"")</f>
        <v/>
      </c>
      <c r="G167" t="str">
        <f>IFERROR(VLOOKUP(CONCATENATE($D167,")"),'2013'!$B:$H,nodes_2013!G$2,FALSE),"")</f>
        <v/>
      </c>
      <c r="H167" t="str">
        <f>IFERROR(VLOOKUP(CONCATENATE($D167,")"),'2013'!$B:$H,nodes_2013!H$2,FALSE),"")</f>
        <v/>
      </c>
      <c r="I167" t="str">
        <f>IFERROR(VLOOKUP(CONCATENATE($D167,")"),'2013'!$B:$H,nodes_2013!I$2,FALSE),"")</f>
        <v/>
      </c>
    </row>
    <row r="168" spans="1:9" hidden="1" x14ac:dyDescent="0.35">
      <c r="A168" s="1" t="s">
        <v>0</v>
      </c>
      <c r="B168" t="s">
        <v>56</v>
      </c>
      <c r="F168" t="str">
        <f>IFERROR(VLOOKUP(CONCATENATE($D168,")"),'2013'!$B:$H,nodes_2013!F$2,FALSE),"")</f>
        <v/>
      </c>
      <c r="G168" t="str">
        <f>IFERROR(VLOOKUP(CONCATENATE($D168,")"),'2013'!$B:$H,nodes_2013!G$2,FALSE),"")</f>
        <v/>
      </c>
      <c r="H168" t="str">
        <f>IFERROR(VLOOKUP(CONCATENATE($D168,")"),'2013'!$B:$H,nodes_2013!H$2,FALSE),"")</f>
        <v/>
      </c>
      <c r="I168" t="str">
        <f>IFERROR(VLOOKUP(CONCATENATE($D168,")"),'2013'!$B:$H,nodes_2013!I$2,FALSE),"")</f>
        <v/>
      </c>
    </row>
    <row r="169" spans="1:9" hidden="1" x14ac:dyDescent="0.35">
      <c r="A169" s="1" t="s">
        <v>0</v>
      </c>
      <c r="B169" t="s">
        <v>16</v>
      </c>
      <c r="F169" t="str">
        <f>IFERROR(VLOOKUP(CONCATENATE($D169,")"),'2013'!$B:$H,nodes_2013!F$2,FALSE),"")</f>
        <v/>
      </c>
      <c r="G169" t="str">
        <f>IFERROR(VLOOKUP(CONCATENATE($D169,")"),'2013'!$B:$H,nodes_2013!G$2,FALSE),"")</f>
        <v/>
      </c>
      <c r="H169" t="str">
        <f>IFERROR(VLOOKUP(CONCATENATE($D169,")"),'2013'!$B:$H,nodes_2013!H$2,FALSE),"")</f>
        <v/>
      </c>
      <c r="I169" t="str">
        <f>IFERROR(VLOOKUP(CONCATENATE($D169,")"),'2013'!$B:$H,nodes_2013!I$2,FALSE),"")</f>
        <v/>
      </c>
    </row>
    <row r="170" spans="1:9" hidden="1" x14ac:dyDescent="0.35">
      <c r="A170" s="1" t="s">
        <v>0</v>
      </c>
      <c r="B170" t="s">
        <v>106</v>
      </c>
      <c r="F170" t="str">
        <f>IFERROR(VLOOKUP(CONCATENATE($D170,")"),'2013'!$B:$H,nodes_2013!F$2,FALSE),"")</f>
        <v/>
      </c>
      <c r="G170" t="str">
        <f>IFERROR(VLOOKUP(CONCATENATE($D170,")"),'2013'!$B:$H,nodes_2013!G$2,FALSE),"")</f>
        <v/>
      </c>
      <c r="H170" t="str">
        <f>IFERROR(VLOOKUP(CONCATENATE($D170,")"),'2013'!$B:$H,nodes_2013!H$2,FALSE),"")</f>
        <v/>
      </c>
      <c r="I170" t="str">
        <f>IFERROR(VLOOKUP(CONCATENATE($D170,")"),'2013'!$B:$H,nodes_2013!I$2,FALSE),"")</f>
        <v/>
      </c>
    </row>
    <row r="171" spans="1:9" hidden="1" x14ac:dyDescent="0.35">
      <c r="A171" s="1" t="s">
        <v>0</v>
      </c>
      <c r="B171" t="s">
        <v>40</v>
      </c>
      <c r="F171" t="str">
        <f>IFERROR(VLOOKUP(CONCATENATE($D171,")"),'2013'!$B:$H,nodes_2013!F$2,FALSE),"")</f>
        <v/>
      </c>
      <c r="G171" t="str">
        <f>IFERROR(VLOOKUP(CONCATENATE($D171,")"),'2013'!$B:$H,nodes_2013!G$2,FALSE),"")</f>
        <v/>
      </c>
      <c r="H171" t="str">
        <f>IFERROR(VLOOKUP(CONCATENATE($D171,")"),'2013'!$B:$H,nodes_2013!H$2,FALSE),"")</f>
        <v/>
      </c>
      <c r="I171" t="str">
        <f>IFERROR(VLOOKUP(CONCATENATE($D171,")"),'2013'!$B:$H,nodes_2013!I$2,FALSE),"")</f>
        <v/>
      </c>
    </row>
    <row r="172" spans="1:9" hidden="1" x14ac:dyDescent="0.35">
      <c r="A172" s="1" t="s">
        <v>0</v>
      </c>
      <c r="F172" t="str">
        <f>IFERROR(VLOOKUP(CONCATENATE($D172,")"),'2013'!$B:$H,nodes_2013!F$2,FALSE),"")</f>
        <v/>
      </c>
      <c r="G172" t="str">
        <f>IFERROR(VLOOKUP(CONCATENATE($D172,")"),'2013'!$B:$H,nodes_2013!G$2,FALSE),"")</f>
        <v/>
      </c>
      <c r="H172" t="str">
        <f>IFERROR(VLOOKUP(CONCATENATE($D172,")"),'2013'!$B:$H,nodes_2013!H$2,FALSE),"")</f>
        <v/>
      </c>
      <c r="I172" t="str">
        <f>IFERROR(VLOOKUP(CONCATENATE($D172,")"),'2013'!$B:$H,nodes_2013!I$2,FALSE),"")</f>
        <v/>
      </c>
    </row>
    <row r="173" spans="1:9" hidden="1" x14ac:dyDescent="0.35">
      <c r="A173" s="1" t="s">
        <v>0</v>
      </c>
      <c r="B173" t="s">
        <v>10</v>
      </c>
      <c r="C173" t="s">
        <v>148</v>
      </c>
      <c r="D173">
        <v>76</v>
      </c>
      <c r="F173">
        <f>IFERROR(VLOOKUP(CONCATENATE($D173,")"),'2013'!$B:$H,nodes_2013!F$2,FALSE),"")</f>
        <v>682</v>
      </c>
      <c r="G173">
        <f>IFERROR(VLOOKUP(CONCATENATE($D173,")"),'2013'!$B:$H,nodes_2013!G$2,FALSE),"")</f>
        <v>13.73457</v>
      </c>
      <c r="H173">
        <f>IFERROR(VLOOKUP(CONCATENATE($D173,")"),'2013'!$B:$H,nodes_2013!H$2,FALSE),"")</f>
        <v>0.1129255</v>
      </c>
      <c r="I173">
        <f>IFERROR(VLOOKUP(CONCATENATE($D173,")"),'2013'!$B:$H,nodes_2013!I$2,FALSE),"")</f>
        <v>35</v>
      </c>
    </row>
    <row r="174" spans="1:9" hidden="1" x14ac:dyDescent="0.35">
      <c r="A174" s="1" t="s">
        <v>0</v>
      </c>
      <c r="B174" t="s">
        <v>12</v>
      </c>
      <c r="F174" t="str">
        <f>IFERROR(VLOOKUP(CONCATENATE($D174,")"),'2013'!$B:$H,nodes_2013!F$2,FALSE),"")</f>
        <v/>
      </c>
      <c r="G174" t="str">
        <f>IFERROR(VLOOKUP(CONCATENATE($D174,")"),'2013'!$B:$H,nodes_2013!G$2,FALSE),"")</f>
        <v/>
      </c>
      <c r="H174" t="str">
        <f>IFERROR(VLOOKUP(CONCATENATE($D174,")"),'2013'!$B:$H,nodes_2013!H$2,FALSE),"")</f>
        <v/>
      </c>
      <c r="I174" t="str">
        <f>IFERROR(VLOOKUP(CONCATENATE($D174,")"),'2013'!$B:$H,nodes_2013!I$2,FALSE),"")</f>
        <v/>
      </c>
    </row>
    <row r="175" spans="1:9" hidden="1" x14ac:dyDescent="0.35">
      <c r="A175" s="1" t="s">
        <v>0</v>
      </c>
      <c r="B175" t="s">
        <v>14</v>
      </c>
      <c r="F175" t="str">
        <f>IFERROR(VLOOKUP(CONCATENATE($D175,")"),'2013'!$B:$H,nodes_2013!F$2,FALSE),"")</f>
        <v/>
      </c>
      <c r="G175" t="str">
        <f>IFERROR(VLOOKUP(CONCATENATE($D175,")"),'2013'!$B:$H,nodes_2013!G$2,FALSE),"")</f>
        <v/>
      </c>
      <c r="H175" t="str">
        <f>IFERROR(VLOOKUP(CONCATENATE($D175,")"),'2013'!$B:$H,nodes_2013!H$2,FALSE),"")</f>
        <v/>
      </c>
      <c r="I175" t="str">
        <f>IFERROR(VLOOKUP(CONCATENATE($D175,")"),'2013'!$B:$H,nodes_2013!I$2,FALSE),"")</f>
        <v/>
      </c>
    </row>
    <row r="176" spans="1:9" hidden="1" x14ac:dyDescent="0.35">
      <c r="A176" s="1" t="s">
        <v>0</v>
      </c>
      <c r="B176" t="s">
        <v>80</v>
      </c>
      <c r="F176" t="str">
        <f>IFERROR(VLOOKUP(CONCATENATE($D176,")"),'2013'!$B:$H,nodes_2013!F$2,FALSE),"")</f>
        <v/>
      </c>
      <c r="G176" t="str">
        <f>IFERROR(VLOOKUP(CONCATENATE($D176,")"),'2013'!$B:$H,nodes_2013!G$2,FALSE),"")</f>
        <v/>
      </c>
      <c r="H176" t="str">
        <f>IFERROR(VLOOKUP(CONCATENATE($D176,")"),'2013'!$B:$H,nodes_2013!H$2,FALSE),"")</f>
        <v/>
      </c>
      <c r="I176" t="str">
        <f>IFERROR(VLOOKUP(CONCATENATE($D176,")"),'2013'!$B:$H,nodes_2013!I$2,FALSE),"")</f>
        <v/>
      </c>
    </row>
    <row r="177" spans="1:9" hidden="1" x14ac:dyDescent="0.35">
      <c r="A177" s="1" t="s">
        <v>0</v>
      </c>
      <c r="B177" t="s">
        <v>56</v>
      </c>
      <c r="F177" t="str">
        <f>IFERROR(VLOOKUP(CONCATENATE($D177,")"),'2013'!$B:$H,nodes_2013!F$2,FALSE),"")</f>
        <v/>
      </c>
      <c r="G177" t="str">
        <f>IFERROR(VLOOKUP(CONCATENATE($D177,")"),'2013'!$B:$H,nodes_2013!G$2,FALSE),"")</f>
        <v/>
      </c>
      <c r="H177" t="str">
        <f>IFERROR(VLOOKUP(CONCATENATE($D177,")"),'2013'!$B:$H,nodes_2013!H$2,FALSE),"")</f>
        <v/>
      </c>
      <c r="I177" t="str">
        <f>IFERROR(VLOOKUP(CONCATENATE($D177,")"),'2013'!$B:$H,nodes_2013!I$2,FALSE),"")</f>
        <v/>
      </c>
    </row>
    <row r="178" spans="1:9" hidden="1" x14ac:dyDescent="0.35">
      <c r="A178" s="1" t="s">
        <v>0</v>
      </c>
      <c r="B178" t="s">
        <v>75</v>
      </c>
      <c r="F178" t="str">
        <f>IFERROR(VLOOKUP(CONCATENATE($D178,")"),'2013'!$B:$H,nodes_2013!F$2,FALSE),"")</f>
        <v/>
      </c>
      <c r="G178" t="str">
        <f>IFERROR(VLOOKUP(CONCATENATE($D178,")"),'2013'!$B:$H,nodes_2013!G$2,FALSE),"")</f>
        <v/>
      </c>
      <c r="H178" t="str">
        <f>IFERROR(VLOOKUP(CONCATENATE($D178,")"),'2013'!$B:$H,nodes_2013!H$2,FALSE),"")</f>
        <v/>
      </c>
      <c r="I178" t="str">
        <f>IFERROR(VLOOKUP(CONCATENATE($D178,")"),'2013'!$B:$H,nodes_2013!I$2,FALSE),"")</f>
        <v/>
      </c>
    </row>
    <row r="179" spans="1:9" hidden="1" x14ac:dyDescent="0.35">
      <c r="A179" s="1" t="s">
        <v>0</v>
      </c>
      <c r="B179" t="s">
        <v>36</v>
      </c>
      <c r="F179" t="str">
        <f>IFERROR(VLOOKUP(CONCATENATE($D179,")"),'2013'!$B:$H,nodes_2013!F$2,FALSE),"")</f>
        <v/>
      </c>
      <c r="G179" t="str">
        <f>IFERROR(VLOOKUP(CONCATENATE($D179,")"),'2013'!$B:$H,nodes_2013!G$2,FALSE),"")</f>
        <v/>
      </c>
      <c r="H179" t="str">
        <f>IFERROR(VLOOKUP(CONCATENATE($D179,")"),'2013'!$B:$H,nodes_2013!H$2,FALSE),"")</f>
        <v/>
      </c>
      <c r="I179" t="str">
        <f>IFERROR(VLOOKUP(CONCATENATE($D179,")"),'2013'!$B:$H,nodes_2013!I$2,FALSE),"")</f>
        <v/>
      </c>
    </row>
    <row r="180" spans="1:9" hidden="1" x14ac:dyDescent="0.35">
      <c r="A180" s="1" t="s">
        <v>0</v>
      </c>
      <c r="B180" t="s">
        <v>26</v>
      </c>
      <c r="F180" t="str">
        <f>IFERROR(VLOOKUP(CONCATENATE($D180,")"),'2013'!$B:$H,nodes_2013!F$2,FALSE),"")</f>
        <v/>
      </c>
      <c r="G180" t="str">
        <f>IFERROR(VLOOKUP(CONCATENATE($D180,")"),'2013'!$B:$H,nodes_2013!G$2,FALSE),"")</f>
        <v/>
      </c>
      <c r="H180" t="str">
        <f>IFERROR(VLOOKUP(CONCATENATE($D180,")"),'2013'!$B:$H,nodes_2013!H$2,FALSE),"")</f>
        <v/>
      </c>
      <c r="I180" t="str">
        <f>IFERROR(VLOOKUP(CONCATENATE($D180,")"),'2013'!$B:$H,nodes_2013!I$2,FALSE),"")</f>
        <v/>
      </c>
    </row>
    <row r="181" spans="1:9" hidden="1" x14ac:dyDescent="0.35">
      <c r="A181" s="1" t="s">
        <v>0</v>
      </c>
      <c r="F181" t="str">
        <f>IFERROR(VLOOKUP(CONCATENATE($D181,")"),'2013'!$B:$H,nodes_2013!F$2,FALSE),"")</f>
        <v/>
      </c>
      <c r="G181" t="str">
        <f>IFERROR(VLOOKUP(CONCATENATE($D181,")"),'2013'!$B:$H,nodes_2013!G$2,FALSE),"")</f>
        <v/>
      </c>
      <c r="H181" t="str">
        <f>IFERROR(VLOOKUP(CONCATENATE($D181,")"),'2013'!$B:$H,nodes_2013!H$2,FALSE),"")</f>
        <v/>
      </c>
      <c r="I181" t="str">
        <f>IFERROR(VLOOKUP(CONCATENATE($D181,")"),'2013'!$B:$H,nodes_2013!I$2,FALSE),"")</f>
        <v/>
      </c>
    </row>
    <row r="182" spans="1:9" hidden="1" x14ac:dyDescent="0.35">
      <c r="A182" s="1" t="s">
        <v>0</v>
      </c>
      <c r="B182" t="s">
        <v>10</v>
      </c>
      <c r="C182" t="s">
        <v>148</v>
      </c>
      <c r="D182">
        <v>77</v>
      </c>
      <c r="F182">
        <f>IFERROR(VLOOKUP(CONCATENATE($D182,")"),'2013'!$B:$H,nodes_2013!F$2,FALSE),"")</f>
        <v>159</v>
      </c>
      <c r="G182">
        <f>IFERROR(VLOOKUP(CONCATENATE($D182,")"),'2013'!$B:$H,nodes_2013!G$2,FALSE),"")</f>
        <v>4.2334459999999998</v>
      </c>
      <c r="H182">
        <f>IFERROR(VLOOKUP(CONCATENATE($D182,")"),'2013'!$B:$H,nodes_2013!H$2,FALSE),"")</f>
        <v>0.21145030000000001</v>
      </c>
      <c r="I182">
        <f>IFERROR(VLOOKUP(CONCATENATE($D182,")"),'2013'!$B:$H,nodes_2013!I$2,FALSE),"")</f>
        <v>36</v>
      </c>
    </row>
    <row r="183" spans="1:9" hidden="1" x14ac:dyDescent="0.35">
      <c r="A183" s="1" t="s">
        <v>0</v>
      </c>
      <c r="B183" t="s">
        <v>12</v>
      </c>
      <c r="F183" t="str">
        <f>IFERROR(VLOOKUP(CONCATENATE($D183,")"),'2013'!$B:$H,nodes_2013!F$2,FALSE),"")</f>
        <v/>
      </c>
      <c r="G183" t="str">
        <f>IFERROR(VLOOKUP(CONCATENATE($D183,")"),'2013'!$B:$H,nodes_2013!G$2,FALSE),"")</f>
        <v/>
      </c>
      <c r="H183" t="str">
        <f>IFERROR(VLOOKUP(CONCATENATE($D183,")"),'2013'!$B:$H,nodes_2013!H$2,FALSE),"")</f>
        <v/>
      </c>
      <c r="I183" t="str">
        <f>IFERROR(VLOOKUP(CONCATENATE($D183,")"),'2013'!$B:$H,nodes_2013!I$2,FALSE),"")</f>
        <v/>
      </c>
    </row>
    <row r="184" spans="1:9" hidden="1" x14ac:dyDescent="0.35">
      <c r="A184" s="1" t="s">
        <v>0</v>
      </c>
      <c r="B184" t="s">
        <v>14</v>
      </c>
      <c r="F184" t="str">
        <f>IFERROR(VLOOKUP(CONCATENATE($D184,")"),'2013'!$B:$H,nodes_2013!F$2,FALSE),"")</f>
        <v/>
      </c>
      <c r="G184" t="str">
        <f>IFERROR(VLOOKUP(CONCATENATE($D184,")"),'2013'!$B:$H,nodes_2013!G$2,FALSE),"")</f>
        <v/>
      </c>
      <c r="H184" t="str">
        <f>IFERROR(VLOOKUP(CONCATENATE($D184,")"),'2013'!$B:$H,nodes_2013!H$2,FALSE),"")</f>
        <v/>
      </c>
      <c r="I184" t="str">
        <f>IFERROR(VLOOKUP(CONCATENATE($D184,")"),'2013'!$B:$H,nodes_2013!I$2,FALSE),"")</f>
        <v/>
      </c>
    </row>
    <row r="185" spans="1:9" hidden="1" x14ac:dyDescent="0.35">
      <c r="A185" s="1" t="s">
        <v>0</v>
      </c>
      <c r="B185" t="s">
        <v>80</v>
      </c>
      <c r="F185" t="str">
        <f>IFERROR(VLOOKUP(CONCATENATE($D185,")"),'2013'!$B:$H,nodes_2013!F$2,FALSE),"")</f>
        <v/>
      </c>
      <c r="G185" t="str">
        <f>IFERROR(VLOOKUP(CONCATENATE($D185,")"),'2013'!$B:$H,nodes_2013!G$2,FALSE),"")</f>
        <v/>
      </c>
      <c r="H185" t="str">
        <f>IFERROR(VLOOKUP(CONCATENATE($D185,")"),'2013'!$B:$H,nodes_2013!H$2,FALSE),"")</f>
        <v/>
      </c>
      <c r="I185" t="str">
        <f>IFERROR(VLOOKUP(CONCATENATE($D185,")"),'2013'!$B:$H,nodes_2013!I$2,FALSE),"")</f>
        <v/>
      </c>
    </row>
    <row r="186" spans="1:9" hidden="1" x14ac:dyDescent="0.35">
      <c r="A186" s="1" t="s">
        <v>0</v>
      </c>
      <c r="B186" t="s">
        <v>56</v>
      </c>
      <c r="F186" t="str">
        <f>IFERROR(VLOOKUP(CONCATENATE($D186,")"),'2013'!$B:$H,nodes_2013!F$2,FALSE),"")</f>
        <v/>
      </c>
      <c r="G186" t="str">
        <f>IFERROR(VLOOKUP(CONCATENATE($D186,")"),'2013'!$B:$H,nodes_2013!G$2,FALSE),"")</f>
        <v/>
      </c>
      <c r="H186" t="str">
        <f>IFERROR(VLOOKUP(CONCATENATE($D186,")"),'2013'!$B:$H,nodes_2013!H$2,FALSE),"")</f>
        <v/>
      </c>
      <c r="I186" t="str">
        <f>IFERROR(VLOOKUP(CONCATENATE($D186,")"),'2013'!$B:$H,nodes_2013!I$2,FALSE),"")</f>
        <v/>
      </c>
    </row>
    <row r="187" spans="1:9" hidden="1" x14ac:dyDescent="0.35">
      <c r="A187" s="1" t="s">
        <v>0</v>
      </c>
      <c r="B187" t="s">
        <v>75</v>
      </c>
      <c r="F187" t="str">
        <f>IFERROR(VLOOKUP(CONCATENATE($D187,")"),'2013'!$B:$H,nodes_2013!F$2,FALSE),"")</f>
        <v/>
      </c>
      <c r="G187" t="str">
        <f>IFERROR(VLOOKUP(CONCATENATE($D187,")"),'2013'!$B:$H,nodes_2013!G$2,FALSE),"")</f>
        <v/>
      </c>
      <c r="H187" t="str">
        <f>IFERROR(VLOOKUP(CONCATENATE($D187,")"),'2013'!$B:$H,nodes_2013!H$2,FALSE),"")</f>
        <v/>
      </c>
      <c r="I187" t="str">
        <f>IFERROR(VLOOKUP(CONCATENATE($D187,")"),'2013'!$B:$H,nodes_2013!I$2,FALSE),"")</f>
        <v/>
      </c>
    </row>
    <row r="188" spans="1:9" hidden="1" x14ac:dyDescent="0.35">
      <c r="A188" s="1" t="s">
        <v>0</v>
      </c>
      <c r="B188" t="s">
        <v>36</v>
      </c>
      <c r="F188" t="str">
        <f>IFERROR(VLOOKUP(CONCATENATE($D188,")"),'2013'!$B:$H,nodes_2013!F$2,FALSE),"")</f>
        <v/>
      </c>
      <c r="G188" t="str">
        <f>IFERROR(VLOOKUP(CONCATENATE($D188,")"),'2013'!$B:$H,nodes_2013!G$2,FALSE),"")</f>
        <v/>
      </c>
      <c r="H188" t="str">
        <f>IFERROR(VLOOKUP(CONCATENATE($D188,")"),'2013'!$B:$H,nodes_2013!H$2,FALSE),"")</f>
        <v/>
      </c>
      <c r="I188" t="str">
        <f>IFERROR(VLOOKUP(CONCATENATE($D188,")"),'2013'!$B:$H,nodes_2013!I$2,FALSE),"")</f>
        <v/>
      </c>
    </row>
    <row r="189" spans="1:9" hidden="1" x14ac:dyDescent="0.35">
      <c r="A189" s="1" t="s">
        <v>0</v>
      </c>
      <c r="B189" t="s">
        <v>24</v>
      </c>
      <c r="F189" t="str">
        <f>IFERROR(VLOOKUP(CONCATENATE($D189,")"),'2013'!$B:$H,nodes_2013!F$2,FALSE),"")</f>
        <v/>
      </c>
      <c r="G189" t="str">
        <f>IFERROR(VLOOKUP(CONCATENATE($D189,")"),'2013'!$B:$H,nodes_2013!G$2,FALSE),"")</f>
        <v/>
      </c>
      <c r="H189" t="str">
        <f>IFERROR(VLOOKUP(CONCATENATE($D189,")"),'2013'!$B:$H,nodes_2013!H$2,FALSE),"")</f>
        <v/>
      </c>
      <c r="I189" t="str">
        <f>IFERROR(VLOOKUP(CONCATENATE($D189,")"),'2013'!$B:$H,nodes_2013!I$2,FALSE),"")</f>
        <v/>
      </c>
    </row>
    <row r="190" spans="1:9" hidden="1" x14ac:dyDescent="0.35">
      <c r="A190" s="1" t="s">
        <v>0</v>
      </c>
      <c r="F190" t="str">
        <f>IFERROR(VLOOKUP(CONCATENATE($D190,")"),'2013'!$B:$H,nodes_2013!F$2,FALSE),"")</f>
        <v/>
      </c>
      <c r="G190" t="str">
        <f>IFERROR(VLOOKUP(CONCATENATE($D190,")"),'2013'!$B:$H,nodes_2013!G$2,FALSE),"")</f>
        <v/>
      </c>
      <c r="H190" t="str">
        <f>IFERROR(VLOOKUP(CONCATENATE($D190,")"),'2013'!$B:$H,nodes_2013!H$2,FALSE),"")</f>
        <v/>
      </c>
      <c r="I190" t="str">
        <f>IFERROR(VLOOKUP(CONCATENATE($D190,")"),'2013'!$B:$H,nodes_2013!I$2,FALSE),"")</f>
        <v/>
      </c>
    </row>
    <row r="191" spans="1:9" hidden="1" x14ac:dyDescent="0.35">
      <c r="A191" s="1" t="s">
        <v>0</v>
      </c>
      <c r="B191" t="s">
        <v>10</v>
      </c>
      <c r="C191" t="s">
        <v>148</v>
      </c>
      <c r="D191">
        <v>78</v>
      </c>
      <c r="F191">
        <f>IFERROR(VLOOKUP(CONCATENATE($D191,")"),'2013'!$B:$H,nodes_2013!F$2,FALSE),"")</f>
        <v>317</v>
      </c>
      <c r="G191">
        <f>IFERROR(VLOOKUP(CONCATENATE($D191,")"),'2013'!$B:$H,nodes_2013!G$2,FALSE),"")</f>
        <v>3.6819489999999999</v>
      </c>
      <c r="H191">
        <f>IFERROR(VLOOKUP(CONCATENATE($D191,")"),'2013'!$B:$H,nodes_2013!H$2,FALSE),"")</f>
        <v>0.1827946</v>
      </c>
      <c r="I191">
        <f>IFERROR(VLOOKUP(CONCATENATE($D191,")"),'2013'!$B:$H,nodes_2013!I$2,FALSE),"")</f>
        <v>38</v>
      </c>
    </row>
    <row r="192" spans="1:9" hidden="1" x14ac:dyDescent="0.35">
      <c r="A192" s="1" t="s">
        <v>0</v>
      </c>
      <c r="B192" t="s">
        <v>12</v>
      </c>
      <c r="F192" t="str">
        <f>IFERROR(VLOOKUP(CONCATENATE($D192,")"),'2013'!$B:$H,nodes_2013!F$2,FALSE),"")</f>
        <v/>
      </c>
      <c r="G192" t="str">
        <f>IFERROR(VLOOKUP(CONCATENATE($D192,")"),'2013'!$B:$H,nodes_2013!G$2,FALSE),"")</f>
        <v/>
      </c>
      <c r="H192" t="str">
        <f>IFERROR(VLOOKUP(CONCATENATE($D192,")"),'2013'!$B:$H,nodes_2013!H$2,FALSE),"")</f>
        <v/>
      </c>
      <c r="I192" t="str">
        <f>IFERROR(VLOOKUP(CONCATENATE($D192,")"),'2013'!$B:$H,nodes_2013!I$2,FALSE),"")</f>
        <v/>
      </c>
    </row>
    <row r="193" spans="1:9" hidden="1" x14ac:dyDescent="0.35">
      <c r="A193" s="1" t="s">
        <v>0</v>
      </c>
      <c r="B193" t="s">
        <v>14</v>
      </c>
      <c r="F193" t="str">
        <f>IFERROR(VLOOKUP(CONCATENATE($D193,")"),'2013'!$B:$H,nodes_2013!F$2,FALSE),"")</f>
        <v/>
      </c>
      <c r="G193" t="str">
        <f>IFERROR(VLOOKUP(CONCATENATE($D193,")"),'2013'!$B:$H,nodes_2013!G$2,FALSE),"")</f>
        <v/>
      </c>
      <c r="H193" t="str">
        <f>IFERROR(VLOOKUP(CONCATENATE($D193,")"),'2013'!$B:$H,nodes_2013!H$2,FALSE),"")</f>
        <v/>
      </c>
      <c r="I193" t="str">
        <f>IFERROR(VLOOKUP(CONCATENATE($D193,")"),'2013'!$B:$H,nodes_2013!I$2,FALSE),"")</f>
        <v/>
      </c>
    </row>
    <row r="194" spans="1:9" hidden="1" x14ac:dyDescent="0.35">
      <c r="A194" s="1" t="s">
        <v>0</v>
      </c>
      <c r="B194" t="s">
        <v>80</v>
      </c>
      <c r="F194" t="str">
        <f>IFERROR(VLOOKUP(CONCATENATE($D194,")"),'2013'!$B:$H,nodes_2013!F$2,FALSE),"")</f>
        <v/>
      </c>
      <c r="G194" t="str">
        <f>IFERROR(VLOOKUP(CONCATENATE($D194,")"),'2013'!$B:$H,nodes_2013!G$2,FALSE),"")</f>
        <v/>
      </c>
      <c r="H194" t="str">
        <f>IFERROR(VLOOKUP(CONCATENATE($D194,")"),'2013'!$B:$H,nodes_2013!H$2,FALSE),"")</f>
        <v/>
      </c>
      <c r="I194" t="str">
        <f>IFERROR(VLOOKUP(CONCATENATE($D194,")"),'2013'!$B:$H,nodes_2013!I$2,FALSE),"")</f>
        <v/>
      </c>
    </row>
    <row r="195" spans="1:9" hidden="1" x14ac:dyDescent="0.35">
      <c r="A195" s="1" t="s">
        <v>0</v>
      </c>
      <c r="B195" t="s">
        <v>56</v>
      </c>
      <c r="F195" t="str">
        <f>IFERROR(VLOOKUP(CONCATENATE($D195,")"),'2013'!$B:$H,nodes_2013!F$2,FALSE),"")</f>
        <v/>
      </c>
      <c r="G195" t="str">
        <f>IFERROR(VLOOKUP(CONCATENATE($D195,")"),'2013'!$B:$H,nodes_2013!G$2,FALSE),"")</f>
        <v/>
      </c>
      <c r="H195" t="str">
        <f>IFERROR(VLOOKUP(CONCATENATE($D195,")"),'2013'!$B:$H,nodes_2013!H$2,FALSE),"")</f>
        <v/>
      </c>
      <c r="I195" t="str">
        <f>IFERROR(VLOOKUP(CONCATENATE($D195,")"),'2013'!$B:$H,nodes_2013!I$2,FALSE),"")</f>
        <v/>
      </c>
    </row>
    <row r="196" spans="1:9" hidden="1" x14ac:dyDescent="0.35">
      <c r="A196" s="1" t="s">
        <v>0</v>
      </c>
      <c r="B196" t="s">
        <v>75</v>
      </c>
      <c r="F196" t="str">
        <f>IFERROR(VLOOKUP(CONCATENATE($D196,")"),'2013'!$B:$H,nodes_2013!F$2,FALSE),"")</f>
        <v/>
      </c>
      <c r="G196" t="str">
        <f>IFERROR(VLOOKUP(CONCATENATE($D196,")"),'2013'!$B:$H,nodes_2013!G$2,FALSE),"")</f>
        <v/>
      </c>
      <c r="H196" t="str">
        <f>IFERROR(VLOOKUP(CONCATENATE($D196,")"),'2013'!$B:$H,nodes_2013!H$2,FALSE),"")</f>
        <v/>
      </c>
      <c r="I196" t="str">
        <f>IFERROR(VLOOKUP(CONCATENATE($D196,")"),'2013'!$B:$H,nodes_2013!I$2,FALSE),"")</f>
        <v/>
      </c>
    </row>
    <row r="197" spans="1:9" hidden="1" x14ac:dyDescent="0.35">
      <c r="A197" s="1" t="s">
        <v>0</v>
      </c>
      <c r="B197" t="s">
        <v>65</v>
      </c>
      <c r="F197" t="str">
        <f>IFERROR(VLOOKUP(CONCATENATE($D197,")"),'2013'!$B:$H,nodes_2013!F$2,FALSE),"")</f>
        <v/>
      </c>
      <c r="G197" t="str">
        <f>IFERROR(VLOOKUP(CONCATENATE($D197,")"),'2013'!$B:$H,nodes_2013!G$2,FALSE),"")</f>
        <v/>
      </c>
      <c r="H197" t="str">
        <f>IFERROR(VLOOKUP(CONCATENATE($D197,")"),'2013'!$B:$H,nodes_2013!H$2,FALSE),"")</f>
        <v/>
      </c>
      <c r="I197" t="str">
        <f>IFERROR(VLOOKUP(CONCATENATE($D197,")"),'2013'!$B:$H,nodes_2013!I$2,FALSE),"")</f>
        <v/>
      </c>
    </row>
    <row r="198" spans="1:9" hidden="1" x14ac:dyDescent="0.35">
      <c r="A198" s="1" t="s">
        <v>0</v>
      </c>
      <c r="B198" t="s">
        <v>118</v>
      </c>
      <c r="F198" t="str">
        <f>IFERROR(VLOOKUP(CONCATENATE($D198,")"),'2013'!$B:$H,nodes_2013!F$2,FALSE),"")</f>
        <v/>
      </c>
      <c r="G198" t="str">
        <f>IFERROR(VLOOKUP(CONCATENATE($D198,")"),'2013'!$B:$H,nodes_2013!G$2,FALSE),"")</f>
        <v/>
      </c>
      <c r="H198" t="str">
        <f>IFERROR(VLOOKUP(CONCATENATE($D198,")"),'2013'!$B:$H,nodes_2013!H$2,FALSE),"")</f>
        <v/>
      </c>
      <c r="I198" t="str">
        <f>IFERROR(VLOOKUP(CONCATENATE($D198,")"),'2013'!$B:$H,nodes_2013!I$2,FALSE),"")</f>
        <v/>
      </c>
    </row>
    <row r="199" spans="1:9" hidden="1" x14ac:dyDescent="0.35">
      <c r="A199" s="1" t="s">
        <v>0</v>
      </c>
      <c r="F199" t="str">
        <f>IFERROR(VLOOKUP(CONCATENATE($D199,")"),'2013'!$B:$H,nodes_2013!F$2,FALSE),"")</f>
        <v/>
      </c>
      <c r="G199" t="str">
        <f>IFERROR(VLOOKUP(CONCATENATE($D199,")"),'2013'!$B:$H,nodes_2013!G$2,FALSE),"")</f>
        <v/>
      </c>
      <c r="H199" t="str">
        <f>IFERROR(VLOOKUP(CONCATENATE($D199,")"),'2013'!$B:$H,nodes_2013!H$2,FALSE),"")</f>
        <v/>
      </c>
      <c r="I199" t="str">
        <f>IFERROR(VLOOKUP(CONCATENATE($D199,")"),'2013'!$B:$H,nodes_2013!I$2,FALSE),"")</f>
        <v/>
      </c>
    </row>
    <row r="200" spans="1:9" hidden="1" x14ac:dyDescent="0.35">
      <c r="A200" s="1" t="s">
        <v>0</v>
      </c>
      <c r="B200" t="s">
        <v>10</v>
      </c>
      <c r="C200" t="s">
        <v>148</v>
      </c>
      <c r="D200">
        <v>90</v>
      </c>
      <c r="F200">
        <f>IFERROR(VLOOKUP(CONCATENATE($D200,")"),'2013'!$B:$H,nodes_2013!F$2,FALSE),"")</f>
        <v>140</v>
      </c>
      <c r="G200">
        <f>IFERROR(VLOOKUP(CONCATENATE($D200,")"),'2013'!$B:$H,nodes_2013!G$2,FALSE),"")</f>
        <v>2.573283</v>
      </c>
      <c r="H200">
        <f>IFERROR(VLOOKUP(CONCATENATE($D200,")"),'2013'!$B:$H,nodes_2013!H$2,FALSE),"")</f>
        <v>0.1458931</v>
      </c>
      <c r="I200">
        <f>IFERROR(VLOOKUP(CONCATENATE($D200,")"),'2013'!$B:$H,nodes_2013!I$2,FALSE),"")</f>
        <v>48</v>
      </c>
    </row>
    <row r="201" spans="1:9" hidden="1" x14ac:dyDescent="0.35">
      <c r="A201" s="1" t="s">
        <v>0</v>
      </c>
      <c r="B201" t="s">
        <v>12</v>
      </c>
      <c r="F201" t="str">
        <f>IFERROR(VLOOKUP(CONCATENATE($D201,")"),'2013'!$B:$H,nodes_2013!F$2,FALSE),"")</f>
        <v/>
      </c>
      <c r="G201" t="str">
        <f>IFERROR(VLOOKUP(CONCATENATE($D201,")"),'2013'!$B:$H,nodes_2013!G$2,FALSE),"")</f>
        <v/>
      </c>
      <c r="H201" t="str">
        <f>IFERROR(VLOOKUP(CONCATENATE($D201,")"),'2013'!$B:$H,nodes_2013!H$2,FALSE),"")</f>
        <v/>
      </c>
      <c r="I201" t="str">
        <f>IFERROR(VLOOKUP(CONCATENATE($D201,")"),'2013'!$B:$H,nodes_2013!I$2,FALSE),"")</f>
        <v/>
      </c>
    </row>
    <row r="202" spans="1:9" hidden="1" x14ac:dyDescent="0.35">
      <c r="A202" s="1" t="s">
        <v>0</v>
      </c>
      <c r="B202" t="s">
        <v>14</v>
      </c>
      <c r="F202" t="str">
        <f>IFERROR(VLOOKUP(CONCATENATE($D202,")"),'2013'!$B:$H,nodes_2013!F$2,FALSE),"")</f>
        <v/>
      </c>
      <c r="G202" t="str">
        <f>IFERROR(VLOOKUP(CONCATENATE($D202,")"),'2013'!$B:$H,nodes_2013!G$2,FALSE),"")</f>
        <v/>
      </c>
      <c r="H202" t="str">
        <f>IFERROR(VLOOKUP(CONCATENATE($D202,")"),'2013'!$B:$H,nodes_2013!H$2,FALSE),"")</f>
        <v/>
      </c>
      <c r="I202" t="str">
        <f>IFERROR(VLOOKUP(CONCATENATE($D202,")"),'2013'!$B:$H,nodes_2013!I$2,FALSE),"")</f>
        <v/>
      </c>
    </row>
    <row r="203" spans="1:9" hidden="1" x14ac:dyDescent="0.35">
      <c r="A203" s="1" t="s">
        <v>0</v>
      </c>
      <c r="B203" t="s">
        <v>84</v>
      </c>
      <c r="F203" t="str">
        <f>IFERROR(VLOOKUP(CONCATENATE($D203,")"),'2013'!$B:$H,nodes_2013!F$2,FALSE),"")</f>
        <v/>
      </c>
      <c r="G203" t="str">
        <f>IFERROR(VLOOKUP(CONCATENATE($D203,")"),'2013'!$B:$H,nodes_2013!G$2,FALSE),"")</f>
        <v/>
      </c>
      <c r="H203" t="str">
        <f>IFERROR(VLOOKUP(CONCATENATE($D203,")"),'2013'!$B:$H,nodes_2013!H$2,FALSE),"")</f>
        <v/>
      </c>
      <c r="I203" t="str">
        <f>IFERROR(VLOOKUP(CONCATENATE($D203,")"),'2013'!$B:$H,nodes_2013!I$2,FALSE),"")</f>
        <v/>
      </c>
    </row>
    <row r="204" spans="1:9" hidden="1" x14ac:dyDescent="0.35">
      <c r="A204" s="1" t="s">
        <v>0</v>
      </c>
      <c r="B204" t="s">
        <v>253</v>
      </c>
      <c r="F204" t="str">
        <f>IFERROR(VLOOKUP(CONCATENATE($D204,")"),'2013'!$B:$H,nodes_2013!F$2,FALSE),"")</f>
        <v/>
      </c>
      <c r="G204" t="str">
        <f>IFERROR(VLOOKUP(CONCATENATE($D204,")"),'2013'!$B:$H,nodes_2013!G$2,FALSE),"")</f>
        <v/>
      </c>
      <c r="H204" t="str">
        <f>IFERROR(VLOOKUP(CONCATENATE($D204,")"),'2013'!$B:$H,nodes_2013!H$2,FALSE),"")</f>
        <v/>
      </c>
      <c r="I204" t="str">
        <f>IFERROR(VLOOKUP(CONCATENATE($D204,")"),'2013'!$B:$H,nodes_2013!I$2,FALSE),"")</f>
        <v/>
      </c>
    </row>
    <row r="205" spans="1:9" hidden="1" x14ac:dyDescent="0.35">
      <c r="A205" s="1" t="s">
        <v>0</v>
      </c>
      <c r="B205" t="s">
        <v>52</v>
      </c>
      <c r="F205" t="str">
        <f>IFERROR(VLOOKUP(CONCATENATE($D205,")"),'2013'!$B:$H,nodes_2013!F$2,FALSE),"")</f>
        <v/>
      </c>
      <c r="G205" t="str">
        <f>IFERROR(VLOOKUP(CONCATENATE($D205,")"),'2013'!$B:$H,nodes_2013!G$2,FALSE),"")</f>
        <v/>
      </c>
      <c r="H205" t="str">
        <f>IFERROR(VLOOKUP(CONCATENATE($D205,")"),'2013'!$B:$H,nodes_2013!H$2,FALSE),"")</f>
        <v/>
      </c>
      <c r="I205" t="str">
        <f>IFERROR(VLOOKUP(CONCATENATE($D205,")"),'2013'!$B:$H,nodes_2013!I$2,FALSE),"")</f>
        <v/>
      </c>
    </row>
    <row r="206" spans="1:9" hidden="1" x14ac:dyDescent="0.35">
      <c r="A206" s="1" t="s">
        <v>0</v>
      </c>
      <c r="B206" t="s">
        <v>65</v>
      </c>
      <c r="F206" t="str">
        <f>IFERROR(VLOOKUP(CONCATENATE($D206,")"),'2013'!$B:$H,nodes_2013!F$2,FALSE),"")</f>
        <v/>
      </c>
      <c r="G206" t="str">
        <f>IFERROR(VLOOKUP(CONCATENATE($D206,")"),'2013'!$B:$H,nodes_2013!G$2,FALSE),"")</f>
        <v/>
      </c>
      <c r="H206" t="str">
        <f>IFERROR(VLOOKUP(CONCATENATE($D206,")"),'2013'!$B:$H,nodes_2013!H$2,FALSE),"")</f>
        <v/>
      </c>
      <c r="I206" t="str">
        <f>IFERROR(VLOOKUP(CONCATENATE($D206,")"),'2013'!$B:$H,nodes_2013!I$2,FALSE),"")</f>
        <v/>
      </c>
    </row>
    <row r="207" spans="1:9" hidden="1" x14ac:dyDescent="0.35">
      <c r="A207" s="1" t="s">
        <v>0</v>
      </c>
      <c r="B207" t="s">
        <v>34</v>
      </c>
      <c r="F207" t="str">
        <f>IFERROR(VLOOKUP(CONCATENATE($D207,")"),'2013'!$B:$H,nodes_2013!F$2,FALSE),"")</f>
        <v/>
      </c>
      <c r="G207" t="str">
        <f>IFERROR(VLOOKUP(CONCATENATE($D207,")"),'2013'!$B:$H,nodes_2013!G$2,FALSE),"")</f>
        <v/>
      </c>
      <c r="H207" t="str">
        <f>IFERROR(VLOOKUP(CONCATENATE($D207,")"),'2013'!$B:$H,nodes_2013!H$2,FALSE),"")</f>
        <v/>
      </c>
      <c r="I207" t="str">
        <f>IFERROR(VLOOKUP(CONCATENATE($D207,")"),'2013'!$B:$H,nodes_2013!I$2,FALSE),"")</f>
        <v/>
      </c>
    </row>
    <row r="208" spans="1:9" hidden="1" x14ac:dyDescent="0.35">
      <c r="A208" s="1" t="s">
        <v>0</v>
      </c>
      <c r="F208" t="str">
        <f>IFERROR(VLOOKUP(CONCATENATE($D208,")"),'2013'!$B:$H,nodes_2013!F$2,FALSE),"")</f>
        <v/>
      </c>
      <c r="G208" t="str">
        <f>IFERROR(VLOOKUP(CONCATENATE($D208,")"),'2013'!$B:$H,nodes_2013!G$2,FALSE),"")</f>
        <v/>
      </c>
      <c r="H208" t="str">
        <f>IFERROR(VLOOKUP(CONCATENATE($D208,")"),'2013'!$B:$H,nodes_2013!H$2,FALSE),"")</f>
        <v/>
      </c>
      <c r="I208" t="str">
        <f>IFERROR(VLOOKUP(CONCATENATE($D208,")"),'2013'!$B:$H,nodes_2013!I$2,FALSE),"")</f>
        <v/>
      </c>
    </row>
    <row r="209" spans="1:9" hidden="1" x14ac:dyDescent="0.35">
      <c r="A209" s="1" t="s">
        <v>0</v>
      </c>
      <c r="B209" t="s">
        <v>10</v>
      </c>
      <c r="C209" t="s">
        <v>148</v>
      </c>
      <c r="D209">
        <v>91</v>
      </c>
      <c r="F209">
        <f>IFERROR(VLOOKUP(CONCATENATE($D209,")"),'2013'!$B:$H,nodes_2013!F$2,FALSE),"")</f>
        <v>264</v>
      </c>
      <c r="G209">
        <f>IFERROR(VLOOKUP(CONCATENATE($D209,")"),'2013'!$B:$H,nodes_2013!G$2,FALSE),"")</f>
        <v>8.7204339999999991</v>
      </c>
      <c r="H209">
        <f>IFERROR(VLOOKUP(CONCATENATE($D209,")"),'2013'!$B:$H,nodes_2013!H$2,FALSE),"")</f>
        <v>0.2538009</v>
      </c>
      <c r="I209">
        <f>IFERROR(VLOOKUP(CONCATENATE($D209,")"),'2013'!$B:$H,nodes_2013!I$2,FALSE),"")</f>
        <v>49</v>
      </c>
    </row>
    <row r="210" spans="1:9" hidden="1" x14ac:dyDescent="0.35">
      <c r="A210" s="1" t="s">
        <v>0</v>
      </c>
      <c r="B210" t="s">
        <v>12</v>
      </c>
      <c r="F210" t="str">
        <f>IFERROR(VLOOKUP(CONCATENATE($D210,")"),'2013'!$B:$H,nodes_2013!F$2,FALSE),"")</f>
        <v/>
      </c>
      <c r="G210" t="str">
        <f>IFERROR(VLOOKUP(CONCATENATE($D210,")"),'2013'!$B:$H,nodes_2013!G$2,FALSE),"")</f>
        <v/>
      </c>
      <c r="H210" t="str">
        <f>IFERROR(VLOOKUP(CONCATENATE($D210,")"),'2013'!$B:$H,nodes_2013!H$2,FALSE),"")</f>
        <v/>
      </c>
      <c r="I210" t="str">
        <f>IFERROR(VLOOKUP(CONCATENATE($D210,")"),'2013'!$B:$H,nodes_2013!I$2,FALSE),"")</f>
        <v/>
      </c>
    </row>
    <row r="211" spans="1:9" hidden="1" x14ac:dyDescent="0.35">
      <c r="A211" s="1" t="s">
        <v>0</v>
      </c>
      <c r="B211" t="s">
        <v>14</v>
      </c>
      <c r="F211" t="str">
        <f>IFERROR(VLOOKUP(CONCATENATE($D211,")"),'2013'!$B:$H,nodes_2013!F$2,FALSE),"")</f>
        <v/>
      </c>
      <c r="G211" t="str">
        <f>IFERROR(VLOOKUP(CONCATENATE($D211,")"),'2013'!$B:$H,nodes_2013!G$2,FALSE),"")</f>
        <v/>
      </c>
      <c r="H211" t="str">
        <f>IFERROR(VLOOKUP(CONCATENATE($D211,")"),'2013'!$B:$H,nodes_2013!H$2,FALSE),"")</f>
        <v/>
      </c>
      <c r="I211" t="str">
        <f>IFERROR(VLOOKUP(CONCATENATE($D211,")"),'2013'!$B:$H,nodes_2013!I$2,FALSE),"")</f>
        <v/>
      </c>
    </row>
    <row r="212" spans="1:9" hidden="1" x14ac:dyDescent="0.35">
      <c r="A212" s="1" t="s">
        <v>0</v>
      </c>
      <c r="B212" t="s">
        <v>84</v>
      </c>
      <c r="F212" t="str">
        <f>IFERROR(VLOOKUP(CONCATENATE($D212,")"),'2013'!$B:$H,nodes_2013!F$2,FALSE),"")</f>
        <v/>
      </c>
      <c r="G212" t="str">
        <f>IFERROR(VLOOKUP(CONCATENATE($D212,")"),'2013'!$B:$H,nodes_2013!G$2,FALSE),"")</f>
        <v/>
      </c>
      <c r="H212" t="str">
        <f>IFERROR(VLOOKUP(CONCATENATE($D212,")"),'2013'!$B:$H,nodes_2013!H$2,FALSE),"")</f>
        <v/>
      </c>
      <c r="I212" t="str">
        <f>IFERROR(VLOOKUP(CONCATENATE($D212,")"),'2013'!$B:$H,nodes_2013!I$2,FALSE),"")</f>
        <v/>
      </c>
    </row>
    <row r="213" spans="1:9" hidden="1" x14ac:dyDescent="0.35">
      <c r="A213" s="1" t="s">
        <v>0</v>
      </c>
      <c r="B213" t="s">
        <v>253</v>
      </c>
      <c r="F213" t="str">
        <f>IFERROR(VLOOKUP(CONCATENATE($D213,")"),'2013'!$B:$H,nodes_2013!F$2,FALSE),"")</f>
        <v/>
      </c>
      <c r="G213" t="str">
        <f>IFERROR(VLOOKUP(CONCATENATE($D213,")"),'2013'!$B:$H,nodes_2013!G$2,FALSE),"")</f>
        <v/>
      </c>
      <c r="H213" t="str">
        <f>IFERROR(VLOOKUP(CONCATENATE($D213,")"),'2013'!$B:$H,nodes_2013!H$2,FALSE),"")</f>
        <v/>
      </c>
      <c r="I213" t="str">
        <f>IFERROR(VLOOKUP(CONCATENATE($D213,")"),'2013'!$B:$H,nodes_2013!I$2,FALSE),"")</f>
        <v/>
      </c>
    </row>
    <row r="214" spans="1:9" hidden="1" x14ac:dyDescent="0.35">
      <c r="A214" s="1" t="s">
        <v>0</v>
      </c>
      <c r="B214" t="s">
        <v>52</v>
      </c>
      <c r="F214" t="str">
        <f>IFERROR(VLOOKUP(CONCATENATE($D214,")"),'2013'!$B:$H,nodes_2013!F$2,FALSE),"")</f>
        <v/>
      </c>
      <c r="G214" t="str">
        <f>IFERROR(VLOOKUP(CONCATENATE($D214,")"),'2013'!$B:$H,nodes_2013!G$2,FALSE),"")</f>
        <v/>
      </c>
      <c r="H214" t="str">
        <f>IFERROR(VLOOKUP(CONCATENATE($D214,")"),'2013'!$B:$H,nodes_2013!H$2,FALSE),"")</f>
        <v/>
      </c>
      <c r="I214" t="str">
        <f>IFERROR(VLOOKUP(CONCATENATE($D214,")"),'2013'!$B:$H,nodes_2013!I$2,FALSE),"")</f>
        <v/>
      </c>
    </row>
    <row r="215" spans="1:9" hidden="1" x14ac:dyDescent="0.35">
      <c r="A215" s="1" t="s">
        <v>0</v>
      </c>
      <c r="B215" t="s">
        <v>65</v>
      </c>
      <c r="F215" t="str">
        <f>IFERROR(VLOOKUP(CONCATENATE($D215,")"),'2013'!$B:$H,nodes_2013!F$2,FALSE),"")</f>
        <v/>
      </c>
      <c r="G215" t="str">
        <f>IFERROR(VLOOKUP(CONCATENATE($D215,")"),'2013'!$B:$H,nodes_2013!G$2,FALSE),"")</f>
        <v/>
      </c>
      <c r="H215" t="str">
        <f>IFERROR(VLOOKUP(CONCATENATE($D215,")"),'2013'!$B:$H,nodes_2013!H$2,FALSE),"")</f>
        <v/>
      </c>
      <c r="I215" t="str">
        <f>IFERROR(VLOOKUP(CONCATENATE($D215,")"),'2013'!$B:$H,nodes_2013!I$2,FALSE),"")</f>
        <v/>
      </c>
    </row>
    <row r="216" spans="1:9" hidden="1" x14ac:dyDescent="0.35">
      <c r="A216" s="1" t="s">
        <v>0</v>
      </c>
      <c r="B216" t="s">
        <v>40</v>
      </c>
      <c r="F216" t="str">
        <f>IFERROR(VLOOKUP(CONCATENATE($D216,")"),'2013'!$B:$H,nodes_2013!F$2,FALSE),"")</f>
        <v/>
      </c>
      <c r="G216" t="str">
        <f>IFERROR(VLOOKUP(CONCATENATE($D216,")"),'2013'!$B:$H,nodes_2013!G$2,FALSE),"")</f>
        <v/>
      </c>
      <c r="H216" t="str">
        <f>IFERROR(VLOOKUP(CONCATENATE($D216,")"),'2013'!$B:$H,nodes_2013!H$2,FALSE),"")</f>
        <v/>
      </c>
      <c r="I216" t="str">
        <f>IFERROR(VLOOKUP(CONCATENATE($D216,")"),'2013'!$B:$H,nodes_2013!I$2,FALSE),"")</f>
        <v/>
      </c>
    </row>
    <row r="217" spans="1:9" hidden="1" x14ac:dyDescent="0.35">
      <c r="A217" s="1" t="s">
        <v>0</v>
      </c>
      <c r="F217" t="str">
        <f>IFERROR(VLOOKUP(CONCATENATE($D217,")"),'2013'!$B:$H,nodes_2013!F$2,FALSE),"")</f>
        <v/>
      </c>
      <c r="G217" t="str">
        <f>IFERROR(VLOOKUP(CONCATENATE($D217,")"),'2013'!$B:$H,nodes_2013!G$2,FALSE),"")</f>
        <v/>
      </c>
      <c r="H217" t="str">
        <f>IFERROR(VLOOKUP(CONCATENATE($D217,")"),'2013'!$B:$H,nodes_2013!H$2,FALSE),"")</f>
        <v/>
      </c>
      <c r="I217" t="str">
        <f>IFERROR(VLOOKUP(CONCATENATE($D217,")"),'2013'!$B:$H,nodes_2013!I$2,FALSE),"")</f>
        <v/>
      </c>
    </row>
    <row r="218" spans="1:9" hidden="1" x14ac:dyDescent="0.35">
      <c r="A218" s="1" t="s">
        <v>0</v>
      </c>
      <c r="B218" t="s">
        <v>10</v>
      </c>
      <c r="C218" t="s">
        <v>148</v>
      </c>
      <c r="D218">
        <v>94</v>
      </c>
      <c r="F218">
        <f>IFERROR(VLOOKUP(CONCATENATE($D218,")"),'2013'!$B:$H,nodes_2013!F$2,FALSE),"")</f>
        <v>787</v>
      </c>
      <c r="G218">
        <f>IFERROR(VLOOKUP(CONCATENATE($D218,")"),'2013'!$B:$H,nodes_2013!G$2,FALSE),"")</f>
        <v>32.014389999999999</v>
      </c>
      <c r="H218">
        <f>IFERROR(VLOOKUP(CONCATENATE($D218,")"),'2013'!$B:$H,nodes_2013!H$2,FALSE),"")</f>
        <v>0.20302970000000001</v>
      </c>
      <c r="I218">
        <f>IFERROR(VLOOKUP(CONCATENATE($D218,")"),'2013'!$B:$H,nodes_2013!I$2,FALSE),"")</f>
        <v>53</v>
      </c>
    </row>
    <row r="219" spans="1:9" hidden="1" x14ac:dyDescent="0.35">
      <c r="A219" s="1" t="s">
        <v>0</v>
      </c>
      <c r="B219" t="s">
        <v>12</v>
      </c>
      <c r="F219" t="str">
        <f>IFERROR(VLOOKUP(CONCATENATE($D219,")"),'2013'!$B:$H,nodes_2013!F$2,FALSE),"")</f>
        <v/>
      </c>
      <c r="G219" t="str">
        <f>IFERROR(VLOOKUP(CONCATENATE($D219,")"),'2013'!$B:$H,nodes_2013!G$2,FALSE),"")</f>
        <v/>
      </c>
      <c r="H219" t="str">
        <f>IFERROR(VLOOKUP(CONCATENATE($D219,")"),'2013'!$B:$H,nodes_2013!H$2,FALSE),"")</f>
        <v/>
      </c>
      <c r="I219" t="str">
        <f>IFERROR(VLOOKUP(CONCATENATE($D219,")"),'2013'!$B:$H,nodes_2013!I$2,FALSE),"")</f>
        <v/>
      </c>
    </row>
    <row r="220" spans="1:9" hidden="1" x14ac:dyDescent="0.35">
      <c r="A220" s="1" t="s">
        <v>0</v>
      </c>
      <c r="B220" t="s">
        <v>14</v>
      </c>
      <c r="F220" t="str">
        <f>IFERROR(VLOOKUP(CONCATENATE($D220,")"),'2013'!$B:$H,nodes_2013!F$2,FALSE),"")</f>
        <v/>
      </c>
      <c r="G220" t="str">
        <f>IFERROR(VLOOKUP(CONCATENATE($D220,")"),'2013'!$B:$H,nodes_2013!G$2,FALSE),"")</f>
        <v/>
      </c>
      <c r="H220" t="str">
        <f>IFERROR(VLOOKUP(CONCATENATE($D220,")"),'2013'!$B:$H,nodes_2013!H$2,FALSE),"")</f>
        <v/>
      </c>
      <c r="I220" t="str">
        <f>IFERROR(VLOOKUP(CONCATENATE($D220,")"),'2013'!$B:$H,nodes_2013!I$2,FALSE),"")</f>
        <v/>
      </c>
    </row>
    <row r="221" spans="1:9" hidden="1" x14ac:dyDescent="0.35">
      <c r="A221" s="1" t="s">
        <v>0</v>
      </c>
      <c r="B221" t="s">
        <v>84</v>
      </c>
      <c r="F221" t="str">
        <f>IFERROR(VLOOKUP(CONCATENATE($D221,")"),'2013'!$B:$H,nodes_2013!F$2,FALSE),"")</f>
        <v/>
      </c>
      <c r="G221" t="str">
        <f>IFERROR(VLOOKUP(CONCATENATE($D221,")"),'2013'!$B:$H,nodes_2013!G$2,FALSE),"")</f>
        <v/>
      </c>
      <c r="H221" t="str">
        <f>IFERROR(VLOOKUP(CONCATENATE($D221,")"),'2013'!$B:$H,nodes_2013!H$2,FALSE),"")</f>
        <v/>
      </c>
      <c r="I221" t="str">
        <f>IFERROR(VLOOKUP(CONCATENATE($D221,")"),'2013'!$B:$H,nodes_2013!I$2,FALSE),"")</f>
        <v/>
      </c>
    </row>
    <row r="222" spans="1:9" hidden="1" x14ac:dyDescent="0.35">
      <c r="A222" s="1" t="s">
        <v>0</v>
      </c>
      <c r="B222" t="s">
        <v>253</v>
      </c>
      <c r="F222" t="str">
        <f>IFERROR(VLOOKUP(CONCATENATE($D222,")"),'2013'!$B:$H,nodes_2013!F$2,FALSE),"")</f>
        <v/>
      </c>
      <c r="G222" t="str">
        <f>IFERROR(VLOOKUP(CONCATENATE($D222,")"),'2013'!$B:$H,nodes_2013!G$2,FALSE),"")</f>
        <v/>
      </c>
      <c r="H222" t="str">
        <f>IFERROR(VLOOKUP(CONCATENATE($D222,")"),'2013'!$B:$H,nodes_2013!H$2,FALSE),"")</f>
        <v/>
      </c>
      <c r="I222" t="str">
        <f>IFERROR(VLOOKUP(CONCATENATE($D222,")"),'2013'!$B:$H,nodes_2013!I$2,FALSE),"")</f>
        <v/>
      </c>
    </row>
    <row r="223" spans="1:9" hidden="1" x14ac:dyDescent="0.35">
      <c r="A223" s="1" t="s">
        <v>0</v>
      </c>
      <c r="B223" t="s">
        <v>50</v>
      </c>
      <c r="F223" t="str">
        <f>IFERROR(VLOOKUP(CONCATENATE($D223,")"),'2013'!$B:$H,nodes_2013!F$2,FALSE),"")</f>
        <v/>
      </c>
      <c r="G223" t="str">
        <f>IFERROR(VLOOKUP(CONCATENATE($D223,")"),'2013'!$B:$H,nodes_2013!G$2,FALSE),"")</f>
        <v/>
      </c>
      <c r="H223" t="str">
        <f>IFERROR(VLOOKUP(CONCATENATE($D223,")"),'2013'!$B:$H,nodes_2013!H$2,FALSE),"")</f>
        <v/>
      </c>
      <c r="I223" t="str">
        <f>IFERROR(VLOOKUP(CONCATENATE($D223,")"),'2013'!$B:$H,nodes_2013!I$2,FALSE),"")</f>
        <v/>
      </c>
    </row>
    <row r="224" spans="1:9" hidden="1" x14ac:dyDescent="0.35">
      <c r="A224" s="1" t="s">
        <v>0</v>
      </c>
      <c r="B224" t="s">
        <v>67</v>
      </c>
      <c r="F224" t="str">
        <f>IFERROR(VLOOKUP(CONCATENATE($D224,")"),'2013'!$B:$H,nodes_2013!F$2,FALSE),"")</f>
        <v/>
      </c>
      <c r="G224" t="str">
        <f>IFERROR(VLOOKUP(CONCATENATE($D224,")"),'2013'!$B:$H,nodes_2013!G$2,FALSE),"")</f>
        <v/>
      </c>
      <c r="H224" t="str">
        <f>IFERROR(VLOOKUP(CONCATENATE($D224,")"),'2013'!$B:$H,nodes_2013!H$2,FALSE),"")</f>
        <v/>
      </c>
      <c r="I224" t="str">
        <f>IFERROR(VLOOKUP(CONCATENATE($D224,")"),'2013'!$B:$H,nodes_2013!I$2,FALSE),"")</f>
        <v/>
      </c>
    </row>
    <row r="225" spans="1:9" hidden="1" x14ac:dyDescent="0.35">
      <c r="A225" s="1" t="s">
        <v>0</v>
      </c>
      <c r="B225" t="s">
        <v>167</v>
      </c>
      <c r="F225" t="str">
        <f>IFERROR(VLOOKUP(CONCATENATE($D225,")"),'2013'!$B:$H,nodes_2013!F$2,FALSE),"")</f>
        <v/>
      </c>
      <c r="G225" t="str">
        <f>IFERROR(VLOOKUP(CONCATENATE($D225,")"),'2013'!$B:$H,nodes_2013!G$2,FALSE),"")</f>
        <v/>
      </c>
      <c r="H225" t="str">
        <f>IFERROR(VLOOKUP(CONCATENATE($D225,")"),'2013'!$B:$H,nodes_2013!H$2,FALSE),"")</f>
        <v/>
      </c>
      <c r="I225" t="str">
        <f>IFERROR(VLOOKUP(CONCATENATE($D225,")"),'2013'!$B:$H,nodes_2013!I$2,FALSE),"")</f>
        <v/>
      </c>
    </row>
    <row r="226" spans="1:9" hidden="1" x14ac:dyDescent="0.35">
      <c r="A226" s="1" t="s">
        <v>0</v>
      </c>
      <c r="F226" t="str">
        <f>IFERROR(VLOOKUP(CONCATENATE($D226,")"),'2013'!$B:$H,nodes_2013!F$2,FALSE),"")</f>
        <v/>
      </c>
      <c r="G226" t="str">
        <f>IFERROR(VLOOKUP(CONCATENATE($D226,")"),'2013'!$B:$H,nodes_2013!G$2,FALSE),"")</f>
        <v/>
      </c>
      <c r="H226" t="str">
        <f>IFERROR(VLOOKUP(CONCATENATE($D226,")"),'2013'!$B:$H,nodes_2013!H$2,FALSE),"")</f>
        <v/>
      </c>
      <c r="I226" t="str">
        <f>IFERROR(VLOOKUP(CONCATENATE($D226,")"),'2013'!$B:$H,nodes_2013!I$2,FALSE),"")</f>
        <v/>
      </c>
    </row>
    <row r="227" spans="1:9" hidden="1" x14ac:dyDescent="0.35">
      <c r="A227" s="1" t="s">
        <v>0</v>
      </c>
      <c r="B227" t="s">
        <v>10</v>
      </c>
      <c r="C227" t="s">
        <v>148</v>
      </c>
      <c r="D227">
        <v>95</v>
      </c>
      <c r="F227">
        <f>IFERROR(VLOOKUP(CONCATENATE($D227,")"),'2013'!$B:$H,nodes_2013!F$2,FALSE),"")</f>
        <v>309</v>
      </c>
      <c r="G227">
        <f>IFERROR(VLOOKUP(CONCATENATE($D227,")"),'2013'!$B:$H,nodes_2013!G$2,FALSE),"")</f>
        <v>12.01919</v>
      </c>
      <c r="H227">
        <f>IFERROR(VLOOKUP(CONCATENATE($D227,")"),'2013'!$B:$H,nodes_2013!H$2,FALSE),"")</f>
        <v>0.2546022</v>
      </c>
      <c r="I227">
        <f>IFERROR(VLOOKUP(CONCATENATE($D227,")"),'2013'!$B:$H,nodes_2013!I$2,FALSE),"")</f>
        <v>54</v>
      </c>
    </row>
    <row r="228" spans="1:9" hidden="1" x14ac:dyDescent="0.35">
      <c r="A228" s="1" t="s">
        <v>0</v>
      </c>
      <c r="B228" t="s">
        <v>12</v>
      </c>
      <c r="F228" t="str">
        <f>IFERROR(VLOOKUP(CONCATENATE($D228,")"),'2013'!$B:$H,nodes_2013!F$2,FALSE),"")</f>
        <v/>
      </c>
      <c r="G228" t="str">
        <f>IFERROR(VLOOKUP(CONCATENATE($D228,")"),'2013'!$B:$H,nodes_2013!G$2,FALSE),"")</f>
        <v/>
      </c>
      <c r="H228" t="str">
        <f>IFERROR(VLOOKUP(CONCATENATE($D228,")"),'2013'!$B:$H,nodes_2013!H$2,FALSE),"")</f>
        <v/>
      </c>
      <c r="I228" t="str">
        <f>IFERROR(VLOOKUP(CONCATENATE($D228,")"),'2013'!$B:$H,nodes_2013!I$2,FALSE),"")</f>
        <v/>
      </c>
    </row>
    <row r="229" spans="1:9" hidden="1" x14ac:dyDescent="0.35">
      <c r="A229" s="1" t="s">
        <v>0</v>
      </c>
      <c r="B229" t="s">
        <v>14</v>
      </c>
      <c r="F229" t="str">
        <f>IFERROR(VLOOKUP(CONCATENATE($D229,")"),'2013'!$B:$H,nodes_2013!F$2,FALSE),"")</f>
        <v/>
      </c>
      <c r="G229" t="str">
        <f>IFERROR(VLOOKUP(CONCATENATE($D229,")"),'2013'!$B:$H,nodes_2013!G$2,FALSE),"")</f>
        <v/>
      </c>
      <c r="H229" t="str">
        <f>IFERROR(VLOOKUP(CONCATENATE($D229,")"),'2013'!$B:$H,nodes_2013!H$2,FALSE),"")</f>
        <v/>
      </c>
      <c r="I229" t="str">
        <f>IFERROR(VLOOKUP(CONCATENATE($D229,")"),'2013'!$B:$H,nodes_2013!I$2,FALSE),"")</f>
        <v/>
      </c>
    </row>
    <row r="230" spans="1:9" hidden="1" x14ac:dyDescent="0.35">
      <c r="A230" s="1" t="s">
        <v>0</v>
      </c>
      <c r="B230" t="s">
        <v>84</v>
      </c>
      <c r="F230" t="str">
        <f>IFERROR(VLOOKUP(CONCATENATE($D230,")"),'2013'!$B:$H,nodes_2013!F$2,FALSE),"")</f>
        <v/>
      </c>
      <c r="G230" t="str">
        <f>IFERROR(VLOOKUP(CONCATENATE($D230,")"),'2013'!$B:$H,nodes_2013!G$2,FALSE),"")</f>
        <v/>
      </c>
      <c r="H230" t="str">
        <f>IFERROR(VLOOKUP(CONCATENATE($D230,")"),'2013'!$B:$H,nodes_2013!H$2,FALSE),"")</f>
        <v/>
      </c>
      <c r="I230" t="str">
        <f>IFERROR(VLOOKUP(CONCATENATE($D230,")"),'2013'!$B:$H,nodes_2013!I$2,FALSE),"")</f>
        <v/>
      </c>
    </row>
    <row r="231" spans="1:9" hidden="1" x14ac:dyDescent="0.35">
      <c r="A231" s="1" t="s">
        <v>0</v>
      </c>
      <c r="B231" t="s">
        <v>253</v>
      </c>
      <c r="F231" t="str">
        <f>IFERROR(VLOOKUP(CONCATENATE($D231,")"),'2013'!$B:$H,nodes_2013!F$2,FALSE),"")</f>
        <v/>
      </c>
      <c r="G231" t="str">
        <f>IFERROR(VLOOKUP(CONCATENATE($D231,")"),'2013'!$B:$H,nodes_2013!G$2,FALSE),"")</f>
        <v/>
      </c>
      <c r="H231" t="str">
        <f>IFERROR(VLOOKUP(CONCATENATE($D231,")"),'2013'!$B:$H,nodes_2013!H$2,FALSE),"")</f>
        <v/>
      </c>
      <c r="I231" t="str">
        <f>IFERROR(VLOOKUP(CONCATENATE($D231,")"),'2013'!$B:$H,nodes_2013!I$2,FALSE),"")</f>
        <v/>
      </c>
    </row>
    <row r="232" spans="1:9" hidden="1" x14ac:dyDescent="0.35">
      <c r="A232" s="1" t="s">
        <v>0</v>
      </c>
      <c r="B232" t="s">
        <v>50</v>
      </c>
      <c r="F232" t="str">
        <f>IFERROR(VLOOKUP(CONCATENATE($D232,")"),'2013'!$B:$H,nodes_2013!F$2,FALSE),"")</f>
        <v/>
      </c>
      <c r="G232" t="str">
        <f>IFERROR(VLOOKUP(CONCATENATE($D232,")"),'2013'!$B:$H,nodes_2013!G$2,FALSE),"")</f>
        <v/>
      </c>
      <c r="H232" t="str">
        <f>IFERROR(VLOOKUP(CONCATENATE($D232,")"),'2013'!$B:$H,nodes_2013!H$2,FALSE),"")</f>
        <v/>
      </c>
      <c r="I232" t="str">
        <f>IFERROR(VLOOKUP(CONCATENATE($D232,")"),'2013'!$B:$H,nodes_2013!I$2,FALSE),"")</f>
        <v/>
      </c>
    </row>
    <row r="233" spans="1:9" hidden="1" x14ac:dyDescent="0.35">
      <c r="A233" s="1" t="s">
        <v>0</v>
      </c>
      <c r="B233" t="s">
        <v>67</v>
      </c>
      <c r="F233" t="str">
        <f>IFERROR(VLOOKUP(CONCATENATE($D233,")"),'2013'!$B:$H,nodes_2013!F$2,FALSE),"")</f>
        <v/>
      </c>
      <c r="G233" t="str">
        <f>IFERROR(VLOOKUP(CONCATENATE($D233,")"),'2013'!$B:$H,nodes_2013!G$2,FALSE),"")</f>
        <v/>
      </c>
      <c r="H233" t="str">
        <f>IFERROR(VLOOKUP(CONCATENATE($D233,")"),'2013'!$B:$H,nodes_2013!H$2,FALSE),"")</f>
        <v/>
      </c>
      <c r="I233" t="str">
        <f>IFERROR(VLOOKUP(CONCATENATE($D233,")"),'2013'!$B:$H,nodes_2013!I$2,FALSE),"")</f>
        <v/>
      </c>
    </row>
    <row r="234" spans="1:9" hidden="1" x14ac:dyDescent="0.35">
      <c r="A234" s="1" t="s">
        <v>0</v>
      </c>
      <c r="B234" t="s">
        <v>169</v>
      </c>
      <c r="F234" t="str">
        <f>IFERROR(VLOOKUP(CONCATENATE($D234,")"),'2013'!$B:$H,nodes_2013!F$2,FALSE),"")</f>
        <v/>
      </c>
      <c r="G234" t="str">
        <f>IFERROR(VLOOKUP(CONCATENATE($D234,")"),'2013'!$B:$H,nodes_2013!G$2,FALSE),"")</f>
        <v/>
      </c>
      <c r="H234" t="str">
        <f>IFERROR(VLOOKUP(CONCATENATE($D234,")"),'2013'!$B:$H,nodes_2013!H$2,FALSE),"")</f>
        <v/>
      </c>
      <c r="I234" t="str">
        <f>IFERROR(VLOOKUP(CONCATENATE($D234,")"),'2013'!$B:$H,nodes_2013!I$2,FALSE),"")</f>
        <v/>
      </c>
    </row>
    <row r="235" spans="1:9" hidden="1" x14ac:dyDescent="0.35">
      <c r="A235" s="1" t="s">
        <v>0</v>
      </c>
      <c r="F235" t="str">
        <f>IFERROR(VLOOKUP(CONCATENATE($D235,")"),'2013'!$B:$H,nodes_2013!F$2,FALSE),"")</f>
        <v/>
      </c>
      <c r="G235" t="str">
        <f>IFERROR(VLOOKUP(CONCATENATE($D235,")"),'2013'!$B:$H,nodes_2013!G$2,FALSE),"")</f>
        <v/>
      </c>
      <c r="H235" t="str">
        <f>IFERROR(VLOOKUP(CONCATENATE($D235,")"),'2013'!$B:$H,nodes_2013!H$2,FALSE),"")</f>
        <v/>
      </c>
      <c r="I235" t="str">
        <f>IFERROR(VLOOKUP(CONCATENATE($D235,")"),'2013'!$B:$H,nodes_2013!I$2,FALSE),"")</f>
        <v/>
      </c>
    </row>
    <row r="236" spans="1:9" hidden="1" x14ac:dyDescent="0.35">
      <c r="A236" s="1" t="s">
        <v>0</v>
      </c>
      <c r="B236" t="s">
        <v>10</v>
      </c>
      <c r="C236" t="s">
        <v>148</v>
      </c>
      <c r="D236">
        <v>99</v>
      </c>
      <c r="F236">
        <f>IFERROR(VLOOKUP(CONCATENATE($D236,")"),'2013'!$B:$H,nodes_2013!F$2,FALSE),"")</f>
        <v>315</v>
      </c>
      <c r="G236">
        <f>IFERROR(VLOOKUP(CONCATENATE($D236,")"),'2013'!$B:$H,nodes_2013!G$2,FALSE),"")</f>
        <v>8.7934470000000005</v>
      </c>
      <c r="H236">
        <f>IFERROR(VLOOKUP(CONCATENATE($D236,")"),'2013'!$B:$H,nodes_2013!H$2,FALSE),"")</f>
        <v>0.19997219999999999</v>
      </c>
      <c r="I236">
        <f>IFERROR(VLOOKUP(CONCATENATE($D236,")"),'2013'!$B:$H,nodes_2013!I$2,FALSE),"")</f>
        <v>64</v>
      </c>
    </row>
    <row r="237" spans="1:9" hidden="1" x14ac:dyDescent="0.35">
      <c r="A237" s="1" t="s">
        <v>0</v>
      </c>
      <c r="B237" t="s">
        <v>12</v>
      </c>
      <c r="F237" t="str">
        <f>IFERROR(VLOOKUP(CONCATENATE($D237,")"),'2013'!$B:$H,nodes_2013!F$2,FALSE),"")</f>
        <v/>
      </c>
      <c r="G237" t="str">
        <f>IFERROR(VLOOKUP(CONCATENATE($D237,")"),'2013'!$B:$H,nodes_2013!G$2,FALSE),"")</f>
        <v/>
      </c>
      <c r="H237" t="str">
        <f>IFERROR(VLOOKUP(CONCATENATE($D237,")"),'2013'!$B:$H,nodes_2013!H$2,FALSE),"")</f>
        <v/>
      </c>
      <c r="I237" t="str">
        <f>IFERROR(VLOOKUP(CONCATENATE($D237,")"),'2013'!$B:$H,nodes_2013!I$2,FALSE),"")</f>
        <v/>
      </c>
    </row>
    <row r="238" spans="1:9" hidden="1" x14ac:dyDescent="0.35">
      <c r="A238" s="1" t="s">
        <v>0</v>
      </c>
      <c r="B238" t="s">
        <v>113</v>
      </c>
      <c r="F238" t="str">
        <f>IFERROR(VLOOKUP(CONCATENATE($D238,")"),'2013'!$B:$H,nodes_2013!F$2,FALSE),"")</f>
        <v/>
      </c>
      <c r="G238" t="str">
        <f>IFERROR(VLOOKUP(CONCATENATE($D238,")"),'2013'!$B:$H,nodes_2013!G$2,FALSE),"")</f>
        <v/>
      </c>
      <c r="H238" t="str">
        <f>IFERROR(VLOOKUP(CONCATENATE($D238,")"),'2013'!$B:$H,nodes_2013!H$2,FALSE),"")</f>
        <v/>
      </c>
      <c r="I238" t="str">
        <f>IFERROR(VLOOKUP(CONCATENATE($D238,")"),'2013'!$B:$H,nodes_2013!I$2,FALSE),"")</f>
        <v/>
      </c>
    </row>
    <row r="239" spans="1:9" hidden="1" x14ac:dyDescent="0.35">
      <c r="A239" s="1" t="s">
        <v>0</v>
      </c>
      <c r="B239" t="s">
        <v>118</v>
      </c>
      <c r="F239" t="str">
        <f>IFERROR(VLOOKUP(CONCATENATE($D239,")"),'2013'!$B:$H,nodes_2013!F$2,FALSE),"")</f>
        <v/>
      </c>
      <c r="G239" t="str">
        <f>IFERROR(VLOOKUP(CONCATENATE($D239,")"),'2013'!$B:$H,nodes_2013!G$2,FALSE),"")</f>
        <v/>
      </c>
      <c r="H239" t="str">
        <f>IFERROR(VLOOKUP(CONCATENATE($D239,")"),'2013'!$B:$H,nodes_2013!H$2,FALSE),"")</f>
        <v/>
      </c>
      <c r="I239" t="str">
        <f>IFERROR(VLOOKUP(CONCATENATE($D239,")"),'2013'!$B:$H,nodes_2013!I$2,FALSE),"")</f>
        <v/>
      </c>
    </row>
    <row r="240" spans="1:9" hidden="1" x14ac:dyDescent="0.35">
      <c r="A240" s="1" t="s">
        <v>0</v>
      </c>
      <c r="B240" t="s">
        <v>80</v>
      </c>
      <c r="F240" t="str">
        <f>IFERROR(VLOOKUP(CONCATENATE($D240,")"),'2013'!$B:$H,nodes_2013!F$2,FALSE),"")</f>
        <v/>
      </c>
      <c r="G240" t="str">
        <f>IFERROR(VLOOKUP(CONCATENATE($D240,")"),'2013'!$B:$H,nodes_2013!G$2,FALSE),"")</f>
        <v/>
      </c>
      <c r="H240" t="str">
        <f>IFERROR(VLOOKUP(CONCATENATE($D240,")"),'2013'!$B:$H,nodes_2013!H$2,FALSE),"")</f>
        <v/>
      </c>
      <c r="I240" t="str">
        <f>IFERROR(VLOOKUP(CONCATENATE($D240,")"),'2013'!$B:$H,nodes_2013!I$2,FALSE),"")</f>
        <v/>
      </c>
    </row>
    <row r="241" spans="1:9" hidden="1" x14ac:dyDescent="0.35">
      <c r="A241" s="1" t="s">
        <v>0</v>
      </c>
      <c r="B241" t="s">
        <v>22</v>
      </c>
      <c r="F241" t="str">
        <f>IFERROR(VLOOKUP(CONCATENATE($D241,")"),'2013'!$B:$H,nodes_2013!F$2,FALSE),"")</f>
        <v/>
      </c>
      <c r="G241" t="str">
        <f>IFERROR(VLOOKUP(CONCATENATE($D241,")"),'2013'!$B:$H,nodes_2013!G$2,FALSE),"")</f>
        <v/>
      </c>
      <c r="H241" t="str">
        <f>IFERROR(VLOOKUP(CONCATENATE($D241,")"),'2013'!$B:$H,nodes_2013!H$2,FALSE),"")</f>
        <v/>
      </c>
      <c r="I241" t="str">
        <f>IFERROR(VLOOKUP(CONCATENATE($D241,")"),'2013'!$B:$H,nodes_2013!I$2,FALSE),"")</f>
        <v/>
      </c>
    </row>
    <row r="242" spans="1:9" hidden="1" x14ac:dyDescent="0.35">
      <c r="A242" s="1" t="s">
        <v>0</v>
      </c>
      <c r="B242" t="s">
        <v>108</v>
      </c>
      <c r="F242" t="str">
        <f>IFERROR(VLOOKUP(CONCATENATE($D242,")"),'2013'!$B:$H,nodes_2013!F$2,FALSE),"")</f>
        <v/>
      </c>
      <c r="G242" t="str">
        <f>IFERROR(VLOOKUP(CONCATENATE($D242,")"),'2013'!$B:$H,nodes_2013!G$2,FALSE),"")</f>
        <v/>
      </c>
      <c r="H242" t="str">
        <f>IFERROR(VLOOKUP(CONCATENATE($D242,")"),'2013'!$B:$H,nodes_2013!H$2,FALSE),"")</f>
        <v/>
      </c>
      <c r="I242" t="str">
        <f>IFERROR(VLOOKUP(CONCATENATE($D242,")"),'2013'!$B:$H,nodes_2013!I$2,FALSE),"")</f>
        <v/>
      </c>
    </row>
    <row r="243" spans="1:9" hidden="1" x14ac:dyDescent="0.35">
      <c r="A243" s="1" t="s">
        <v>0</v>
      </c>
      <c r="B243" t="s">
        <v>169</v>
      </c>
      <c r="F243" t="str">
        <f>IFERROR(VLOOKUP(CONCATENATE($D243,")"),'2013'!$B:$H,nodes_2013!F$2,FALSE),"")</f>
        <v/>
      </c>
      <c r="G243" t="str">
        <f>IFERROR(VLOOKUP(CONCATENATE($D243,")"),'2013'!$B:$H,nodes_2013!G$2,FALSE),"")</f>
        <v/>
      </c>
      <c r="H243" t="str">
        <f>IFERROR(VLOOKUP(CONCATENATE($D243,")"),'2013'!$B:$H,nodes_2013!H$2,FALSE),"")</f>
        <v/>
      </c>
      <c r="I243" t="str">
        <f>IFERROR(VLOOKUP(CONCATENATE($D243,")"),'2013'!$B:$H,nodes_2013!I$2,FALSE),"")</f>
        <v/>
      </c>
    </row>
    <row r="244" spans="1:9" hidden="1" x14ac:dyDescent="0.35">
      <c r="A244" s="1" t="s">
        <v>0</v>
      </c>
      <c r="F244" t="str">
        <f>IFERROR(VLOOKUP(CONCATENATE($D244,")"),'2013'!$B:$H,nodes_2013!F$2,FALSE),"")</f>
        <v/>
      </c>
      <c r="G244" t="str">
        <f>IFERROR(VLOOKUP(CONCATENATE($D244,")"),'2013'!$B:$H,nodes_2013!G$2,FALSE),"")</f>
        <v/>
      </c>
      <c r="H244" t="str">
        <f>IFERROR(VLOOKUP(CONCATENATE($D244,")"),'2013'!$B:$H,nodes_2013!H$2,FALSE),"")</f>
        <v/>
      </c>
      <c r="I244" t="str">
        <f>IFERROR(VLOOKUP(CONCATENATE($D244,")"),'2013'!$B:$H,nodes_2013!I$2,FALSE),"")</f>
        <v/>
      </c>
    </row>
    <row r="245" spans="1:9" hidden="1" x14ac:dyDescent="0.35">
      <c r="A245" s="1" t="s">
        <v>0</v>
      </c>
      <c r="B245" t="s">
        <v>10</v>
      </c>
      <c r="C245" t="s">
        <v>148</v>
      </c>
      <c r="D245">
        <v>102</v>
      </c>
      <c r="F245">
        <f>IFERROR(VLOOKUP(CONCATENATE($D245,")"),'2013'!$B:$H,nodes_2013!F$2,FALSE),"")</f>
        <v>532</v>
      </c>
      <c r="G245">
        <f>IFERROR(VLOOKUP(CONCATENATE($D245,")"),'2013'!$B:$H,nodes_2013!G$2,FALSE),"")</f>
        <v>9.1314829999999994</v>
      </c>
      <c r="H245">
        <f>IFERROR(VLOOKUP(CONCATENATE($D245,")"),'2013'!$B:$H,nodes_2013!H$2,FALSE),"")</f>
        <v>0.16603029999999999</v>
      </c>
      <c r="I245">
        <f>IFERROR(VLOOKUP(CONCATENATE($D245,")"),'2013'!$B:$H,nodes_2013!I$2,FALSE),"")</f>
        <v>68</v>
      </c>
    </row>
    <row r="246" spans="1:9" hidden="1" x14ac:dyDescent="0.35">
      <c r="A246" s="1" t="s">
        <v>0</v>
      </c>
      <c r="B246" t="s">
        <v>12</v>
      </c>
      <c r="F246" t="str">
        <f>IFERROR(VLOOKUP(CONCATENATE($D246,")"),'2013'!$B:$H,nodes_2013!F$2,FALSE),"")</f>
        <v/>
      </c>
      <c r="G246" t="str">
        <f>IFERROR(VLOOKUP(CONCATENATE($D246,")"),'2013'!$B:$H,nodes_2013!G$2,FALSE),"")</f>
        <v/>
      </c>
      <c r="H246" t="str">
        <f>IFERROR(VLOOKUP(CONCATENATE($D246,")"),'2013'!$B:$H,nodes_2013!H$2,FALSE),"")</f>
        <v/>
      </c>
      <c r="I246" t="str">
        <f>IFERROR(VLOOKUP(CONCATENATE($D246,")"),'2013'!$B:$H,nodes_2013!I$2,FALSE),"")</f>
        <v/>
      </c>
    </row>
    <row r="247" spans="1:9" hidden="1" x14ac:dyDescent="0.35">
      <c r="A247" s="1" t="s">
        <v>0</v>
      </c>
      <c r="B247" t="s">
        <v>113</v>
      </c>
      <c r="F247" t="str">
        <f>IFERROR(VLOOKUP(CONCATENATE($D247,")"),'2013'!$B:$H,nodes_2013!F$2,FALSE),"")</f>
        <v/>
      </c>
      <c r="G247" t="str">
        <f>IFERROR(VLOOKUP(CONCATENATE($D247,")"),'2013'!$B:$H,nodes_2013!G$2,FALSE),"")</f>
        <v/>
      </c>
      <c r="H247" t="str">
        <f>IFERROR(VLOOKUP(CONCATENATE($D247,")"),'2013'!$B:$H,nodes_2013!H$2,FALSE),"")</f>
        <v/>
      </c>
      <c r="I247" t="str">
        <f>IFERROR(VLOOKUP(CONCATENATE($D247,")"),'2013'!$B:$H,nodes_2013!I$2,FALSE),"")</f>
        <v/>
      </c>
    </row>
    <row r="248" spans="1:9" hidden="1" x14ac:dyDescent="0.35">
      <c r="A248" s="1" t="s">
        <v>0</v>
      </c>
      <c r="B248" t="s">
        <v>118</v>
      </c>
      <c r="F248" t="str">
        <f>IFERROR(VLOOKUP(CONCATENATE($D248,")"),'2013'!$B:$H,nodes_2013!F$2,FALSE),"")</f>
        <v/>
      </c>
      <c r="G248" t="str">
        <f>IFERROR(VLOOKUP(CONCATENATE($D248,")"),'2013'!$B:$H,nodes_2013!G$2,FALSE),"")</f>
        <v/>
      </c>
      <c r="H248" t="str">
        <f>IFERROR(VLOOKUP(CONCATENATE($D248,")"),'2013'!$B:$H,nodes_2013!H$2,FALSE),"")</f>
        <v/>
      </c>
      <c r="I248" t="str">
        <f>IFERROR(VLOOKUP(CONCATENATE($D248,")"),'2013'!$B:$H,nodes_2013!I$2,FALSE),"")</f>
        <v/>
      </c>
    </row>
    <row r="249" spans="1:9" hidden="1" x14ac:dyDescent="0.35">
      <c r="A249" s="1" t="s">
        <v>0</v>
      </c>
      <c r="B249" t="s">
        <v>80</v>
      </c>
      <c r="F249" t="str">
        <f>IFERROR(VLOOKUP(CONCATENATE($D249,")"),'2013'!$B:$H,nodes_2013!F$2,FALSE),"")</f>
        <v/>
      </c>
      <c r="G249" t="str">
        <f>IFERROR(VLOOKUP(CONCATENATE($D249,")"),'2013'!$B:$H,nodes_2013!G$2,FALSE),"")</f>
        <v/>
      </c>
      <c r="H249" t="str">
        <f>IFERROR(VLOOKUP(CONCATENATE($D249,")"),'2013'!$B:$H,nodes_2013!H$2,FALSE),"")</f>
        <v/>
      </c>
      <c r="I249" t="str">
        <f>IFERROR(VLOOKUP(CONCATENATE($D249,")"),'2013'!$B:$H,nodes_2013!I$2,FALSE),"")</f>
        <v/>
      </c>
    </row>
    <row r="250" spans="1:9" hidden="1" x14ac:dyDescent="0.35">
      <c r="A250" s="1" t="s">
        <v>0</v>
      </c>
      <c r="B250" t="s">
        <v>48</v>
      </c>
      <c r="F250" t="str">
        <f>IFERROR(VLOOKUP(CONCATENATE($D250,")"),'2013'!$B:$H,nodes_2013!F$2,FALSE),"")</f>
        <v/>
      </c>
      <c r="G250" t="str">
        <f>IFERROR(VLOOKUP(CONCATENATE($D250,")"),'2013'!$B:$H,nodes_2013!G$2,FALSE),"")</f>
        <v/>
      </c>
      <c r="H250" t="str">
        <f>IFERROR(VLOOKUP(CONCATENATE($D250,")"),'2013'!$B:$H,nodes_2013!H$2,FALSE),"")</f>
        <v/>
      </c>
      <c r="I250" t="str">
        <f>IFERROR(VLOOKUP(CONCATENATE($D250,")"),'2013'!$B:$H,nodes_2013!I$2,FALSE),"")</f>
        <v/>
      </c>
    </row>
    <row r="251" spans="1:9" hidden="1" x14ac:dyDescent="0.35">
      <c r="A251" s="1" t="s">
        <v>0</v>
      </c>
      <c r="B251" t="s">
        <v>89</v>
      </c>
      <c r="F251" t="str">
        <f>IFERROR(VLOOKUP(CONCATENATE($D251,")"),'2013'!$B:$H,nodes_2013!F$2,FALSE),"")</f>
        <v/>
      </c>
      <c r="G251" t="str">
        <f>IFERROR(VLOOKUP(CONCATENATE($D251,")"),'2013'!$B:$H,nodes_2013!G$2,FALSE),"")</f>
        <v/>
      </c>
      <c r="H251" t="str">
        <f>IFERROR(VLOOKUP(CONCATENATE($D251,")"),'2013'!$B:$H,nodes_2013!H$2,FALSE),"")</f>
        <v/>
      </c>
      <c r="I251" t="str">
        <f>IFERROR(VLOOKUP(CONCATENATE($D251,")"),'2013'!$B:$H,nodes_2013!I$2,FALSE),"")</f>
        <v/>
      </c>
    </row>
    <row r="252" spans="1:9" hidden="1" x14ac:dyDescent="0.35">
      <c r="A252" s="1" t="s">
        <v>0</v>
      </c>
      <c r="B252" t="s">
        <v>28</v>
      </c>
      <c r="F252" t="str">
        <f>IFERROR(VLOOKUP(CONCATENATE($D252,")"),'2013'!$B:$H,nodes_2013!F$2,FALSE),"")</f>
        <v/>
      </c>
      <c r="G252" t="str">
        <f>IFERROR(VLOOKUP(CONCATENATE($D252,")"),'2013'!$B:$H,nodes_2013!G$2,FALSE),"")</f>
        <v/>
      </c>
      <c r="H252" t="str">
        <f>IFERROR(VLOOKUP(CONCATENATE($D252,")"),'2013'!$B:$H,nodes_2013!H$2,FALSE),"")</f>
        <v/>
      </c>
      <c r="I252" t="str">
        <f>IFERROR(VLOOKUP(CONCATENATE($D252,")"),'2013'!$B:$H,nodes_2013!I$2,FALSE),"")</f>
        <v/>
      </c>
    </row>
    <row r="253" spans="1:9" hidden="1" x14ac:dyDescent="0.35">
      <c r="A253" s="1" t="s">
        <v>0</v>
      </c>
      <c r="F253" t="str">
        <f>IFERROR(VLOOKUP(CONCATENATE($D253,")"),'2013'!$B:$H,nodes_2013!F$2,FALSE),"")</f>
        <v/>
      </c>
      <c r="G253" t="str">
        <f>IFERROR(VLOOKUP(CONCATENATE($D253,")"),'2013'!$B:$H,nodes_2013!G$2,FALSE),"")</f>
        <v/>
      </c>
      <c r="H253" t="str">
        <f>IFERROR(VLOOKUP(CONCATENATE($D253,")"),'2013'!$B:$H,nodes_2013!H$2,FALSE),"")</f>
        <v/>
      </c>
      <c r="I253" t="str">
        <f>IFERROR(VLOOKUP(CONCATENATE($D253,")"),'2013'!$B:$H,nodes_2013!I$2,FALSE),"")</f>
        <v/>
      </c>
    </row>
    <row r="254" spans="1:9" hidden="1" x14ac:dyDescent="0.35">
      <c r="A254" s="1" t="s">
        <v>0</v>
      </c>
      <c r="B254" t="s">
        <v>10</v>
      </c>
      <c r="C254" t="s">
        <v>148</v>
      </c>
      <c r="D254">
        <v>103</v>
      </c>
      <c r="F254">
        <f>IFERROR(VLOOKUP(CONCATENATE($D254,")"),'2013'!$B:$H,nodes_2013!F$2,FALSE),"")</f>
        <v>137</v>
      </c>
      <c r="G254">
        <f>IFERROR(VLOOKUP(CONCATENATE($D254,")"),'2013'!$B:$H,nodes_2013!G$2,FALSE),"")</f>
        <v>2.412067</v>
      </c>
      <c r="H254">
        <f>IFERROR(VLOOKUP(CONCATENATE($D254,")"),'2013'!$B:$H,nodes_2013!H$2,FALSE),"")</f>
        <v>0.23936640000000001</v>
      </c>
      <c r="I254">
        <f>IFERROR(VLOOKUP(CONCATENATE($D254,")"),'2013'!$B:$H,nodes_2013!I$2,FALSE),"")</f>
        <v>69</v>
      </c>
    </row>
    <row r="255" spans="1:9" hidden="1" x14ac:dyDescent="0.35">
      <c r="A255" s="1" t="s">
        <v>0</v>
      </c>
      <c r="B255" t="s">
        <v>12</v>
      </c>
      <c r="F255" t="str">
        <f>IFERROR(VLOOKUP(CONCATENATE($D255,")"),'2013'!$B:$H,nodes_2013!F$2,FALSE),"")</f>
        <v/>
      </c>
      <c r="G255" t="str">
        <f>IFERROR(VLOOKUP(CONCATENATE($D255,")"),'2013'!$B:$H,nodes_2013!G$2,FALSE),"")</f>
        <v/>
      </c>
      <c r="H255" t="str">
        <f>IFERROR(VLOOKUP(CONCATENATE($D255,")"),'2013'!$B:$H,nodes_2013!H$2,FALSE),"")</f>
        <v/>
      </c>
      <c r="I255" t="str">
        <f>IFERROR(VLOOKUP(CONCATENATE($D255,")"),'2013'!$B:$H,nodes_2013!I$2,FALSE),"")</f>
        <v/>
      </c>
    </row>
    <row r="256" spans="1:9" hidden="1" x14ac:dyDescent="0.35">
      <c r="A256" s="1" t="s">
        <v>0</v>
      </c>
      <c r="B256" t="s">
        <v>113</v>
      </c>
      <c r="F256" t="str">
        <f>IFERROR(VLOOKUP(CONCATENATE($D256,")"),'2013'!$B:$H,nodes_2013!F$2,FALSE),"")</f>
        <v/>
      </c>
      <c r="G256" t="str">
        <f>IFERROR(VLOOKUP(CONCATENATE($D256,")"),'2013'!$B:$H,nodes_2013!G$2,FALSE),"")</f>
        <v/>
      </c>
      <c r="H256" t="str">
        <f>IFERROR(VLOOKUP(CONCATENATE($D256,")"),'2013'!$B:$H,nodes_2013!H$2,FALSE),"")</f>
        <v/>
      </c>
      <c r="I256" t="str">
        <f>IFERROR(VLOOKUP(CONCATENATE($D256,")"),'2013'!$B:$H,nodes_2013!I$2,FALSE),"")</f>
        <v/>
      </c>
    </row>
    <row r="257" spans="1:9" hidden="1" x14ac:dyDescent="0.35">
      <c r="A257" s="1" t="s">
        <v>0</v>
      </c>
      <c r="B257" t="s">
        <v>118</v>
      </c>
      <c r="F257" t="str">
        <f>IFERROR(VLOOKUP(CONCATENATE($D257,")"),'2013'!$B:$H,nodes_2013!F$2,FALSE),"")</f>
        <v/>
      </c>
      <c r="G257" t="str">
        <f>IFERROR(VLOOKUP(CONCATENATE($D257,")"),'2013'!$B:$H,nodes_2013!G$2,FALSE),"")</f>
        <v/>
      </c>
      <c r="H257" t="str">
        <f>IFERROR(VLOOKUP(CONCATENATE($D257,")"),'2013'!$B:$H,nodes_2013!H$2,FALSE),"")</f>
        <v/>
      </c>
      <c r="I257" t="str">
        <f>IFERROR(VLOOKUP(CONCATENATE($D257,")"),'2013'!$B:$H,nodes_2013!I$2,FALSE),"")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IFERROR(VLOOKUP(CONCATENATE($D258,")"),'2013'!$B:$H,nodes_2013!F$2,FALSE),"")</f>
        <v/>
      </c>
      <c r="G258" t="str">
        <f>IFERROR(VLOOKUP(CONCATENATE($D258,")"),'2013'!$B:$H,nodes_2013!G$2,FALSE),"")</f>
        <v/>
      </c>
      <c r="H258" t="str">
        <f>IFERROR(VLOOKUP(CONCATENATE($D258,")"),'2013'!$B:$H,nodes_2013!H$2,FALSE),"")</f>
        <v/>
      </c>
      <c r="I258" t="str">
        <f>IFERROR(VLOOKUP(CONCATENATE($D258,")"),'2013'!$B:$H,nodes_2013!I$2,FALSE),"")</f>
        <v/>
      </c>
    </row>
    <row r="259" spans="1:9" hidden="1" x14ac:dyDescent="0.35">
      <c r="A259" s="1" t="s">
        <v>0</v>
      </c>
      <c r="B259" t="s">
        <v>48</v>
      </c>
      <c r="F259" t="str">
        <f>IFERROR(VLOOKUP(CONCATENATE($D259,")"),'2013'!$B:$H,nodes_2013!F$2,FALSE),"")</f>
        <v/>
      </c>
      <c r="G259" t="str">
        <f>IFERROR(VLOOKUP(CONCATENATE($D259,")"),'2013'!$B:$H,nodes_2013!G$2,FALSE),"")</f>
        <v/>
      </c>
      <c r="H259" t="str">
        <f>IFERROR(VLOOKUP(CONCATENATE($D259,")"),'2013'!$B:$H,nodes_2013!H$2,FALSE),"")</f>
        <v/>
      </c>
      <c r="I259" t="str">
        <f>IFERROR(VLOOKUP(CONCATENATE($D259,")"),'2013'!$B:$H,nodes_2013!I$2,FALSE),"")</f>
        <v/>
      </c>
    </row>
    <row r="260" spans="1:9" hidden="1" x14ac:dyDescent="0.35">
      <c r="A260" s="1" t="s">
        <v>0</v>
      </c>
      <c r="B260" t="s">
        <v>89</v>
      </c>
      <c r="F260" t="str">
        <f>IFERROR(VLOOKUP(CONCATENATE($D260,")"),'2013'!$B:$H,nodes_2013!F$2,FALSE),"")</f>
        <v/>
      </c>
      <c r="G260" t="str">
        <f>IFERROR(VLOOKUP(CONCATENATE($D260,")"),'2013'!$B:$H,nodes_2013!G$2,FALSE),"")</f>
        <v/>
      </c>
      <c r="H260" t="str">
        <f>IFERROR(VLOOKUP(CONCATENATE($D260,")"),'2013'!$B:$H,nodes_2013!H$2,FALSE),"")</f>
        <v/>
      </c>
      <c r="I260" t="str">
        <f>IFERROR(VLOOKUP(CONCATENATE($D260,")"),'2013'!$B:$H,nodes_2013!I$2,FALSE),"")</f>
        <v/>
      </c>
    </row>
    <row r="261" spans="1:9" hidden="1" x14ac:dyDescent="0.35">
      <c r="A261" s="1" t="s">
        <v>0</v>
      </c>
      <c r="B261" t="s">
        <v>46</v>
      </c>
      <c r="F261" t="str">
        <f>IFERROR(VLOOKUP(CONCATENATE($D261,")"),'2013'!$B:$H,nodes_2013!F$2,FALSE),"")</f>
        <v/>
      </c>
      <c r="G261" t="str">
        <f>IFERROR(VLOOKUP(CONCATENATE($D261,")"),'2013'!$B:$H,nodes_2013!G$2,FALSE),"")</f>
        <v/>
      </c>
      <c r="H261" t="str">
        <f>IFERROR(VLOOKUP(CONCATENATE($D261,")"),'2013'!$B:$H,nodes_2013!H$2,FALSE),"")</f>
        <v/>
      </c>
      <c r="I261" t="str">
        <f>IFERROR(VLOOKUP(CONCATENATE($D261,")"),'2013'!$B:$H,nodes_2013!I$2,FALSE),"")</f>
        <v/>
      </c>
    </row>
    <row r="262" spans="1:9" hidden="1" x14ac:dyDescent="0.35">
      <c r="A262" s="1" t="s">
        <v>0</v>
      </c>
      <c r="F262" t="str">
        <f>IFERROR(VLOOKUP(CONCATENATE($D262,")"),'2013'!$B:$H,nodes_2013!F$2,FALSE),"")</f>
        <v/>
      </c>
      <c r="G262" t="str">
        <f>IFERROR(VLOOKUP(CONCATENATE($D262,")"),'2013'!$B:$H,nodes_2013!G$2,FALSE),"")</f>
        <v/>
      </c>
      <c r="H262" t="str">
        <f>IFERROR(VLOOKUP(CONCATENATE($D262,")"),'2013'!$B:$H,nodes_2013!H$2,FALSE),"")</f>
        <v/>
      </c>
      <c r="I262" t="str">
        <f>IFERROR(VLOOKUP(CONCATENATE($D262,")"),'2013'!$B:$H,nodes_2013!I$2,FALSE),"")</f>
        <v/>
      </c>
    </row>
    <row r="263" spans="1:9" hidden="1" x14ac:dyDescent="0.35">
      <c r="A263" s="1" t="s">
        <v>0</v>
      </c>
      <c r="B263" t="s">
        <v>10</v>
      </c>
      <c r="C263" t="s">
        <v>148</v>
      </c>
      <c r="D263">
        <v>126</v>
      </c>
      <c r="F263">
        <f>IFERROR(VLOOKUP(CONCATENATE($D263,")"),'2013'!$B:$H,nodes_2013!F$2,FALSE),"")</f>
        <v>463</v>
      </c>
      <c r="G263">
        <f>IFERROR(VLOOKUP(CONCATENATE($D263,")"),'2013'!$B:$H,nodes_2013!G$2,FALSE),"")</f>
        <v>14.078609999999999</v>
      </c>
      <c r="H263">
        <f>IFERROR(VLOOKUP(CONCATENATE($D263,")"),'2013'!$B:$H,nodes_2013!H$2,FALSE),"")</f>
        <v>0.25931300000000002</v>
      </c>
      <c r="I263">
        <f>IFERROR(VLOOKUP(CONCATENATE($D263,")"),'2013'!$B:$H,nodes_2013!I$2,FALSE),"")</f>
        <v>86</v>
      </c>
    </row>
    <row r="264" spans="1:9" hidden="1" x14ac:dyDescent="0.35">
      <c r="A264" s="1" t="s">
        <v>0</v>
      </c>
      <c r="B264" t="s">
        <v>12</v>
      </c>
      <c r="F264" t="str">
        <f>IFERROR(VLOOKUP(CONCATENATE($D264,")"),'2013'!$B:$H,nodes_2013!F$2,FALSE),"")</f>
        <v/>
      </c>
      <c r="G264" t="str">
        <f>IFERROR(VLOOKUP(CONCATENATE($D264,")"),'2013'!$B:$H,nodes_2013!G$2,FALSE),"")</f>
        <v/>
      </c>
      <c r="H264" t="str">
        <f>IFERROR(VLOOKUP(CONCATENATE($D264,")"),'2013'!$B:$H,nodes_2013!H$2,FALSE),"")</f>
        <v/>
      </c>
      <c r="I264" t="str">
        <f>IFERROR(VLOOKUP(CONCATENATE($D264,")"),'2013'!$B:$H,nodes_2013!I$2,FALSE),"")</f>
        <v/>
      </c>
    </row>
    <row r="265" spans="1:9" hidden="1" x14ac:dyDescent="0.35">
      <c r="A265" s="1" t="s">
        <v>0</v>
      </c>
      <c r="B265" t="s">
        <v>113</v>
      </c>
      <c r="F265" t="str">
        <f>IFERROR(VLOOKUP(CONCATENATE($D265,")"),'2013'!$B:$H,nodes_2013!F$2,FALSE),"")</f>
        <v/>
      </c>
      <c r="G265" t="str">
        <f>IFERROR(VLOOKUP(CONCATENATE($D265,")"),'2013'!$B:$H,nodes_2013!G$2,FALSE),"")</f>
        <v/>
      </c>
      <c r="H265" t="str">
        <f>IFERROR(VLOOKUP(CONCATENATE($D265,")"),'2013'!$B:$H,nodes_2013!H$2,FALSE),"")</f>
        <v/>
      </c>
      <c r="I265" t="str">
        <f>IFERROR(VLOOKUP(CONCATENATE($D265,")"),'2013'!$B:$H,nodes_2013!I$2,FALSE),"")</f>
        <v/>
      </c>
    </row>
    <row r="266" spans="1:9" hidden="1" x14ac:dyDescent="0.35">
      <c r="A266" s="1" t="s">
        <v>0</v>
      </c>
      <c r="B266" t="s">
        <v>120</v>
      </c>
      <c r="F266" t="str">
        <f>IFERROR(VLOOKUP(CONCATENATE($D266,")"),'2013'!$B:$H,nodes_2013!F$2,FALSE),"")</f>
        <v/>
      </c>
      <c r="G266" t="str">
        <f>IFERROR(VLOOKUP(CONCATENATE($D266,")"),'2013'!$B:$H,nodes_2013!G$2,FALSE),"")</f>
        <v/>
      </c>
      <c r="H266" t="str">
        <f>IFERROR(VLOOKUP(CONCATENATE($D266,")"),'2013'!$B:$H,nodes_2013!H$2,FALSE),"")</f>
        <v/>
      </c>
      <c r="I266" t="str">
        <f>IFERROR(VLOOKUP(CONCATENATE($D266,")"),'2013'!$B:$H,nodes_2013!I$2,FALSE),"")</f>
        <v/>
      </c>
    </row>
    <row r="267" spans="1:9" hidden="1" x14ac:dyDescent="0.35">
      <c r="A267" s="1" t="s">
        <v>0</v>
      </c>
      <c r="B267" t="s">
        <v>75</v>
      </c>
      <c r="F267" t="str">
        <f>IFERROR(VLOOKUP(CONCATENATE($D267,")"),'2013'!$B:$H,nodes_2013!F$2,FALSE),"")</f>
        <v/>
      </c>
      <c r="G267" t="str">
        <f>IFERROR(VLOOKUP(CONCATENATE($D267,")"),'2013'!$B:$H,nodes_2013!G$2,FALSE),"")</f>
        <v/>
      </c>
      <c r="H267" t="str">
        <f>IFERROR(VLOOKUP(CONCATENATE($D267,")"),'2013'!$B:$H,nodes_2013!H$2,FALSE),"")</f>
        <v/>
      </c>
      <c r="I267" t="str">
        <f>IFERROR(VLOOKUP(CONCATENATE($D267,")"),'2013'!$B:$H,nodes_2013!I$2,FALSE),"")</f>
        <v/>
      </c>
    </row>
    <row r="268" spans="1:9" hidden="1" x14ac:dyDescent="0.35">
      <c r="A268" s="1" t="s">
        <v>0</v>
      </c>
      <c r="B268" t="s">
        <v>32</v>
      </c>
      <c r="F268" t="str">
        <f>IFERROR(VLOOKUP(CONCATENATE($D268,")"),'2013'!$B:$H,nodes_2013!F$2,FALSE),"")</f>
        <v/>
      </c>
      <c r="G268" t="str">
        <f>IFERROR(VLOOKUP(CONCATENATE($D268,")"),'2013'!$B:$H,nodes_2013!G$2,FALSE),"")</f>
        <v/>
      </c>
      <c r="H268" t="str">
        <f>IFERROR(VLOOKUP(CONCATENATE($D268,")"),'2013'!$B:$H,nodes_2013!H$2,FALSE),"")</f>
        <v/>
      </c>
      <c r="I268" t="str">
        <f>IFERROR(VLOOKUP(CONCATENATE($D268,")"),'2013'!$B:$H,nodes_2013!I$2,FALSE),"")</f>
        <v/>
      </c>
    </row>
    <row r="269" spans="1:9" hidden="1" x14ac:dyDescent="0.35">
      <c r="A269" s="1" t="s">
        <v>0</v>
      </c>
      <c r="B269" t="s">
        <v>73</v>
      </c>
      <c r="F269" t="str">
        <f>IFERROR(VLOOKUP(CONCATENATE($D269,")"),'2013'!$B:$H,nodes_2013!F$2,FALSE),"")</f>
        <v/>
      </c>
      <c r="G269" t="str">
        <f>IFERROR(VLOOKUP(CONCATENATE($D269,")"),'2013'!$B:$H,nodes_2013!G$2,FALSE),"")</f>
        <v/>
      </c>
      <c r="H269" t="str">
        <f>IFERROR(VLOOKUP(CONCATENATE($D269,")"),'2013'!$B:$H,nodes_2013!H$2,FALSE),"")</f>
        <v/>
      </c>
      <c r="I269" t="str">
        <f>IFERROR(VLOOKUP(CONCATENATE($D269,")"),'2013'!$B:$H,nodes_2013!I$2,FALSE),"")</f>
        <v/>
      </c>
    </row>
    <row r="270" spans="1:9" hidden="1" x14ac:dyDescent="0.35">
      <c r="A270" s="1" t="s">
        <v>0</v>
      </c>
      <c r="B270" t="s">
        <v>26</v>
      </c>
      <c r="F270" t="str">
        <f>IFERROR(VLOOKUP(CONCATENATE($D270,")"),'2013'!$B:$H,nodes_2013!F$2,FALSE),"")</f>
        <v/>
      </c>
      <c r="G270" t="str">
        <f>IFERROR(VLOOKUP(CONCATENATE($D270,")"),'2013'!$B:$H,nodes_2013!G$2,FALSE),"")</f>
        <v/>
      </c>
      <c r="H270" t="str">
        <f>IFERROR(VLOOKUP(CONCATENATE($D270,")"),'2013'!$B:$H,nodes_2013!H$2,FALSE),"")</f>
        <v/>
      </c>
      <c r="I270" t="str">
        <f>IFERROR(VLOOKUP(CONCATENATE($D270,")"),'2013'!$B:$H,nodes_2013!I$2,FALSE),"")</f>
        <v/>
      </c>
    </row>
    <row r="271" spans="1:9" hidden="1" x14ac:dyDescent="0.35">
      <c r="A271" s="1" t="s">
        <v>0</v>
      </c>
      <c r="F271" t="str">
        <f>IFERROR(VLOOKUP(CONCATENATE($D271,")"),'2013'!$B:$H,nodes_2013!F$2,FALSE),"")</f>
        <v/>
      </c>
      <c r="G271" t="str">
        <f>IFERROR(VLOOKUP(CONCATENATE($D271,")"),'2013'!$B:$H,nodes_2013!G$2,FALSE),"")</f>
        <v/>
      </c>
      <c r="H271" t="str">
        <f>IFERROR(VLOOKUP(CONCATENATE($D271,")"),'2013'!$B:$H,nodes_2013!H$2,FALSE),"")</f>
        <v/>
      </c>
      <c r="I271" t="str">
        <f>IFERROR(VLOOKUP(CONCATENATE($D271,")"),'2013'!$B:$H,nodes_2013!I$2,FALSE),"")</f>
        <v/>
      </c>
    </row>
    <row r="272" spans="1:9" hidden="1" x14ac:dyDescent="0.35">
      <c r="A272" s="1" t="s">
        <v>0</v>
      </c>
      <c r="B272" s="5" t="s">
        <v>10</v>
      </c>
      <c r="C272" s="5" t="s">
        <v>148</v>
      </c>
      <c r="D272" s="5">
        <v>132</v>
      </c>
      <c r="E272" s="5"/>
      <c r="F272" s="5">
        <f>IFERROR(VLOOKUP(CONCATENATE($D272,")"),'2013'!$B:$H,nodes_2013!F$2,FALSE),"")</f>
        <v>251</v>
      </c>
      <c r="G272" s="5">
        <f>IFERROR(VLOOKUP(CONCATENATE($D272,")"),'2013'!$B:$H,nodes_2013!G$2,FALSE),"")</f>
        <v>8.0802340000000008</v>
      </c>
      <c r="H272" s="5">
        <f>IFERROR(VLOOKUP(CONCATENATE($D272,")"),'2013'!$B:$H,nodes_2013!H$2,FALSE),"")</f>
        <v>1.535476E-2</v>
      </c>
      <c r="I272" s="5">
        <f>IFERROR(VLOOKUP(CONCATENATE($D272,")"),'2013'!$B:$H,nodes_2013!I$2,FALSE),"")</f>
        <v>11</v>
      </c>
    </row>
    <row r="273" spans="1:9" hidden="1" x14ac:dyDescent="0.35">
      <c r="A273" s="1" t="s">
        <v>0</v>
      </c>
      <c r="B273" s="5" t="s">
        <v>12</v>
      </c>
      <c r="C273" s="5"/>
      <c r="D273" s="5"/>
      <c r="E273" s="5"/>
      <c r="F273" s="5" t="str">
        <f>IFERROR(VLOOKUP(CONCATENATE($D273,")"),'2013'!$B:$H,nodes_2013!F$2,FALSE),"")</f>
        <v/>
      </c>
      <c r="G273" s="5" t="str">
        <f>IFERROR(VLOOKUP(CONCATENATE($D273,")"),'2013'!$B:$H,nodes_2013!G$2,FALSE),"")</f>
        <v/>
      </c>
      <c r="H273" s="5" t="str">
        <f>IFERROR(VLOOKUP(CONCATENATE($D273,")"),'2013'!$B:$H,nodes_2013!H$2,FALSE),"")</f>
        <v/>
      </c>
      <c r="I273" s="5" t="str">
        <f>IFERROR(VLOOKUP(CONCATENATE($D273,")"),'2013'!$B:$H,nodes_2013!I$2,FALSE),"")</f>
        <v/>
      </c>
    </row>
    <row r="274" spans="1:9" hidden="1" x14ac:dyDescent="0.35">
      <c r="A274" s="1" t="s">
        <v>0</v>
      </c>
      <c r="B274" s="5" t="s">
        <v>14</v>
      </c>
      <c r="C274" s="5"/>
      <c r="D274" s="5"/>
      <c r="E274" s="5"/>
      <c r="F274" s="5" t="str">
        <f>IFERROR(VLOOKUP(CONCATENATE($D274,")"),'2013'!$B:$H,nodes_2013!F$2,FALSE),"")</f>
        <v/>
      </c>
      <c r="G274" s="5" t="str">
        <f>IFERROR(VLOOKUP(CONCATENATE($D274,")"),'2013'!$B:$H,nodes_2013!G$2,FALSE),"")</f>
        <v/>
      </c>
      <c r="H274" s="5" t="str">
        <f>IFERROR(VLOOKUP(CONCATENATE($D274,")"),'2013'!$B:$H,nodes_2013!H$2,FALSE),"")</f>
        <v/>
      </c>
      <c r="I274" s="5" t="str">
        <f>IFERROR(VLOOKUP(CONCATENATE($D274,")"),'2013'!$B:$H,nodes_2013!I$2,FALSE),"")</f>
        <v/>
      </c>
    </row>
    <row r="275" spans="1:9" hidden="1" x14ac:dyDescent="0.35">
      <c r="A275" s="1" t="s">
        <v>0</v>
      </c>
      <c r="B275" s="5" t="s">
        <v>80</v>
      </c>
      <c r="C275" s="5"/>
      <c r="D275" s="5"/>
      <c r="E275" s="5"/>
      <c r="F275" s="5" t="str">
        <f>IFERROR(VLOOKUP(CONCATENATE($D275,")"),'2013'!$B:$H,nodes_2013!F$2,FALSE),"")</f>
        <v/>
      </c>
      <c r="G275" s="5" t="str">
        <f>IFERROR(VLOOKUP(CONCATENATE($D275,")"),'2013'!$B:$H,nodes_2013!G$2,FALSE),"")</f>
        <v/>
      </c>
      <c r="H275" s="5" t="str">
        <f>IFERROR(VLOOKUP(CONCATENATE($D275,")"),'2013'!$B:$H,nodes_2013!H$2,FALSE),"")</f>
        <v/>
      </c>
      <c r="I275" s="5" t="str">
        <f>IFERROR(VLOOKUP(CONCATENATE($D275,")"),'2013'!$B:$H,nodes_2013!I$2,FALSE),"")</f>
        <v/>
      </c>
    </row>
    <row r="276" spans="1:9" hidden="1" x14ac:dyDescent="0.35">
      <c r="A276" s="1" t="s">
        <v>0</v>
      </c>
      <c r="B276" s="5" t="s">
        <v>18</v>
      </c>
      <c r="C276" s="5"/>
      <c r="D276" s="5"/>
      <c r="E276" s="5"/>
      <c r="F276" s="5" t="str">
        <f>IFERROR(VLOOKUP(CONCATENATE($D276,")"),'2013'!$B:$H,nodes_2013!F$2,FALSE),"")</f>
        <v/>
      </c>
      <c r="G276" s="5" t="str">
        <f>IFERROR(VLOOKUP(CONCATENATE($D276,")"),'2013'!$B:$H,nodes_2013!G$2,FALSE),"")</f>
        <v/>
      </c>
      <c r="H276" s="5" t="str">
        <f>IFERROR(VLOOKUP(CONCATENATE($D276,")"),'2013'!$B:$H,nodes_2013!H$2,FALSE),"")</f>
        <v/>
      </c>
      <c r="I276" s="5" t="str">
        <f>IFERROR(VLOOKUP(CONCATENATE($D276,")"),'2013'!$B:$H,nodes_2013!I$2,FALSE),"")</f>
        <v/>
      </c>
    </row>
    <row r="277" spans="1:9" hidden="1" x14ac:dyDescent="0.35">
      <c r="A277" s="1" t="s">
        <v>0</v>
      </c>
      <c r="B277" s="5" t="s">
        <v>58</v>
      </c>
      <c r="C277" s="5"/>
      <c r="D277" s="5"/>
      <c r="E277" s="5"/>
      <c r="F277" s="5" t="str">
        <f>IFERROR(VLOOKUP(CONCATENATE($D277,")"),'2013'!$B:$H,nodes_2013!F$2,FALSE),"")</f>
        <v/>
      </c>
      <c r="G277" s="5" t="str">
        <f>IFERROR(VLOOKUP(CONCATENATE($D277,")"),'2013'!$B:$H,nodes_2013!G$2,FALSE),"")</f>
        <v/>
      </c>
      <c r="H277" s="5" t="str">
        <f>IFERROR(VLOOKUP(CONCATENATE($D277,")"),'2013'!$B:$H,nodes_2013!H$2,FALSE),"")</f>
        <v/>
      </c>
      <c r="I277" s="5" t="str">
        <f>IFERROR(VLOOKUP(CONCATENATE($D277,")"),'2013'!$B:$H,nodes_2013!I$2,FALSE),"")</f>
        <v/>
      </c>
    </row>
    <row r="278" spans="1:9" hidden="1" x14ac:dyDescent="0.35">
      <c r="A278" s="1" t="s">
        <v>0</v>
      </c>
      <c r="B278" s="5" t="s">
        <v>40</v>
      </c>
      <c r="C278" s="5"/>
      <c r="D278" s="5"/>
      <c r="E278" s="5"/>
      <c r="F278" s="5" t="str">
        <f>IFERROR(VLOOKUP(CONCATENATE($D278,")"),'2013'!$B:$H,nodes_2013!F$2,FALSE),"")</f>
        <v/>
      </c>
      <c r="G278" s="5" t="str">
        <f>IFERROR(VLOOKUP(CONCATENATE($D278,")"),'2013'!$B:$H,nodes_2013!G$2,FALSE),"")</f>
        <v/>
      </c>
      <c r="H278" s="5" t="str">
        <f>IFERROR(VLOOKUP(CONCATENATE($D278,")"),'2013'!$B:$H,nodes_2013!H$2,FALSE),"")</f>
        <v/>
      </c>
      <c r="I278" s="5" t="str">
        <f>IFERROR(VLOOKUP(CONCATENATE($D278,")"),'2013'!$B:$H,nodes_2013!I$2,FALSE),"")</f>
        <v/>
      </c>
    </row>
    <row r="279" spans="1:9" hidden="1" x14ac:dyDescent="0.35">
      <c r="A279" s="1" t="s">
        <v>0</v>
      </c>
      <c r="B279" s="5" t="s">
        <v>87</v>
      </c>
      <c r="C279" s="5"/>
      <c r="D279" s="5"/>
      <c r="E279" s="5"/>
      <c r="F279" s="5" t="str">
        <f>IFERROR(VLOOKUP(CONCATENATE($D279,")"),'2013'!$B:$H,nodes_2013!F$2,FALSE),"")</f>
        <v/>
      </c>
      <c r="G279" s="5" t="str">
        <f>IFERROR(VLOOKUP(CONCATENATE($D279,")"),'2013'!$B:$H,nodes_2013!G$2,FALSE),"")</f>
        <v/>
      </c>
      <c r="H279" s="5" t="str">
        <f>IFERROR(VLOOKUP(CONCATENATE($D279,")"),'2013'!$B:$H,nodes_2013!H$2,FALSE),"")</f>
        <v/>
      </c>
      <c r="I279" s="5" t="str">
        <f>IFERROR(VLOOKUP(CONCATENATE($D279,")"),'2013'!$B:$H,nodes_2013!I$2,FALSE),"")</f>
        <v/>
      </c>
    </row>
    <row r="280" spans="1:9" hidden="1" x14ac:dyDescent="0.35">
      <c r="A280" s="1" t="s">
        <v>0</v>
      </c>
      <c r="B280" s="5" t="s">
        <v>129</v>
      </c>
      <c r="C280" s="5"/>
      <c r="D280" s="5"/>
      <c r="E280" s="5"/>
      <c r="F280" s="5" t="str">
        <f>IFERROR(VLOOKUP(CONCATENATE($D280,")"),'2013'!$B:$H,nodes_2013!F$2,FALSE),"")</f>
        <v/>
      </c>
      <c r="G280" s="5" t="str">
        <f>IFERROR(VLOOKUP(CONCATENATE($D280,")"),'2013'!$B:$H,nodes_2013!G$2,FALSE),"")</f>
        <v/>
      </c>
      <c r="H280" s="5" t="str">
        <f>IFERROR(VLOOKUP(CONCATENATE($D280,")"),'2013'!$B:$H,nodes_2013!H$2,FALSE),"")</f>
        <v/>
      </c>
      <c r="I280" s="5" t="str">
        <f>IFERROR(VLOOKUP(CONCATENATE($D280,")"),'2013'!$B:$H,nodes_2013!I$2,FALSE),"")</f>
        <v/>
      </c>
    </row>
    <row r="281" spans="1:9" hidden="1" x14ac:dyDescent="0.35">
      <c r="A281" s="1" t="s">
        <v>0</v>
      </c>
      <c r="F281" t="str">
        <f>IFERROR(VLOOKUP(CONCATENATE($D281,")"),'2013'!$B:$H,nodes_2013!F$2,FALSE),"")</f>
        <v/>
      </c>
      <c r="G281" t="str">
        <f>IFERROR(VLOOKUP(CONCATENATE($D281,")"),'2013'!$B:$H,nodes_2013!G$2,FALSE),"")</f>
        <v/>
      </c>
      <c r="H281" t="str">
        <f>IFERROR(VLOOKUP(CONCATENATE($D281,")"),'2013'!$B:$H,nodes_2013!H$2,FALSE),"")</f>
        <v/>
      </c>
      <c r="I281" t="str">
        <f>IFERROR(VLOOKUP(CONCATENATE($D281,")"),'2013'!$B:$H,nodes_2013!I$2,FALSE),"")</f>
        <v/>
      </c>
    </row>
    <row r="282" spans="1:9" hidden="1" x14ac:dyDescent="0.35">
      <c r="A282" s="1" t="s">
        <v>0</v>
      </c>
      <c r="B282" t="s">
        <v>10</v>
      </c>
      <c r="C282" t="s">
        <v>148</v>
      </c>
      <c r="D282">
        <v>133</v>
      </c>
      <c r="F282">
        <f>IFERROR(VLOOKUP(CONCATENATE($D282,")"),'2013'!$B:$H,nodes_2013!F$2,FALSE),"")</f>
        <v>350</v>
      </c>
      <c r="G282">
        <f>IFERROR(VLOOKUP(CONCATENATE($D282,")"),'2013'!$B:$H,nodes_2013!G$2,FALSE),"")</f>
        <v>6.8165319999999996</v>
      </c>
      <c r="H282">
        <f>IFERROR(VLOOKUP(CONCATENATE($D282,")"),'2013'!$B:$H,nodes_2013!H$2,FALSE),"")</f>
        <v>8.0789479999999997E-2</v>
      </c>
      <c r="I282">
        <f>IFERROR(VLOOKUP(CONCATENATE($D282,")"),'2013'!$B:$H,nodes_2013!I$2,FALSE),"")</f>
        <v>12</v>
      </c>
    </row>
    <row r="283" spans="1:9" hidden="1" x14ac:dyDescent="0.35">
      <c r="A283" s="1" t="s">
        <v>0</v>
      </c>
      <c r="B283" t="s">
        <v>12</v>
      </c>
      <c r="F283" t="str">
        <f>IFERROR(VLOOKUP(CONCATENATE($D283,")"),'2013'!$B:$H,nodes_2013!F$2,FALSE),"")</f>
        <v/>
      </c>
      <c r="G283" t="str">
        <f>IFERROR(VLOOKUP(CONCATENATE($D283,")"),'2013'!$B:$H,nodes_2013!G$2,FALSE),"")</f>
        <v/>
      </c>
      <c r="H283" t="str">
        <f>IFERROR(VLOOKUP(CONCATENATE($D283,")"),'2013'!$B:$H,nodes_2013!H$2,FALSE),"")</f>
        <v/>
      </c>
      <c r="I283" t="str">
        <f>IFERROR(VLOOKUP(CONCATENATE($D283,")"),'2013'!$B:$H,nodes_2013!I$2,FALSE),"")</f>
        <v/>
      </c>
    </row>
    <row r="284" spans="1:9" hidden="1" x14ac:dyDescent="0.35">
      <c r="A284" s="1" t="s">
        <v>0</v>
      </c>
      <c r="B284" t="s">
        <v>14</v>
      </c>
      <c r="F284" t="str">
        <f>IFERROR(VLOOKUP(CONCATENATE($D284,")"),'2013'!$B:$H,nodes_2013!F$2,FALSE),"")</f>
        <v/>
      </c>
      <c r="G284" t="str">
        <f>IFERROR(VLOOKUP(CONCATENATE($D284,")"),'2013'!$B:$H,nodes_2013!G$2,FALSE),"")</f>
        <v/>
      </c>
      <c r="H284" t="str">
        <f>IFERROR(VLOOKUP(CONCATENATE($D284,")"),'2013'!$B:$H,nodes_2013!H$2,FALSE),"")</f>
        <v/>
      </c>
      <c r="I284" t="str">
        <f>IFERROR(VLOOKUP(CONCATENATE($D284,")"),'2013'!$B:$H,nodes_2013!I$2,FALSE),"")</f>
        <v/>
      </c>
    </row>
    <row r="285" spans="1:9" hidden="1" x14ac:dyDescent="0.35">
      <c r="A285" s="1" t="s">
        <v>0</v>
      </c>
      <c r="B285" t="s">
        <v>80</v>
      </c>
      <c r="F285" t="str">
        <f>IFERROR(VLOOKUP(CONCATENATE($D285,")"),'2013'!$B:$H,nodes_2013!F$2,FALSE),"")</f>
        <v/>
      </c>
      <c r="G285" t="str">
        <f>IFERROR(VLOOKUP(CONCATENATE($D285,")"),'2013'!$B:$H,nodes_2013!G$2,FALSE),"")</f>
        <v/>
      </c>
      <c r="H285" t="str">
        <f>IFERROR(VLOOKUP(CONCATENATE($D285,")"),'2013'!$B:$H,nodes_2013!H$2,FALSE),"")</f>
        <v/>
      </c>
      <c r="I285" t="str">
        <f>IFERROR(VLOOKUP(CONCATENATE($D285,")"),'2013'!$B:$H,nodes_2013!I$2,FALSE),"")</f>
        <v/>
      </c>
    </row>
    <row r="286" spans="1:9" hidden="1" x14ac:dyDescent="0.35">
      <c r="A286" s="1" t="s">
        <v>0</v>
      </c>
      <c r="B286" t="s">
        <v>18</v>
      </c>
      <c r="F286" t="str">
        <f>IFERROR(VLOOKUP(CONCATENATE($D286,")"),'2013'!$B:$H,nodes_2013!F$2,FALSE),"")</f>
        <v/>
      </c>
      <c r="G286" t="str">
        <f>IFERROR(VLOOKUP(CONCATENATE($D286,")"),'2013'!$B:$H,nodes_2013!G$2,FALSE),"")</f>
        <v/>
      </c>
      <c r="H286" t="str">
        <f>IFERROR(VLOOKUP(CONCATENATE($D286,")"),'2013'!$B:$H,nodes_2013!H$2,FALSE),"")</f>
        <v/>
      </c>
      <c r="I286" t="str">
        <f>IFERROR(VLOOKUP(CONCATENATE($D286,")"),'2013'!$B:$H,nodes_2013!I$2,FALSE),"")</f>
        <v/>
      </c>
    </row>
    <row r="287" spans="1:9" hidden="1" x14ac:dyDescent="0.35">
      <c r="A287" s="1" t="s">
        <v>0</v>
      </c>
      <c r="B287" t="s">
        <v>58</v>
      </c>
      <c r="F287" t="str">
        <f>IFERROR(VLOOKUP(CONCATENATE($D287,")"),'2013'!$B:$H,nodes_2013!F$2,FALSE),"")</f>
        <v/>
      </c>
      <c r="G287" t="str">
        <f>IFERROR(VLOOKUP(CONCATENATE($D287,")"),'2013'!$B:$H,nodes_2013!G$2,FALSE),"")</f>
        <v/>
      </c>
      <c r="H287" t="str">
        <f>IFERROR(VLOOKUP(CONCATENATE($D287,")"),'2013'!$B:$H,nodes_2013!H$2,FALSE),"")</f>
        <v/>
      </c>
      <c r="I287" t="str">
        <f>IFERROR(VLOOKUP(CONCATENATE($D287,")"),'2013'!$B:$H,nodes_2013!I$2,FALSE),"")</f>
        <v/>
      </c>
    </row>
    <row r="288" spans="1:9" hidden="1" x14ac:dyDescent="0.35">
      <c r="A288" s="1" t="s">
        <v>0</v>
      </c>
      <c r="B288" t="s">
        <v>40</v>
      </c>
      <c r="F288" t="str">
        <f>IFERROR(VLOOKUP(CONCATENATE($D288,")"),'2013'!$B:$H,nodes_2013!F$2,FALSE),"")</f>
        <v/>
      </c>
      <c r="G288" t="str">
        <f>IFERROR(VLOOKUP(CONCATENATE($D288,")"),'2013'!$B:$H,nodes_2013!G$2,FALSE),"")</f>
        <v/>
      </c>
      <c r="H288" t="str">
        <f>IFERROR(VLOOKUP(CONCATENATE($D288,")"),'2013'!$B:$H,nodes_2013!H$2,FALSE),"")</f>
        <v/>
      </c>
      <c r="I288" t="str">
        <f>IFERROR(VLOOKUP(CONCATENATE($D288,")"),'2013'!$B:$H,nodes_2013!I$2,FALSE),"")</f>
        <v/>
      </c>
    </row>
    <row r="289" spans="1:9" hidden="1" x14ac:dyDescent="0.35">
      <c r="A289" s="1" t="s">
        <v>0</v>
      </c>
      <c r="B289" t="s">
        <v>87</v>
      </c>
      <c r="F289" t="str">
        <f>IFERROR(VLOOKUP(CONCATENATE($D289,")"),'2013'!$B:$H,nodes_2013!F$2,FALSE),"")</f>
        <v/>
      </c>
      <c r="G289" t="str">
        <f>IFERROR(VLOOKUP(CONCATENATE($D289,")"),'2013'!$B:$H,nodes_2013!G$2,FALSE),"")</f>
        <v/>
      </c>
      <c r="H289" t="str">
        <f>IFERROR(VLOOKUP(CONCATENATE($D289,")"),'2013'!$B:$H,nodes_2013!H$2,FALSE),"")</f>
        <v/>
      </c>
      <c r="I289" t="str">
        <f>IFERROR(VLOOKUP(CONCATENATE($D289,")"),'2013'!$B:$H,nodes_2013!I$2,FALSE),"")</f>
        <v/>
      </c>
    </row>
    <row r="290" spans="1:9" hidden="1" x14ac:dyDescent="0.35">
      <c r="A290" s="1" t="s">
        <v>0</v>
      </c>
      <c r="B290" t="s">
        <v>115</v>
      </c>
      <c r="F290" t="str">
        <f>IFERROR(VLOOKUP(CONCATENATE($D290,")"),'2013'!$B:$H,nodes_2013!F$2,FALSE),"")</f>
        <v/>
      </c>
      <c r="G290" t="str">
        <f>IFERROR(VLOOKUP(CONCATENATE($D290,")"),'2013'!$B:$H,nodes_2013!G$2,FALSE),"")</f>
        <v/>
      </c>
      <c r="H290" t="str">
        <f>IFERROR(VLOOKUP(CONCATENATE($D290,")"),'2013'!$B:$H,nodes_2013!H$2,FALSE),"")</f>
        <v/>
      </c>
      <c r="I290" t="str">
        <f>IFERROR(VLOOKUP(CONCATENATE($D290,")"),'2013'!$B:$H,nodes_2013!I$2,FALSE),"")</f>
        <v/>
      </c>
    </row>
    <row r="291" spans="1:9" hidden="1" x14ac:dyDescent="0.35">
      <c r="A291" s="1" t="s">
        <v>0</v>
      </c>
      <c r="F291" t="str">
        <f>IFERROR(VLOOKUP(CONCATENATE($D291,")"),'2013'!$B:$H,nodes_2013!F$2,FALSE),"")</f>
        <v/>
      </c>
      <c r="G291" t="str">
        <f>IFERROR(VLOOKUP(CONCATENATE($D291,")"),'2013'!$B:$H,nodes_2013!G$2,FALSE),"")</f>
        <v/>
      </c>
      <c r="H291" t="str">
        <f>IFERROR(VLOOKUP(CONCATENATE($D291,")"),'2013'!$B:$H,nodes_2013!H$2,FALSE),"")</f>
        <v/>
      </c>
      <c r="I291" t="str">
        <f>IFERROR(VLOOKUP(CONCATENATE($D291,")"),'2013'!$B:$H,nodes_2013!I$2,FALSE),"")</f>
        <v/>
      </c>
    </row>
    <row r="292" spans="1:9" hidden="1" x14ac:dyDescent="0.35">
      <c r="A292" s="1" t="s">
        <v>0</v>
      </c>
      <c r="B292" t="s">
        <v>10</v>
      </c>
      <c r="C292" t="s">
        <v>148</v>
      </c>
      <c r="D292">
        <v>158</v>
      </c>
      <c r="F292">
        <f>IFERROR(VLOOKUP(CONCATENATE($D292,")"),'2013'!$B:$H,nodes_2013!F$2,FALSE),"")</f>
        <v>105</v>
      </c>
      <c r="G292">
        <f>IFERROR(VLOOKUP(CONCATENATE($D292,")"),'2013'!$B:$H,nodes_2013!G$2,FALSE),"")</f>
        <v>3.216275</v>
      </c>
      <c r="H292">
        <f>IFERROR(VLOOKUP(CONCATENATE($D292,")"),'2013'!$B:$H,nodes_2013!H$2,FALSE),"")</f>
        <v>0.18047949999999999</v>
      </c>
      <c r="I292">
        <f>IFERROR(VLOOKUP(CONCATENATE($D292,")"),'2013'!$B:$H,nodes_2013!I$2,FALSE),"")</f>
        <v>40</v>
      </c>
    </row>
    <row r="293" spans="1:9" hidden="1" x14ac:dyDescent="0.35">
      <c r="A293" s="1" t="s">
        <v>0</v>
      </c>
      <c r="B293" t="s">
        <v>12</v>
      </c>
      <c r="F293" t="str">
        <f>IFERROR(VLOOKUP(CONCATENATE($D293,")"),'2013'!$B:$H,nodes_2013!F$2,FALSE),"")</f>
        <v/>
      </c>
      <c r="G293" t="str">
        <f>IFERROR(VLOOKUP(CONCATENATE($D293,")"),'2013'!$B:$H,nodes_2013!G$2,FALSE),"")</f>
        <v/>
      </c>
      <c r="H293" t="str">
        <f>IFERROR(VLOOKUP(CONCATENATE($D293,")"),'2013'!$B:$H,nodes_2013!H$2,FALSE),"")</f>
        <v/>
      </c>
      <c r="I293" t="str">
        <f>IFERROR(VLOOKUP(CONCATENATE($D293,")"),'2013'!$B:$H,nodes_2013!I$2,FALSE),"")</f>
        <v/>
      </c>
    </row>
    <row r="294" spans="1:9" hidden="1" x14ac:dyDescent="0.35">
      <c r="A294" s="1" t="s">
        <v>0</v>
      </c>
      <c r="B294" t="s">
        <v>14</v>
      </c>
      <c r="F294" t="str">
        <f>IFERROR(VLOOKUP(CONCATENATE($D294,")"),'2013'!$B:$H,nodes_2013!F$2,FALSE),"")</f>
        <v/>
      </c>
      <c r="G294" t="str">
        <f>IFERROR(VLOOKUP(CONCATENATE($D294,")"),'2013'!$B:$H,nodes_2013!G$2,FALSE),"")</f>
        <v/>
      </c>
      <c r="H294" t="str">
        <f>IFERROR(VLOOKUP(CONCATENATE($D294,")"),'2013'!$B:$H,nodes_2013!H$2,FALSE),"")</f>
        <v/>
      </c>
      <c r="I294" t="str">
        <f>IFERROR(VLOOKUP(CONCATENATE($D294,")"),'2013'!$B:$H,nodes_2013!I$2,FALSE),"")</f>
        <v/>
      </c>
    </row>
    <row r="295" spans="1:9" hidden="1" x14ac:dyDescent="0.35">
      <c r="A295" s="1" t="s">
        <v>0</v>
      </c>
      <c r="B295" t="s">
        <v>80</v>
      </c>
      <c r="F295" t="str">
        <f>IFERROR(VLOOKUP(CONCATENATE($D295,")"),'2013'!$B:$H,nodes_2013!F$2,FALSE),"")</f>
        <v/>
      </c>
      <c r="G295" t="str">
        <f>IFERROR(VLOOKUP(CONCATENATE($D295,")"),'2013'!$B:$H,nodes_2013!G$2,FALSE),"")</f>
        <v/>
      </c>
      <c r="H295" t="str">
        <f>IFERROR(VLOOKUP(CONCATENATE($D295,")"),'2013'!$B:$H,nodes_2013!H$2,FALSE),"")</f>
        <v/>
      </c>
      <c r="I295" t="str">
        <f>IFERROR(VLOOKUP(CONCATENATE($D295,")"),'2013'!$B:$H,nodes_2013!I$2,FALSE),"")</f>
        <v/>
      </c>
    </row>
    <row r="296" spans="1:9" hidden="1" x14ac:dyDescent="0.35">
      <c r="A296" s="1" t="s">
        <v>0</v>
      </c>
      <c r="B296" t="s">
        <v>56</v>
      </c>
      <c r="F296" t="str">
        <f>IFERROR(VLOOKUP(CONCATENATE($D296,")"),'2013'!$B:$H,nodes_2013!F$2,FALSE),"")</f>
        <v/>
      </c>
      <c r="G296" t="str">
        <f>IFERROR(VLOOKUP(CONCATENATE($D296,")"),'2013'!$B:$H,nodes_2013!G$2,FALSE),"")</f>
        <v/>
      </c>
      <c r="H296" t="str">
        <f>IFERROR(VLOOKUP(CONCATENATE($D296,")"),'2013'!$B:$H,nodes_2013!H$2,FALSE),"")</f>
        <v/>
      </c>
      <c r="I296" t="str">
        <f>IFERROR(VLOOKUP(CONCATENATE($D296,")"),'2013'!$B:$H,nodes_2013!I$2,FALSE),"")</f>
        <v/>
      </c>
    </row>
    <row r="297" spans="1:9" hidden="1" x14ac:dyDescent="0.35">
      <c r="A297" s="1" t="s">
        <v>0</v>
      </c>
      <c r="B297" t="s">
        <v>75</v>
      </c>
      <c r="F297" t="str">
        <f>IFERROR(VLOOKUP(CONCATENATE($D297,")"),'2013'!$B:$H,nodes_2013!F$2,FALSE),"")</f>
        <v/>
      </c>
      <c r="G297" t="str">
        <f>IFERROR(VLOOKUP(CONCATENATE($D297,")"),'2013'!$B:$H,nodes_2013!G$2,FALSE),"")</f>
        <v/>
      </c>
      <c r="H297" t="str">
        <f>IFERROR(VLOOKUP(CONCATENATE($D297,")"),'2013'!$B:$H,nodes_2013!H$2,FALSE),"")</f>
        <v/>
      </c>
      <c r="I297" t="str">
        <f>IFERROR(VLOOKUP(CONCATENATE($D297,")"),'2013'!$B:$H,nodes_2013!I$2,FALSE),"")</f>
        <v/>
      </c>
    </row>
    <row r="298" spans="1:9" hidden="1" x14ac:dyDescent="0.35">
      <c r="A298" s="1" t="s">
        <v>0</v>
      </c>
      <c r="B298" t="s">
        <v>65</v>
      </c>
      <c r="F298" t="str">
        <f>IFERROR(VLOOKUP(CONCATENATE($D298,")"),'2013'!$B:$H,nodes_2013!F$2,FALSE),"")</f>
        <v/>
      </c>
      <c r="G298" t="str">
        <f>IFERROR(VLOOKUP(CONCATENATE($D298,")"),'2013'!$B:$H,nodes_2013!G$2,FALSE),"")</f>
        <v/>
      </c>
      <c r="H298" t="str">
        <f>IFERROR(VLOOKUP(CONCATENATE($D298,")"),'2013'!$B:$H,nodes_2013!H$2,FALSE),"")</f>
        <v/>
      </c>
      <c r="I298" t="str">
        <f>IFERROR(VLOOKUP(CONCATENATE($D298,")"),'2013'!$B:$H,nodes_2013!I$2,FALSE),"")</f>
        <v/>
      </c>
    </row>
    <row r="299" spans="1:9" hidden="1" x14ac:dyDescent="0.35">
      <c r="A299" s="1" t="s">
        <v>0</v>
      </c>
      <c r="B299" t="s">
        <v>120</v>
      </c>
      <c r="F299" t="str">
        <f>IFERROR(VLOOKUP(CONCATENATE($D299,")"),'2013'!$B:$H,nodes_2013!F$2,FALSE),"")</f>
        <v/>
      </c>
      <c r="G299" t="str">
        <f>IFERROR(VLOOKUP(CONCATENATE($D299,")"),'2013'!$B:$H,nodes_2013!G$2,FALSE),"")</f>
        <v/>
      </c>
      <c r="H299" t="str">
        <f>IFERROR(VLOOKUP(CONCATENATE($D299,")"),'2013'!$B:$H,nodes_2013!H$2,FALSE),"")</f>
        <v/>
      </c>
      <c r="I299" t="str">
        <f>IFERROR(VLOOKUP(CONCATENATE($D299,")"),'2013'!$B:$H,nodes_2013!I$2,FALSE),"")</f>
        <v/>
      </c>
    </row>
    <row r="300" spans="1:9" hidden="1" x14ac:dyDescent="0.35">
      <c r="A300" s="1" t="s">
        <v>0</v>
      </c>
      <c r="B300" t="s">
        <v>160</v>
      </c>
      <c r="F300" t="str">
        <f>IFERROR(VLOOKUP(CONCATENATE($D300,")"),'2013'!$B:$H,nodes_2013!F$2,FALSE),"")</f>
        <v/>
      </c>
      <c r="G300" t="str">
        <f>IFERROR(VLOOKUP(CONCATENATE($D300,")"),'2013'!$B:$H,nodes_2013!G$2,FALSE),"")</f>
        <v/>
      </c>
      <c r="H300" t="str">
        <f>IFERROR(VLOOKUP(CONCATENATE($D300,")"),'2013'!$B:$H,nodes_2013!H$2,FALSE),"")</f>
        <v/>
      </c>
      <c r="I300" t="str">
        <f>IFERROR(VLOOKUP(CONCATENATE($D300,")"),'2013'!$B:$H,nodes_2013!I$2,FALSE),"")</f>
        <v/>
      </c>
    </row>
    <row r="301" spans="1:9" hidden="1" x14ac:dyDescent="0.35">
      <c r="A301" s="1" t="s">
        <v>0</v>
      </c>
      <c r="F301" t="str">
        <f>IFERROR(VLOOKUP(CONCATENATE($D301,")"),'2013'!$B:$H,nodes_2013!F$2,FALSE),"")</f>
        <v/>
      </c>
      <c r="G301" t="str">
        <f>IFERROR(VLOOKUP(CONCATENATE($D301,")"),'2013'!$B:$H,nodes_2013!G$2,FALSE),"")</f>
        <v/>
      </c>
      <c r="H301" t="str">
        <f>IFERROR(VLOOKUP(CONCATENATE($D301,")"),'2013'!$B:$H,nodes_2013!H$2,FALSE),"")</f>
        <v/>
      </c>
      <c r="I301" t="str">
        <f>IFERROR(VLOOKUP(CONCATENATE($D301,")"),'2013'!$B:$H,nodes_2013!I$2,FALSE),"")</f>
        <v/>
      </c>
    </row>
    <row r="302" spans="1:9" x14ac:dyDescent="0.35">
      <c r="A302" s="1" t="s">
        <v>0</v>
      </c>
      <c r="B302" s="7" t="s">
        <v>10</v>
      </c>
      <c r="C302" s="7" t="s">
        <v>148</v>
      </c>
      <c r="D302" s="7">
        <v>159</v>
      </c>
      <c r="E302" s="7"/>
      <c r="F302" s="7">
        <f>IFERROR(VLOOKUP(CONCATENATE($D302,")"),'2013'!$B:$H,nodes_2013!F$2,FALSE),"")</f>
        <v>318</v>
      </c>
      <c r="G302" s="7">
        <f>IFERROR(VLOOKUP(CONCATENATE($D302,")"),'2013'!$B:$H,nodes_2013!G$2,FALSE),"")</f>
        <v>9.3792399999999994</v>
      </c>
      <c r="H302" s="7">
        <f>IFERROR(VLOOKUP(CONCATENATE($D302,")"),'2013'!$B:$H,nodes_2013!H$2,FALSE),"")</f>
        <v>0.30308269999999998</v>
      </c>
      <c r="I302" s="7">
        <f>IFERROR(VLOOKUP(CONCATENATE($D302,")"),'2013'!$B:$H,nodes_2013!I$2,FALSE),"")</f>
        <v>41</v>
      </c>
    </row>
    <row r="303" spans="1:9" x14ac:dyDescent="0.35">
      <c r="A303" s="1" t="s">
        <v>0</v>
      </c>
      <c r="B303" s="7" t="s">
        <v>12</v>
      </c>
      <c r="C303" s="7"/>
      <c r="D303" s="7"/>
      <c r="E303" s="7"/>
      <c r="F303" s="7" t="str">
        <f>IFERROR(VLOOKUP(CONCATENATE($D303,")"),'2013'!$B:$H,nodes_2013!F$2,FALSE),"")</f>
        <v/>
      </c>
      <c r="G303" s="7" t="str">
        <f>IFERROR(VLOOKUP(CONCATENATE($D303,")"),'2013'!$B:$H,nodes_2013!G$2,FALSE),"")</f>
        <v/>
      </c>
      <c r="H303" s="7" t="str">
        <f>IFERROR(VLOOKUP(CONCATENATE($D303,")"),'2013'!$B:$H,nodes_2013!H$2,FALSE),"")</f>
        <v/>
      </c>
      <c r="I303" s="7" t="str">
        <f>IFERROR(VLOOKUP(CONCATENATE($D303,")"),'2013'!$B:$H,nodes_2013!I$2,FALSE),"")</f>
        <v/>
      </c>
    </row>
    <row r="304" spans="1:9" x14ac:dyDescent="0.35">
      <c r="A304" s="1" t="s">
        <v>0</v>
      </c>
      <c r="B304" s="7" t="s">
        <v>14</v>
      </c>
      <c r="C304" s="7"/>
      <c r="D304" s="7"/>
      <c r="E304" s="7"/>
      <c r="F304" s="7" t="str">
        <f>IFERROR(VLOOKUP(CONCATENATE($D304,")"),'2013'!$B:$H,nodes_2013!F$2,FALSE),"")</f>
        <v/>
      </c>
      <c r="G304" s="7" t="str">
        <f>IFERROR(VLOOKUP(CONCATENATE($D304,")"),'2013'!$B:$H,nodes_2013!G$2,FALSE),"")</f>
        <v/>
      </c>
      <c r="H304" s="7" t="str">
        <f>IFERROR(VLOOKUP(CONCATENATE($D304,")"),'2013'!$B:$H,nodes_2013!H$2,FALSE),"")</f>
        <v/>
      </c>
      <c r="I304" s="7" t="str">
        <f>IFERROR(VLOOKUP(CONCATENATE($D304,")"),'2013'!$B:$H,nodes_2013!I$2,FALSE),"")</f>
        <v/>
      </c>
    </row>
    <row r="305" spans="1:9" x14ac:dyDescent="0.35">
      <c r="A305" s="1" t="s">
        <v>0</v>
      </c>
      <c r="B305" s="7" t="s">
        <v>80</v>
      </c>
      <c r="C305" s="7"/>
      <c r="D305" s="7"/>
      <c r="E305" s="7"/>
      <c r="F305" s="7" t="str">
        <f>IFERROR(VLOOKUP(CONCATENATE($D305,")"),'2013'!$B:$H,nodes_2013!F$2,FALSE),"")</f>
        <v/>
      </c>
      <c r="G305" s="7" t="str">
        <f>IFERROR(VLOOKUP(CONCATENATE($D305,")"),'2013'!$B:$H,nodes_2013!G$2,FALSE),"")</f>
        <v/>
      </c>
      <c r="H305" s="7" t="str">
        <f>IFERROR(VLOOKUP(CONCATENATE($D305,")"),'2013'!$B:$H,nodes_2013!H$2,FALSE),"")</f>
        <v/>
      </c>
      <c r="I305" s="7" t="str">
        <f>IFERROR(VLOOKUP(CONCATENATE($D305,")"),'2013'!$B:$H,nodes_2013!I$2,FALSE),"")</f>
        <v/>
      </c>
    </row>
    <row r="306" spans="1:9" x14ac:dyDescent="0.35">
      <c r="A306" s="1" t="s">
        <v>0</v>
      </c>
      <c r="B306" s="7" t="s">
        <v>56</v>
      </c>
      <c r="C306" s="7"/>
      <c r="D306" s="7"/>
      <c r="E306" s="7"/>
      <c r="F306" s="7" t="str">
        <f>IFERROR(VLOOKUP(CONCATENATE($D306,")"),'2013'!$B:$H,nodes_2013!F$2,FALSE),"")</f>
        <v/>
      </c>
      <c r="G306" s="7" t="str">
        <f>IFERROR(VLOOKUP(CONCATENATE($D306,")"),'2013'!$B:$H,nodes_2013!G$2,FALSE),"")</f>
        <v/>
      </c>
      <c r="H306" s="7" t="str">
        <f>IFERROR(VLOOKUP(CONCATENATE($D306,")"),'2013'!$B:$H,nodes_2013!H$2,FALSE),"")</f>
        <v/>
      </c>
      <c r="I306" s="7" t="str">
        <f>IFERROR(VLOOKUP(CONCATENATE($D306,")"),'2013'!$B:$H,nodes_2013!I$2,FALSE),"")</f>
        <v/>
      </c>
    </row>
    <row r="307" spans="1:9" x14ac:dyDescent="0.35">
      <c r="A307" s="1" t="s">
        <v>0</v>
      </c>
      <c r="B307" s="7" t="s">
        <v>75</v>
      </c>
      <c r="C307" s="7"/>
      <c r="D307" s="7"/>
      <c r="E307" s="7"/>
      <c r="F307" s="7" t="str">
        <f>IFERROR(VLOOKUP(CONCATENATE($D307,")"),'2013'!$B:$H,nodes_2013!F$2,FALSE),"")</f>
        <v/>
      </c>
      <c r="G307" s="7" t="str">
        <f>IFERROR(VLOOKUP(CONCATENATE($D307,")"),'2013'!$B:$H,nodes_2013!G$2,FALSE),"")</f>
        <v/>
      </c>
      <c r="H307" s="7" t="str">
        <f>IFERROR(VLOOKUP(CONCATENATE($D307,")"),'2013'!$B:$H,nodes_2013!H$2,FALSE),"")</f>
        <v/>
      </c>
      <c r="I307" s="7" t="str">
        <f>IFERROR(VLOOKUP(CONCATENATE($D307,")"),'2013'!$B:$H,nodes_2013!I$2,FALSE),"")</f>
        <v/>
      </c>
    </row>
    <row r="308" spans="1:9" x14ac:dyDescent="0.35">
      <c r="A308" s="1" t="s">
        <v>0</v>
      </c>
      <c r="B308" s="7" t="s">
        <v>65</v>
      </c>
      <c r="C308" s="7"/>
      <c r="D308" s="7"/>
      <c r="E308" s="7"/>
      <c r="F308" s="7" t="str">
        <f>IFERROR(VLOOKUP(CONCATENATE($D308,")"),'2013'!$B:$H,nodes_2013!F$2,FALSE),"")</f>
        <v/>
      </c>
      <c r="G308" s="7" t="str">
        <f>IFERROR(VLOOKUP(CONCATENATE($D308,")"),'2013'!$B:$H,nodes_2013!G$2,FALSE),"")</f>
        <v/>
      </c>
      <c r="H308" s="7" t="str">
        <f>IFERROR(VLOOKUP(CONCATENATE($D308,")"),'2013'!$B:$H,nodes_2013!H$2,FALSE),"")</f>
        <v/>
      </c>
      <c r="I308" s="7" t="str">
        <f>IFERROR(VLOOKUP(CONCATENATE($D308,")"),'2013'!$B:$H,nodes_2013!I$2,FALSE),"")</f>
        <v/>
      </c>
    </row>
    <row r="309" spans="1:9" x14ac:dyDescent="0.35">
      <c r="A309" s="1" t="s">
        <v>0</v>
      </c>
      <c r="B309" s="7" t="s">
        <v>120</v>
      </c>
      <c r="C309" s="7"/>
      <c r="D309" s="7"/>
      <c r="E309" s="7"/>
      <c r="F309" s="7" t="str">
        <f>IFERROR(VLOOKUP(CONCATENATE($D309,")"),'2013'!$B:$H,nodes_2013!F$2,FALSE),"")</f>
        <v/>
      </c>
      <c r="G309" s="7" t="str">
        <f>IFERROR(VLOOKUP(CONCATENATE($D309,")"),'2013'!$B:$H,nodes_2013!G$2,FALSE),"")</f>
        <v/>
      </c>
      <c r="H309" s="7" t="str">
        <f>IFERROR(VLOOKUP(CONCATENATE($D309,")"),'2013'!$B:$H,nodes_2013!H$2,FALSE),"")</f>
        <v/>
      </c>
      <c r="I309" s="7" t="str">
        <f>IFERROR(VLOOKUP(CONCATENATE($D309,")"),'2013'!$B:$H,nodes_2013!I$2,FALSE),"")</f>
        <v/>
      </c>
    </row>
    <row r="310" spans="1:9" x14ac:dyDescent="0.35">
      <c r="A310" s="1" t="s">
        <v>0</v>
      </c>
      <c r="B310" s="7" t="s">
        <v>162</v>
      </c>
      <c r="C310" s="7"/>
      <c r="D310" s="7"/>
      <c r="E310" s="7"/>
      <c r="F310" s="7" t="str">
        <f>IFERROR(VLOOKUP(CONCATENATE($D310,")"),'2013'!$B:$H,nodes_2013!F$2,FALSE),"")</f>
        <v/>
      </c>
      <c r="G310" s="7" t="str">
        <f>IFERROR(VLOOKUP(CONCATENATE($D310,")"),'2013'!$B:$H,nodes_2013!G$2,FALSE),"")</f>
        <v/>
      </c>
      <c r="H310" s="7" t="str">
        <f>IFERROR(VLOOKUP(CONCATENATE($D310,")"),'2013'!$B:$H,nodes_2013!H$2,FALSE),"")</f>
        <v/>
      </c>
      <c r="I310" s="7" t="str">
        <f>IFERROR(VLOOKUP(CONCATENATE($D310,")"),'2013'!$B:$H,nodes_2013!I$2,FALSE),"")</f>
        <v/>
      </c>
    </row>
    <row r="311" spans="1:9" hidden="1" x14ac:dyDescent="0.35">
      <c r="A311" s="1" t="s">
        <v>0</v>
      </c>
      <c r="F311" t="str">
        <f>IFERROR(VLOOKUP(CONCATENATE($D311,")"),'2013'!$B:$H,nodes_2013!F$2,FALSE),"")</f>
        <v/>
      </c>
      <c r="G311" t="str">
        <f>IFERROR(VLOOKUP(CONCATENATE($D311,")"),'2013'!$B:$H,nodes_2013!G$2,FALSE),"")</f>
        <v/>
      </c>
      <c r="H311" t="str">
        <f>IFERROR(VLOOKUP(CONCATENATE($D311,")"),'2013'!$B:$H,nodes_2013!H$2,FALSE),"")</f>
        <v/>
      </c>
      <c r="I311" t="str">
        <f>IFERROR(VLOOKUP(CONCATENATE($D311,")"),'2013'!$B:$H,nodes_2013!I$2,FALSE),"")</f>
        <v/>
      </c>
    </row>
    <row r="312" spans="1:9" hidden="1" x14ac:dyDescent="0.35">
      <c r="A312" s="1" t="s">
        <v>0</v>
      </c>
      <c r="B312" t="s">
        <v>10</v>
      </c>
      <c r="C312" t="s">
        <v>148</v>
      </c>
      <c r="D312">
        <v>196</v>
      </c>
      <c r="F312">
        <f>IFERROR(VLOOKUP(CONCATENATE($D312,")"),'2013'!$B:$H,nodes_2013!F$2,FALSE),"")</f>
        <v>306</v>
      </c>
      <c r="G312">
        <f>IFERROR(VLOOKUP(CONCATENATE($D312,")"),'2013'!$B:$H,nodes_2013!G$2,FALSE),"")</f>
        <v>3.5952250000000001</v>
      </c>
      <c r="H312">
        <f>IFERROR(VLOOKUP(CONCATENATE($D312,")"),'2013'!$B:$H,nodes_2013!H$2,FALSE),"")</f>
        <v>8.0950449999999993E-2</v>
      </c>
      <c r="I312">
        <f>IFERROR(VLOOKUP(CONCATENATE($D312,")"),'2013'!$B:$H,nodes_2013!I$2,FALSE),"")</f>
        <v>62</v>
      </c>
    </row>
    <row r="313" spans="1:9" hidden="1" x14ac:dyDescent="0.35">
      <c r="A313" s="1" t="s">
        <v>0</v>
      </c>
      <c r="B313" t="s">
        <v>12</v>
      </c>
      <c r="F313" t="str">
        <f>IFERROR(VLOOKUP(CONCATENATE($D313,")"),'2013'!$B:$H,nodes_2013!F$2,FALSE),"")</f>
        <v/>
      </c>
      <c r="G313" t="str">
        <f>IFERROR(VLOOKUP(CONCATENATE($D313,")"),'2013'!$B:$H,nodes_2013!G$2,FALSE),"")</f>
        <v/>
      </c>
      <c r="H313" t="str">
        <f>IFERROR(VLOOKUP(CONCATENATE($D313,")"),'2013'!$B:$H,nodes_2013!H$2,FALSE),"")</f>
        <v/>
      </c>
      <c r="I313" t="str">
        <f>IFERROR(VLOOKUP(CONCATENATE($D313,")"),'2013'!$B:$H,nodes_2013!I$2,FALSE),"")</f>
        <v/>
      </c>
    </row>
    <row r="314" spans="1:9" hidden="1" x14ac:dyDescent="0.35">
      <c r="A314" s="1" t="s">
        <v>0</v>
      </c>
      <c r="B314" t="s">
        <v>113</v>
      </c>
      <c r="F314" t="str">
        <f>IFERROR(VLOOKUP(CONCATENATE($D314,")"),'2013'!$B:$H,nodes_2013!F$2,FALSE),"")</f>
        <v/>
      </c>
      <c r="G314" t="str">
        <f>IFERROR(VLOOKUP(CONCATENATE($D314,")"),'2013'!$B:$H,nodes_2013!G$2,FALSE),"")</f>
        <v/>
      </c>
      <c r="H314" t="str">
        <f>IFERROR(VLOOKUP(CONCATENATE($D314,")"),'2013'!$B:$H,nodes_2013!H$2,FALSE),"")</f>
        <v/>
      </c>
      <c r="I314" t="str">
        <f>IFERROR(VLOOKUP(CONCATENATE($D314,")"),'2013'!$B:$H,nodes_2013!I$2,FALSE),"")</f>
        <v/>
      </c>
    </row>
    <row r="315" spans="1:9" hidden="1" x14ac:dyDescent="0.35">
      <c r="A315" s="1" t="s">
        <v>0</v>
      </c>
      <c r="B315" t="s">
        <v>118</v>
      </c>
      <c r="F315" t="str">
        <f>IFERROR(VLOOKUP(CONCATENATE($D315,")"),'2013'!$B:$H,nodes_2013!F$2,FALSE),"")</f>
        <v/>
      </c>
      <c r="G315" t="str">
        <f>IFERROR(VLOOKUP(CONCATENATE($D315,")"),'2013'!$B:$H,nodes_2013!G$2,FALSE),"")</f>
        <v/>
      </c>
      <c r="H315" t="str">
        <f>IFERROR(VLOOKUP(CONCATENATE($D315,")"),'2013'!$B:$H,nodes_2013!H$2,FALSE),"")</f>
        <v/>
      </c>
      <c r="I315" t="str">
        <f>IFERROR(VLOOKUP(CONCATENATE($D315,")"),'2013'!$B:$H,nodes_2013!I$2,FALSE),"")</f>
        <v/>
      </c>
    </row>
    <row r="316" spans="1:9" hidden="1" x14ac:dyDescent="0.35">
      <c r="A316" s="1" t="s">
        <v>0</v>
      </c>
      <c r="B316" t="s">
        <v>80</v>
      </c>
      <c r="F316" t="str">
        <f>IFERROR(VLOOKUP(CONCATENATE($D316,")"),'2013'!$B:$H,nodes_2013!F$2,FALSE),"")</f>
        <v/>
      </c>
      <c r="G316" t="str">
        <f>IFERROR(VLOOKUP(CONCATENATE($D316,")"),'2013'!$B:$H,nodes_2013!G$2,FALSE),"")</f>
        <v/>
      </c>
      <c r="H316" t="str">
        <f>IFERROR(VLOOKUP(CONCATENATE($D316,")"),'2013'!$B:$H,nodes_2013!H$2,FALSE),"")</f>
        <v/>
      </c>
      <c r="I316" t="str">
        <f>IFERROR(VLOOKUP(CONCATENATE($D316,")"),'2013'!$B:$H,nodes_2013!I$2,FALSE),"")</f>
        <v/>
      </c>
    </row>
    <row r="317" spans="1:9" hidden="1" x14ac:dyDescent="0.35">
      <c r="A317" s="1" t="s">
        <v>0</v>
      </c>
      <c r="B317" t="s">
        <v>22</v>
      </c>
      <c r="F317" t="str">
        <f>IFERROR(VLOOKUP(CONCATENATE($D317,")"),'2013'!$B:$H,nodes_2013!F$2,FALSE),"")</f>
        <v/>
      </c>
      <c r="G317" t="str">
        <f>IFERROR(VLOOKUP(CONCATENATE($D317,")"),'2013'!$B:$H,nodes_2013!G$2,FALSE),"")</f>
        <v/>
      </c>
      <c r="H317" t="str">
        <f>IFERROR(VLOOKUP(CONCATENATE($D317,")"),'2013'!$B:$H,nodes_2013!H$2,FALSE),"")</f>
        <v/>
      </c>
      <c r="I317" t="str">
        <f>IFERROR(VLOOKUP(CONCATENATE($D317,")"),'2013'!$B:$H,nodes_2013!I$2,FALSE),"")</f>
        <v/>
      </c>
    </row>
    <row r="318" spans="1:9" hidden="1" x14ac:dyDescent="0.35">
      <c r="A318" s="1" t="s">
        <v>0</v>
      </c>
      <c r="B318" t="s">
        <v>108</v>
      </c>
      <c r="F318" t="str">
        <f>IFERROR(VLOOKUP(CONCATENATE($D318,")"),'2013'!$B:$H,nodes_2013!F$2,FALSE),"")</f>
        <v/>
      </c>
      <c r="G318" t="str">
        <f>IFERROR(VLOOKUP(CONCATENATE($D318,")"),'2013'!$B:$H,nodes_2013!G$2,FALSE),"")</f>
        <v/>
      </c>
      <c r="H318" t="str">
        <f>IFERROR(VLOOKUP(CONCATENATE($D318,")"),'2013'!$B:$H,nodes_2013!H$2,FALSE),"")</f>
        <v/>
      </c>
      <c r="I318" t="str">
        <f>IFERROR(VLOOKUP(CONCATENATE($D318,")"),'2013'!$B:$H,nodes_2013!I$2,FALSE),"")</f>
        <v/>
      </c>
    </row>
    <row r="319" spans="1:9" hidden="1" x14ac:dyDescent="0.35">
      <c r="A319" s="1" t="s">
        <v>0</v>
      </c>
      <c r="B319" t="s">
        <v>167</v>
      </c>
      <c r="F319" t="str">
        <f>IFERROR(VLOOKUP(CONCATENATE($D319,")"),'2013'!$B:$H,nodes_2013!F$2,FALSE),"")</f>
        <v/>
      </c>
      <c r="G319" t="str">
        <f>IFERROR(VLOOKUP(CONCATENATE($D319,")"),'2013'!$B:$H,nodes_2013!G$2,FALSE),"")</f>
        <v/>
      </c>
      <c r="H319" t="str">
        <f>IFERROR(VLOOKUP(CONCATENATE($D319,")"),'2013'!$B:$H,nodes_2013!H$2,FALSE),"")</f>
        <v/>
      </c>
      <c r="I319" t="str">
        <f>IFERROR(VLOOKUP(CONCATENATE($D319,")"),'2013'!$B:$H,nodes_2013!I$2,FALSE),"")</f>
        <v/>
      </c>
    </row>
    <row r="320" spans="1:9" hidden="1" x14ac:dyDescent="0.35">
      <c r="A320" s="1" t="s">
        <v>0</v>
      </c>
      <c r="B320" t="s">
        <v>34</v>
      </c>
      <c r="F320" t="str">
        <f>IFERROR(VLOOKUP(CONCATENATE($D320,")"),'2013'!$B:$H,nodes_2013!F$2,FALSE),"")</f>
        <v/>
      </c>
      <c r="G320" t="str">
        <f>IFERROR(VLOOKUP(CONCATENATE($D320,")"),'2013'!$B:$H,nodes_2013!G$2,FALSE),"")</f>
        <v/>
      </c>
      <c r="H320" t="str">
        <f>IFERROR(VLOOKUP(CONCATENATE($D320,")"),'2013'!$B:$H,nodes_2013!H$2,FALSE),"")</f>
        <v/>
      </c>
      <c r="I320" t="str">
        <f>IFERROR(VLOOKUP(CONCATENATE($D320,")"),'2013'!$B:$H,nodes_2013!I$2,FALSE),"")</f>
        <v/>
      </c>
    </row>
    <row r="321" spans="1:9" hidden="1" x14ac:dyDescent="0.35">
      <c r="A321" s="1" t="s">
        <v>0</v>
      </c>
      <c r="F321" t="str">
        <f>IFERROR(VLOOKUP(CONCATENATE($D321,")"),'2013'!$B:$H,nodes_2013!F$2,FALSE),"")</f>
        <v/>
      </c>
      <c r="G321" t="str">
        <f>IFERROR(VLOOKUP(CONCATENATE($D321,")"),'2013'!$B:$H,nodes_2013!G$2,FALSE),"")</f>
        <v/>
      </c>
      <c r="H321" t="str">
        <f>IFERROR(VLOOKUP(CONCATENATE($D321,")"),'2013'!$B:$H,nodes_2013!H$2,FALSE),"")</f>
        <v/>
      </c>
      <c r="I321" t="str">
        <f>IFERROR(VLOOKUP(CONCATENATE($D321,")"),'2013'!$B:$H,nodes_2013!I$2,FALSE),"")</f>
        <v/>
      </c>
    </row>
    <row r="322" spans="1:9" hidden="1" x14ac:dyDescent="0.35">
      <c r="A322" s="1" t="s">
        <v>0</v>
      </c>
      <c r="B322" t="s">
        <v>10</v>
      </c>
      <c r="C322" t="s">
        <v>148</v>
      </c>
      <c r="D322">
        <v>197</v>
      </c>
      <c r="F322">
        <f>IFERROR(VLOOKUP(CONCATENATE($D322,")"),'2013'!$B:$H,nodes_2013!F$2,FALSE),"")</f>
        <v>567</v>
      </c>
      <c r="G322">
        <f>IFERROR(VLOOKUP(CONCATENATE($D322,")"),'2013'!$B:$H,nodes_2013!G$2,FALSE),"")</f>
        <v>8.2897619999999996</v>
      </c>
      <c r="H322">
        <f>IFERROR(VLOOKUP(CONCATENATE($D322,")"),'2013'!$B:$H,nodes_2013!H$2,FALSE),"")</f>
        <v>0.15587010000000001</v>
      </c>
      <c r="I322">
        <f>IFERROR(VLOOKUP(CONCATENATE($D322,")"),'2013'!$B:$H,nodes_2013!I$2,FALSE),"")</f>
        <v>63</v>
      </c>
    </row>
    <row r="323" spans="1:9" hidden="1" x14ac:dyDescent="0.35">
      <c r="A323" s="1" t="s">
        <v>0</v>
      </c>
      <c r="B323" t="s">
        <v>12</v>
      </c>
      <c r="F323" t="str">
        <f>IFERROR(VLOOKUP(CONCATENATE($D323,")"),'2013'!$B:$H,nodes_2013!F$2,FALSE),"")</f>
        <v/>
      </c>
      <c r="G323" t="str">
        <f>IFERROR(VLOOKUP(CONCATENATE($D323,")"),'2013'!$B:$H,nodes_2013!G$2,FALSE),"")</f>
        <v/>
      </c>
      <c r="H323" t="str">
        <f>IFERROR(VLOOKUP(CONCATENATE($D323,")"),'2013'!$B:$H,nodes_2013!H$2,FALSE),"")</f>
        <v/>
      </c>
      <c r="I323" t="str">
        <f>IFERROR(VLOOKUP(CONCATENATE($D323,")"),'2013'!$B:$H,nodes_2013!I$2,FALSE),"")</f>
        <v/>
      </c>
    </row>
    <row r="324" spans="1:9" hidden="1" x14ac:dyDescent="0.35">
      <c r="A324" s="1" t="s">
        <v>0</v>
      </c>
      <c r="B324" t="s">
        <v>113</v>
      </c>
      <c r="F324" t="str">
        <f>IFERROR(VLOOKUP(CONCATENATE($D324,")"),'2013'!$B:$H,nodes_2013!F$2,FALSE),"")</f>
        <v/>
      </c>
      <c r="G324" t="str">
        <f>IFERROR(VLOOKUP(CONCATENATE($D324,")"),'2013'!$B:$H,nodes_2013!G$2,FALSE),"")</f>
        <v/>
      </c>
      <c r="H324" t="str">
        <f>IFERROR(VLOOKUP(CONCATENATE($D324,")"),'2013'!$B:$H,nodes_2013!H$2,FALSE),"")</f>
        <v/>
      </c>
      <c r="I324" t="str">
        <f>IFERROR(VLOOKUP(CONCATENATE($D324,")"),'2013'!$B:$H,nodes_2013!I$2,FALSE),"")</f>
        <v/>
      </c>
    </row>
    <row r="325" spans="1:9" hidden="1" x14ac:dyDescent="0.35">
      <c r="A325" s="1" t="s">
        <v>0</v>
      </c>
      <c r="B325" t="s">
        <v>118</v>
      </c>
      <c r="F325" t="str">
        <f>IFERROR(VLOOKUP(CONCATENATE($D325,")"),'2013'!$B:$H,nodes_2013!F$2,FALSE),"")</f>
        <v/>
      </c>
      <c r="G325" t="str">
        <f>IFERROR(VLOOKUP(CONCATENATE($D325,")"),'2013'!$B:$H,nodes_2013!G$2,FALSE),"")</f>
        <v/>
      </c>
      <c r="H325" t="str">
        <f>IFERROR(VLOOKUP(CONCATENATE($D325,")"),'2013'!$B:$H,nodes_2013!H$2,FALSE),"")</f>
        <v/>
      </c>
      <c r="I325" t="str">
        <f>IFERROR(VLOOKUP(CONCATENATE($D325,")"),'2013'!$B:$H,nodes_2013!I$2,FALSE),"")</f>
        <v/>
      </c>
    </row>
    <row r="326" spans="1:9" hidden="1" x14ac:dyDescent="0.35">
      <c r="A326" s="1" t="s">
        <v>0</v>
      </c>
      <c r="B326" t="s">
        <v>80</v>
      </c>
      <c r="F326" t="str">
        <f>IFERROR(VLOOKUP(CONCATENATE($D326,")"),'2013'!$B:$H,nodes_2013!F$2,FALSE),"")</f>
        <v/>
      </c>
      <c r="G326" t="str">
        <f>IFERROR(VLOOKUP(CONCATENATE($D326,")"),'2013'!$B:$H,nodes_2013!G$2,FALSE),"")</f>
        <v/>
      </c>
      <c r="H326" t="str">
        <f>IFERROR(VLOOKUP(CONCATENATE($D326,")"),'2013'!$B:$H,nodes_2013!H$2,FALSE),"")</f>
        <v/>
      </c>
      <c r="I326" t="str">
        <f>IFERROR(VLOOKUP(CONCATENATE($D326,")"),'2013'!$B:$H,nodes_2013!I$2,FALSE),"")</f>
        <v/>
      </c>
    </row>
    <row r="327" spans="1:9" hidden="1" x14ac:dyDescent="0.35">
      <c r="A327" s="1" t="s">
        <v>0</v>
      </c>
      <c r="B327" t="s">
        <v>22</v>
      </c>
      <c r="F327" t="str">
        <f>IFERROR(VLOOKUP(CONCATENATE($D327,")"),'2013'!$B:$H,nodes_2013!F$2,FALSE),"")</f>
        <v/>
      </c>
      <c r="G327" t="str">
        <f>IFERROR(VLOOKUP(CONCATENATE($D327,")"),'2013'!$B:$H,nodes_2013!G$2,FALSE),"")</f>
        <v/>
      </c>
      <c r="H327" t="str">
        <f>IFERROR(VLOOKUP(CONCATENATE($D327,")"),'2013'!$B:$H,nodes_2013!H$2,FALSE),"")</f>
        <v/>
      </c>
      <c r="I327" t="str">
        <f>IFERROR(VLOOKUP(CONCATENATE($D327,")"),'2013'!$B:$H,nodes_2013!I$2,FALSE),"")</f>
        <v/>
      </c>
    </row>
    <row r="328" spans="1:9" hidden="1" x14ac:dyDescent="0.35">
      <c r="A328" s="1" t="s">
        <v>0</v>
      </c>
      <c r="B328" t="s">
        <v>108</v>
      </c>
      <c r="F328" t="str">
        <f>IFERROR(VLOOKUP(CONCATENATE($D328,")"),'2013'!$B:$H,nodes_2013!F$2,FALSE),"")</f>
        <v/>
      </c>
      <c r="G328" t="str">
        <f>IFERROR(VLOOKUP(CONCATENATE($D328,")"),'2013'!$B:$H,nodes_2013!G$2,FALSE),"")</f>
        <v/>
      </c>
      <c r="H328" t="str">
        <f>IFERROR(VLOOKUP(CONCATENATE($D328,")"),'2013'!$B:$H,nodes_2013!H$2,FALSE),"")</f>
        <v/>
      </c>
      <c r="I328" t="str">
        <f>IFERROR(VLOOKUP(CONCATENATE($D328,")"),'2013'!$B:$H,nodes_2013!I$2,FALSE),"")</f>
        <v/>
      </c>
    </row>
    <row r="329" spans="1:9" hidden="1" x14ac:dyDescent="0.35">
      <c r="A329" s="1" t="s">
        <v>0</v>
      </c>
      <c r="B329" t="s">
        <v>167</v>
      </c>
      <c r="F329" t="str">
        <f>IFERROR(VLOOKUP(CONCATENATE($D329,")"),'2013'!$B:$H,nodes_2013!F$2,FALSE),"")</f>
        <v/>
      </c>
      <c r="G329" t="str">
        <f>IFERROR(VLOOKUP(CONCATENATE($D329,")"),'2013'!$B:$H,nodes_2013!G$2,FALSE),"")</f>
        <v/>
      </c>
      <c r="H329" t="str">
        <f>IFERROR(VLOOKUP(CONCATENATE($D329,")"),'2013'!$B:$H,nodes_2013!H$2,FALSE),"")</f>
        <v/>
      </c>
      <c r="I329" t="str">
        <f>IFERROR(VLOOKUP(CONCATENATE($D329,")"),'2013'!$B:$H,nodes_2013!I$2,FALSE),"")</f>
        <v/>
      </c>
    </row>
    <row r="330" spans="1:9" hidden="1" x14ac:dyDescent="0.35">
      <c r="A330" s="1" t="s">
        <v>0</v>
      </c>
      <c r="B330" t="s">
        <v>40</v>
      </c>
      <c r="F330" t="str">
        <f>IFERROR(VLOOKUP(CONCATENATE($D330,")"),'2013'!$B:$H,nodes_2013!F$2,FALSE),"")</f>
        <v/>
      </c>
      <c r="G330" t="str">
        <f>IFERROR(VLOOKUP(CONCATENATE($D330,")"),'2013'!$B:$H,nodes_2013!G$2,FALSE),"")</f>
        <v/>
      </c>
      <c r="H330" t="str">
        <f>IFERROR(VLOOKUP(CONCATENATE($D330,")"),'2013'!$B:$H,nodes_2013!H$2,FALSE),"")</f>
        <v/>
      </c>
      <c r="I330" t="str">
        <f>IFERROR(VLOOKUP(CONCATENATE($D330,")"),'2013'!$B:$H,nodes_2013!I$2,FALSE),"")</f>
        <v/>
      </c>
    </row>
    <row r="331" spans="1:9" hidden="1" x14ac:dyDescent="0.35">
      <c r="A331" s="1" t="s">
        <v>0</v>
      </c>
      <c r="F331" t="str">
        <f>IFERROR(VLOOKUP(CONCATENATE($D331,")"),'2013'!$B:$H,nodes_2013!F$2,FALSE),"")</f>
        <v/>
      </c>
      <c r="G331" t="str">
        <f>IFERROR(VLOOKUP(CONCATENATE($D331,")"),'2013'!$B:$H,nodes_2013!G$2,FALSE),"")</f>
        <v/>
      </c>
      <c r="H331" t="str">
        <f>IFERROR(VLOOKUP(CONCATENATE($D331,")"),'2013'!$B:$H,nodes_2013!H$2,FALSE),"")</f>
        <v/>
      </c>
      <c r="I331" t="str">
        <f>IFERROR(VLOOKUP(CONCATENATE($D331,")"),'2013'!$B:$H,nodes_2013!I$2,FALSE),"")</f>
        <v/>
      </c>
    </row>
    <row r="332" spans="1:9" hidden="1" x14ac:dyDescent="0.35">
      <c r="A332" s="1" t="s">
        <v>0</v>
      </c>
      <c r="B332" t="s">
        <v>10</v>
      </c>
      <c r="C332" t="s">
        <v>148</v>
      </c>
      <c r="D332">
        <v>254</v>
      </c>
      <c r="F332">
        <f>IFERROR(VLOOKUP(CONCATENATE($D332,")"),'2013'!$B:$H,nodes_2013!F$2,FALSE),"")</f>
        <v>215</v>
      </c>
      <c r="G332">
        <f>IFERROR(VLOOKUP(CONCATENATE($D332,")"),'2013'!$B:$H,nodes_2013!G$2,FALSE),"")</f>
        <v>5.5842590000000003</v>
      </c>
      <c r="H332">
        <f>IFERROR(VLOOKUP(CONCATENATE($D332,")"),'2013'!$B:$H,nodes_2013!H$2,FALSE),"")</f>
        <v>0.28587319999999999</v>
      </c>
      <c r="I332">
        <f>IFERROR(VLOOKUP(CONCATENATE($D332,")"),'2013'!$B:$H,nodes_2013!I$2,FALSE),"")</f>
        <v>88</v>
      </c>
    </row>
    <row r="333" spans="1:9" hidden="1" x14ac:dyDescent="0.35">
      <c r="A333" s="1" t="s">
        <v>0</v>
      </c>
      <c r="B333" t="s">
        <v>12</v>
      </c>
      <c r="F333" t="str">
        <f>IFERROR(VLOOKUP(CONCATENATE($D333,")"),'2013'!$B:$H,nodes_2013!F$2,FALSE),"")</f>
        <v/>
      </c>
      <c r="G333" t="str">
        <f>IFERROR(VLOOKUP(CONCATENATE($D333,")"),'2013'!$B:$H,nodes_2013!G$2,FALSE),"")</f>
        <v/>
      </c>
      <c r="H333" t="str">
        <f>IFERROR(VLOOKUP(CONCATENATE($D333,")"),'2013'!$B:$H,nodes_2013!H$2,FALSE),"")</f>
        <v/>
      </c>
      <c r="I333" t="str">
        <f>IFERROR(VLOOKUP(CONCATENATE($D333,")"),'2013'!$B:$H,nodes_2013!I$2,FALSE),"")</f>
        <v/>
      </c>
    </row>
    <row r="334" spans="1:9" hidden="1" x14ac:dyDescent="0.35">
      <c r="A334" s="1" t="s">
        <v>0</v>
      </c>
      <c r="B334" t="s">
        <v>113</v>
      </c>
      <c r="F334" t="str">
        <f>IFERROR(VLOOKUP(CONCATENATE($D334,")"),'2013'!$B:$H,nodes_2013!F$2,FALSE),"")</f>
        <v/>
      </c>
      <c r="G334" t="str">
        <f>IFERROR(VLOOKUP(CONCATENATE($D334,")"),'2013'!$B:$H,nodes_2013!G$2,FALSE),"")</f>
        <v/>
      </c>
      <c r="H334" t="str">
        <f>IFERROR(VLOOKUP(CONCATENATE($D334,")"),'2013'!$B:$H,nodes_2013!H$2,FALSE),"")</f>
        <v/>
      </c>
      <c r="I334" t="str">
        <f>IFERROR(VLOOKUP(CONCATENATE($D334,")"),'2013'!$B:$H,nodes_2013!I$2,FALSE),"")</f>
        <v/>
      </c>
    </row>
    <row r="335" spans="1:9" hidden="1" x14ac:dyDescent="0.35">
      <c r="A335" s="1" t="s">
        <v>0</v>
      </c>
      <c r="B335" t="s">
        <v>120</v>
      </c>
      <c r="F335" t="str">
        <f>IFERROR(VLOOKUP(CONCATENATE($D335,")"),'2013'!$B:$H,nodes_2013!F$2,FALSE),"")</f>
        <v/>
      </c>
      <c r="G335" t="str">
        <f>IFERROR(VLOOKUP(CONCATENATE($D335,")"),'2013'!$B:$H,nodes_2013!G$2,FALSE),"")</f>
        <v/>
      </c>
      <c r="H335" t="str">
        <f>IFERROR(VLOOKUP(CONCATENATE($D335,")"),'2013'!$B:$H,nodes_2013!H$2,FALSE),"")</f>
        <v/>
      </c>
      <c r="I335" t="str">
        <f>IFERROR(VLOOKUP(CONCATENATE($D335,")"),'2013'!$B:$H,nodes_2013!I$2,FALSE),"")</f>
        <v/>
      </c>
    </row>
    <row r="336" spans="1:9" hidden="1" x14ac:dyDescent="0.35">
      <c r="A336" s="1" t="s">
        <v>0</v>
      </c>
      <c r="B336" t="s">
        <v>75</v>
      </c>
      <c r="F336" t="str">
        <f>IFERROR(VLOOKUP(CONCATENATE($D336,")"),'2013'!$B:$H,nodes_2013!F$2,FALSE),"")</f>
        <v/>
      </c>
      <c r="G336" t="str">
        <f>IFERROR(VLOOKUP(CONCATENATE($D336,")"),'2013'!$B:$H,nodes_2013!G$2,FALSE),"")</f>
        <v/>
      </c>
      <c r="H336" t="str">
        <f>IFERROR(VLOOKUP(CONCATENATE($D336,")"),'2013'!$B:$H,nodes_2013!H$2,FALSE),"")</f>
        <v/>
      </c>
      <c r="I336" t="str">
        <f>IFERROR(VLOOKUP(CONCATENATE($D336,")"),'2013'!$B:$H,nodes_2013!I$2,FALSE),"")</f>
        <v/>
      </c>
    </row>
    <row r="337" spans="1:9" hidden="1" x14ac:dyDescent="0.35">
      <c r="A337" s="1" t="s">
        <v>0</v>
      </c>
      <c r="B337" t="s">
        <v>32</v>
      </c>
      <c r="F337" t="str">
        <f>IFERROR(VLOOKUP(CONCATENATE($D337,")"),'2013'!$B:$H,nodes_2013!F$2,FALSE),"")</f>
        <v/>
      </c>
      <c r="G337" t="str">
        <f>IFERROR(VLOOKUP(CONCATENATE($D337,")"),'2013'!$B:$H,nodes_2013!G$2,FALSE),"")</f>
        <v/>
      </c>
      <c r="H337" t="str">
        <f>IFERROR(VLOOKUP(CONCATENATE($D337,")"),'2013'!$B:$H,nodes_2013!H$2,FALSE),"")</f>
        <v/>
      </c>
      <c r="I337" t="str">
        <f>IFERROR(VLOOKUP(CONCATENATE($D337,")"),'2013'!$B:$H,nodes_2013!I$2,FALSE),"")</f>
        <v/>
      </c>
    </row>
    <row r="338" spans="1:9" hidden="1" x14ac:dyDescent="0.35">
      <c r="A338" s="1" t="s">
        <v>0</v>
      </c>
      <c r="B338" t="s">
        <v>73</v>
      </c>
      <c r="F338" t="str">
        <f>IFERROR(VLOOKUP(CONCATENATE($D338,")"),'2013'!$B:$H,nodes_2013!F$2,FALSE),"")</f>
        <v/>
      </c>
      <c r="G338" t="str">
        <f>IFERROR(VLOOKUP(CONCATENATE($D338,")"),'2013'!$B:$H,nodes_2013!G$2,FALSE),"")</f>
        <v/>
      </c>
      <c r="H338" t="str">
        <f>IFERROR(VLOOKUP(CONCATENATE($D338,")"),'2013'!$B:$H,nodes_2013!H$2,FALSE),"")</f>
        <v/>
      </c>
      <c r="I338" t="str">
        <f>IFERROR(VLOOKUP(CONCATENATE($D338,")"),'2013'!$B:$H,nodes_2013!I$2,FALSE),"")</f>
        <v/>
      </c>
    </row>
    <row r="339" spans="1:9" hidden="1" x14ac:dyDescent="0.35">
      <c r="A339" s="1" t="s">
        <v>0</v>
      </c>
      <c r="B339" t="s">
        <v>24</v>
      </c>
      <c r="F339" t="str">
        <f>IFERROR(VLOOKUP(CONCATENATE($D339,")"),'2013'!$B:$H,nodes_2013!F$2,FALSE),"")</f>
        <v/>
      </c>
      <c r="G339" t="str">
        <f>IFERROR(VLOOKUP(CONCATENATE($D339,")"),'2013'!$B:$H,nodes_2013!G$2,FALSE),"")</f>
        <v/>
      </c>
      <c r="H339" t="str">
        <f>IFERROR(VLOOKUP(CONCATENATE($D339,")"),'2013'!$B:$H,nodes_2013!H$2,FALSE),"")</f>
        <v/>
      </c>
      <c r="I339" t="str">
        <f>IFERROR(VLOOKUP(CONCATENATE($D339,")"),'2013'!$B:$H,nodes_2013!I$2,FALSE),"")</f>
        <v/>
      </c>
    </row>
    <row r="340" spans="1:9" hidden="1" x14ac:dyDescent="0.35">
      <c r="A340" s="1" t="s">
        <v>0</v>
      </c>
      <c r="B340" t="s">
        <v>22</v>
      </c>
      <c r="F340" t="str">
        <f>IFERROR(VLOOKUP(CONCATENATE($D340,")"),'2013'!$B:$H,nodes_2013!F$2,FALSE),"")</f>
        <v/>
      </c>
      <c r="G340" t="str">
        <f>IFERROR(VLOOKUP(CONCATENATE($D340,")"),'2013'!$B:$H,nodes_2013!G$2,FALSE),"")</f>
        <v/>
      </c>
      <c r="H340" t="str">
        <f>IFERROR(VLOOKUP(CONCATENATE($D340,")"),'2013'!$B:$H,nodes_2013!H$2,FALSE),"")</f>
        <v/>
      </c>
      <c r="I340" t="str">
        <f>IFERROR(VLOOKUP(CONCATENATE($D340,")"),'2013'!$B:$H,nodes_2013!I$2,FALSE),"")</f>
        <v/>
      </c>
    </row>
    <row r="341" spans="1:9" hidden="1" x14ac:dyDescent="0.35">
      <c r="A341" s="1" t="s">
        <v>0</v>
      </c>
      <c r="F341" t="str">
        <f>IFERROR(VLOOKUP(CONCATENATE($D341,")"),'2013'!$B:$H,nodes_2013!F$2,FALSE),"")</f>
        <v/>
      </c>
      <c r="G341" t="str">
        <f>IFERROR(VLOOKUP(CONCATENATE($D341,")"),'2013'!$B:$H,nodes_2013!G$2,FALSE),"")</f>
        <v/>
      </c>
      <c r="H341" t="str">
        <f>IFERROR(VLOOKUP(CONCATENATE($D341,")"),'2013'!$B:$H,nodes_2013!H$2,FALSE),"")</f>
        <v/>
      </c>
      <c r="I341" t="str">
        <f>IFERROR(VLOOKUP(CONCATENATE($D341,")"),'2013'!$B:$H,nodes_2013!I$2,FALSE),"")</f>
        <v/>
      </c>
    </row>
    <row r="342" spans="1:9" x14ac:dyDescent="0.35">
      <c r="A342" s="1" t="s">
        <v>0</v>
      </c>
      <c r="B342" s="7" t="s">
        <v>10</v>
      </c>
      <c r="C342" s="7" t="s">
        <v>148</v>
      </c>
      <c r="D342" s="7">
        <v>255</v>
      </c>
      <c r="E342" s="7"/>
      <c r="F342" s="7">
        <f>IFERROR(VLOOKUP(CONCATENATE($D342,")"),'2013'!$B:$H,nodes_2013!F$2,FALSE),"")</f>
        <v>189</v>
      </c>
      <c r="G342" s="7">
        <f>IFERROR(VLOOKUP(CONCATENATE($D342,")"),'2013'!$B:$H,nodes_2013!G$2,FALSE),"")</f>
        <v>8.1134310000000003</v>
      </c>
      <c r="H342" s="7">
        <f>IFERROR(VLOOKUP(CONCATENATE($D342,")"),'2013'!$B:$H,nodes_2013!H$2,FALSE),"")</f>
        <v>0.40059460000000002</v>
      </c>
      <c r="I342" s="7">
        <f>IFERROR(VLOOKUP(CONCATENATE($D342,")"),'2013'!$B:$H,nodes_2013!I$2,FALSE),"")</f>
        <v>89</v>
      </c>
    </row>
    <row r="343" spans="1:9" x14ac:dyDescent="0.35">
      <c r="A343" s="1" t="s">
        <v>0</v>
      </c>
      <c r="B343" s="7" t="s">
        <v>12</v>
      </c>
      <c r="C343" s="7"/>
      <c r="D343" s="7"/>
      <c r="E343" s="7"/>
      <c r="F343" s="7" t="str">
        <f>IFERROR(VLOOKUP(CONCATENATE($D343,")"),'2013'!$B:$H,nodes_2013!F$2,FALSE),"")</f>
        <v/>
      </c>
      <c r="G343" s="7" t="str">
        <f>IFERROR(VLOOKUP(CONCATENATE($D343,")"),'2013'!$B:$H,nodes_2013!G$2,FALSE),"")</f>
        <v/>
      </c>
      <c r="H343" s="7" t="str">
        <f>IFERROR(VLOOKUP(CONCATENATE($D343,")"),'2013'!$B:$H,nodes_2013!H$2,FALSE),"")</f>
        <v/>
      </c>
      <c r="I343" s="7" t="str">
        <f>IFERROR(VLOOKUP(CONCATENATE($D343,")"),'2013'!$B:$H,nodes_2013!I$2,FALSE),"")</f>
        <v/>
      </c>
    </row>
    <row r="344" spans="1:9" x14ac:dyDescent="0.35">
      <c r="A344" s="1" t="s">
        <v>0</v>
      </c>
      <c r="B344" s="7" t="s">
        <v>113</v>
      </c>
      <c r="C344" s="7"/>
      <c r="D344" s="7"/>
      <c r="E344" s="7"/>
      <c r="F344" s="7" t="str">
        <f>IFERROR(VLOOKUP(CONCATENATE($D344,")"),'2013'!$B:$H,nodes_2013!F$2,FALSE),"")</f>
        <v/>
      </c>
      <c r="G344" s="7" t="str">
        <f>IFERROR(VLOOKUP(CONCATENATE($D344,")"),'2013'!$B:$H,nodes_2013!G$2,FALSE),"")</f>
        <v/>
      </c>
      <c r="H344" s="7" t="str">
        <f>IFERROR(VLOOKUP(CONCATENATE($D344,")"),'2013'!$B:$H,nodes_2013!H$2,FALSE),"")</f>
        <v/>
      </c>
      <c r="I344" s="7" t="str">
        <f>IFERROR(VLOOKUP(CONCATENATE($D344,")"),'2013'!$B:$H,nodes_2013!I$2,FALSE),"")</f>
        <v/>
      </c>
    </row>
    <row r="345" spans="1:9" x14ac:dyDescent="0.35">
      <c r="A345" s="1" t="s">
        <v>0</v>
      </c>
      <c r="B345" s="7" t="s">
        <v>120</v>
      </c>
      <c r="C345" s="7"/>
      <c r="D345" s="7"/>
      <c r="E345" s="7"/>
      <c r="F345" s="7" t="str">
        <f>IFERROR(VLOOKUP(CONCATENATE($D345,")"),'2013'!$B:$H,nodes_2013!F$2,FALSE),"")</f>
        <v/>
      </c>
      <c r="G345" s="7" t="str">
        <f>IFERROR(VLOOKUP(CONCATENATE($D345,")"),'2013'!$B:$H,nodes_2013!G$2,FALSE),"")</f>
        <v/>
      </c>
      <c r="H345" s="7" t="str">
        <f>IFERROR(VLOOKUP(CONCATENATE($D345,")"),'2013'!$B:$H,nodes_2013!H$2,FALSE),"")</f>
        <v/>
      </c>
      <c r="I345" s="7" t="str">
        <f>IFERROR(VLOOKUP(CONCATENATE($D345,")"),'2013'!$B:$H,nodes_2013!I$2,FALSE),"")</f>
        <v/>
      </c>
    </row>
    <row r="346" spans="1:9" x14ac:dyDescent="0.35">
      <c r="A346" s="1" t="s">
        <v>0</v>
      </c>
      <c r="B346" s="7" t="s">
        <v>75</v>
      </c>
      <c r="C346" s="7"/>
      <c r="D346" s="7"/>
      <c r="E346" s="7"/>
      <c r="F346" s="7" t="str">
        <f>IFERROR(VLOOKUP(CONCATENATE($D346,")"),'2013'!$B:$H,nodes_2013!F$2,FALSE),"")</f>
        <v/>
      </c>
      <c r="G346" s="7" t="str">
        <f>IFERROR(VLOOKUP(CONCATENATE($D346,")"),'2013'!$B:$H,nodes_2013!G$2,FALSE),"")</f>
        <v/>
      </c>
      <c r="H346" s="7" t="str">
        <f>IFERROR(VLOOKUP(CONCATENATE($D346,")"),'2013'!$B:$H,nodes_2013!H$2,FALSE),"")</f>
        <v/>
      </c>
      <c r="I346" s="7" t="str">
        <f>IFERROR(VLOOKUP(CONCATENATE($D346,")"),'2013'!$B:$H,nodes_2013!I$2,FALSE),"")</f>
        <v/>
      </c>
    </row>
    <row r="347" spans="1:9" x14ac:dyDescent="0.35">
      <c r="A347" s="1" t="s">
        <v>0</v>
      </c>
      <c r="B347" s="7" t="s">
        <v>32</v>
      </c>
      <c r="C347" s="7"/>
      <c r="D347" s="7"/>
      <c r="E347" s="7"/>
      <c r="F347" s="7" t="str">
        <f>IFERROR(VLOOKUP(CONCATENATE($D347,")"),'2013'!$B:$H,nodes_2013!F$2,FALSE),"")</f>
        <v/>
      </c>
      <c r="G347" s="7" t="str">
        <f>IFERROR(VLOOKUP(CONCATENATE($D347,")"),'2013'!$B:$H,nodes_2013!G$2,FALSE),"")</f>
        <v/>
      </c>
      <c r="H347" s="7" t="str">
        <f>IFERROR(VLOOKUP(CONCATENATE($D347,")"),'2013'!$B:$H,nodes_2013!H$2,FALSE),"")</f>
        <v/>
      </c>
      <c r="I347" s="7" t="str">
        <f>IFERROR(VLOOKUP(CONCATENATE($D347,")"),'2013'!$B:$H,nodes_2013!I$2,FALSE),"")</f>
        <v/>
      </c>
    </row>
    <row r="348" spans="1:9" x14ac:dyDescent="0.35">
      <c r="A348" s="1" t="s">
        <v>0</v>
      </c>
      <c r="B348" s="7" t="s">
        <v>73</v>
      </c>
      <c r="C348" s="7"/>
      <c r="D348" s="7"/>
      <c r="E348" s="7"/>
      <c r="F348" s="7" t="str">
        <f>IFERROR(VLOOKUP(CONCATENATE($D348,")"),'2013'!$B:$H,nodes_2013!F$2,FALSE),"")</f>
        <v/>
      </c>
      <c r="G348" s="7" t="str">
        <f>IFERROR(VLOOKUP(CONCATENATE($D348,")"),'2013'!$B:$H,nodes_2013!G$2,FALSE),"")</f>
        <v/>
      </c>
      <c r="H348" s="7" t="str">
        <f>IFERROR(VLOOKUP(CONCATENATE($D348,")"),'2013'!$B:$H,nodes_2013!H$2,FALSE),"")</f>
        <v/>
      </c>
      <c r="I348" s="7" t="str">
        <f>IFERROR(VLOOKUP(CONCATENATE($D348,")"),'2013'!$B:$H,nodes_2013!I$2,FALSE),"")</f>
        <v/>
      </c>
    </row>
    <row r="349" spans="1:9" x14ac:dyDescent="0.35">
      <c r="A349" s="1" t="s">
        <v>0</v>
      </c>
      <c r="B349" s="7" t="s">
        <v>24</v>
      </c>
      <c r="C349" s="7"/>
      <c r="D349" s="7"/>
      <c r="E349" s="7"/>
      <c r="F349" s="7" t="str">
        <f>IFERROR(VLOOKUP(CONCATENATE($D349,")"),'2013'!$B:$H,nodes_2013!F$2,FALSE),"")</f>
        <v/>
      </c>
      <c r="G349" s="7" t="str">
        <f>IFERROR(VLOOKUP(CONCATENATE($D349,")"),'2013'!$B:$H,nodes_2013!G$2,FALSE),"")</f>
        <v/>
      </c>
      <c r="H349" s="7" t="str">
        <f>IFERROR(VLOOKUP(CONCATENATE($D349,")"),'2013'!$B:$H,nodes_2013!H$2,FALSE),"")</f>
        <v/>
      </c>
      <c r="I349" s="7" t="str">
        <f>IFERROR(VLOOKUP(CONCATENATE($D349,")"),'2013'!$B:$H,nodes_2013!I$2,FALSE),"")</f>
        <v/>
      </c>
    </row>
    <row r="350" spans="1:9" x14ac:dyDescent="0.35">
      <c r="A350" s="1" t="s">
        <v>0</v>
      </c>
      <c r="B350" s="7" t="s">
        <v>48</v>
      </c>
      <c r="C350" s="7"/>
      <c r="D350" s="7"/>
      <c r="E350" s="7"/>
      <c r="F350" s="7" t="str">
        <f>IFERROR(VLOOKUP(CONCATENATE($D350,")"),'2013'!$B:$H,nodes_2013!F$2,FALSE),"")</f>
        <v/>
      </c>
      <c r="G350" s="7" t="str">
        <f>IFERROR(VLOOKUP(CONCATENATE($D350,")"),'2013'!$B:$H,nodes_2013!G$2,FALSE),"")</f>
        <v/>
      </c>
      <c r="H350" s="7" t="str">
        <f>IFERROR(VLOOKUP(CONCATENATE($D350,")"),'2013'!$B:$H,nodes_2013!H$2,FALSE),"")</f>
        <v/>
      </c>
      <c r="I350" s="7" t="str">
        <f>IFERROR(VLOOKUP(CONCATENATE($D350,")"),'2013'!$B:$H,nodes_2013!I$2,FALSE),"")</f>
        <v/>
      </c>
    </row>
    <row r="351" spans="1:9" hidden="1" x14ac:dyDescent="0.35">
      <c r="A351" s="1" t="s">
        <v>0</v>
      </c>
      <c r="F351" t="str">
        <f>IFERROR(VLOOKUP(CONCATENATE($D351,")"),'2013'!$B:$H,nodes_2013!F$2,FALSE),"")</f>
        <v/>
      </c>
      <c r="G351" t="str">
        <f>IFERROR(VLOOKUP(CONCATENATE($D351,")"),'2013'!$B:$H,nodes_2013!G$2,FALSE),"")</f>
        <v/>
      </c>
      <c r="H351" t="str">
        <f>IFERROR(VLOOKUP(CONCATENATE($D351,")"),'2013'!$B:$H,nodes_2013!H$2,FALSE),"")</f>
        <v/>
      </c>
      <c r="I351" t="str">
        <f>IFERROR(VLOOKUP(CONCATENATE($D351,")"),'2013'!$B:$H,nodes_2013!I$2,FALSE),"")</f>
        <v/>
      </c>
    </row>
    <row r="352" spans="1:9" hidden="1" x14ac:dyDescent="0.35">
      <c r="A352" s="1" t="s">
        <v>0</v>
      </c>
      <c r="B352" t="s">
        <v>10</v>
      </c>
      <c r="C352" t="s">
        <v>148</v>
      </c>
      <c r="D352">
        <v>268</v>
      </c>
      <c r="F352">
        <f>IFERROR(VLOOKUP(CONCATENATE($D352,")"),'2013'!$B:$H,nodes_2013!F$2,FALSE),"")</f>
        <v>1121</v>
      </c>
      <c r="G352">
        <f>IFERROR(VLOOKUP(CONCATENATE($D352,")"),'2013'!$B:$H,nodes_2013!G$2,FALSE),"")</f>
        <v>24.644290000000002</v>
      </c>
      <c r="H352">
        <f>IFERROR(VLOOKUP(CONCATENATE($D352,")"),'2013'!$B:$H,nodes_2013!H$2,FALSE),"")</f>
        <v>7.0376270000000005E-2</v>
      </c>
      <c r="I352">
        <f>IFERROR(VLOOKUP(CONCATENATE($D352,")"),'2013'!$B:$H,nodes_2013!I$2,FALSE),"")</f>
        <v>15</v>
      </c>
    </row>
    <row r="353" spans="1:9" hidden="1" x14ac:dyDescent="0.35">
      <c r="A353" s="1" t="s">
        <v>0</v>
      </c>
      <c r="B353" t="s">
        <v>12</v>
      </c>
      <c r="F353" t="str">
        <f>IFERROR(VLOOKUP(CONCATENATE($D353,")"),'2013'!$B:$H,nodes_2013!F$2,FALSE),"")</f>
        <v/>
      </c>
      <c r="G353" t="str">
        <f>IFERROR(VLOOKUP(CONCATENATE($D353,")"),'2013'!$B:$H,nodes_2013!G$2,FALSE),"")</f>
        <v/>
      </c>
      <c r="H353" t="str">
        <f>IFERROR(VLOOKUP(CONCATENATE($D353,")"),'2013'!$B:$H,nodes_2013!H$2,FALSE),"")</f>
        <v/>
      </c>
      <c r="I353" t="str">
        <f>IFERROR(VLOOKUP(CONCATENATE($D353,")"),'2013'!$B:$H,nodes_2013!I$2,FALSE),"")</f>
        <v/>
      </c>
    </row>
    <row r="354" spans="1:9" hidden="1" x14ac:dyDescent="0.35">
      <c r="A354" s="1" t="s">
        <v>0</v>
      </c>
      <c r="B354" t="s">
        <v>14</v>
      </c>
      <c r="F354" t="str">
        <f>IFERROR(VLOOKUP(CONCATENATE($D354,")"),'2013'!$B:$H,nodes_2013!F$2,FALSE),"")</f>
        <v/>
      </c>
      <c r="G354" t="str">
        <f>IFERROR(VLOOKUP(CONCATENATE($D354,")"),'2013'!$B:$H,nodes_2013!G$2,FALSE),"")</f>
        <v/>
      </c>
      <c r="H354" t="str">
        <f>IFERROR(VLOOKUP(CONCATENATE($D354,")"),'2013'!$B:$H,nodes_2013!H$2,FALSE),"")</f>
        <v/>
      </c>
      <c r="I354" t="str">
        <f>IFERROR(VLOOKUP(CONCATENATE($D354,")"),'2013'!$B:$H,nodes_2013!I$2,FALSE),"")</f>
        <v/>
      </c>
    </row>
    <row r="355" spans="1:9" hidden="1" x14ac:dyDescent="0.35">
      <c r="A355" s="1" t="s">
        <v>0</v>
      </c>
      <c r="B355" t="s">
        <v>80</v>
      </c>
      <c r="F355" t="str">
        <f>IFERROR(VLOOKUP(CONCATENATE($D355,")"),'2013'!$B:$H,nodes_2013!F$2,FALSE),"")</f>
        <v/>
      </c>
      <c r="G355" t="str">
        <f>IFERROR(VLOOKUP(CONCATENATE($D355,")"),'2013'!$B:$H,nodes_2013!G$2,FALSE),"")</f>
        <v/>
      </c>
      <c r="H355" t="str">
        <f>IFERROR(VLOOKUP(CONCATENATE($D355,")"),'2013'!$B:$H,nodes_2013!H$2,FALSE),"")</f>
        <v/>
      </c>
      <c r="I355" t="str">
        <f>IFERROR(VLOOKUP(CONCATENATE($D355,")"),'2013'!$B:$H,nodes_2013!I$2,FALSE),"")</f>
        <v/>
      </c>
    </row>
    <row r="356" spans="1:9" hidden="1" x14ac:dyDescent="0.35">
      <c r="A356" s="1" t="s">
        <v>0</v>
      </c>
      <c r="B356" t="s">
        <v>18</v>
      </c>
      <c r="F356" t="str">
        <f>IFERROR(VLOOKUP(CONCATENATE($D356,")"),'2013'!$B:$H,nodes_2013!F$2,FALSE),"")</f>
        <v/>
      </c>
      <c r="G356" t="str">
        <f>IFERROR(VLOOKUP(CONCATENATE($D356,")"),'2013'!$B:$H,nodes_2013!G$2,FALSE),"")</f>
        <v/>
      </c>
      <c r="H356" t="str">
        <f>IFERROR(VLOOKUP(CONCATENATE($D356,")"),'2013'!$B:$H,nodes_2013!H$2,FALSE),"")</f>
        <v/>
      </c>
      <c r="I356" t="str">
        <f>IFERROR(VLOOKUP(CONCATENATE($D356,")"),'2013'!$B:$H,nodes_2013!I$2,FALSE),"")</f>
        <v/>
      </c>
    </row>
    <row r="357" spans="1:9" hidden="1" x14ac:dyDescent="0.35">
      <c r="A357" s="1" t="s">
        <v>0</v>
      </c>
      <c r="B357" t="s">
        <v>58</v>
      </c>
      <c r="F357" t="str">
        <f>IFERROR(VLOOKUP(CONCATENATE($D357,")"),'2013'!$B:$H,nodes_2013!F$2,FALSE),"")</f>
        <v/>
      </c>
      <c r="G357" t="str">
        <f>IFERROR(VLOOKUP(CONCATENATE($D357,")"),'2013'!$B:$H,nodes_2013!G$2,FALSE),"")</f>
        <v/>
      </c>
      <c r="H357" t="str">
        <f>IFERROR(VLOOKUP(CONCATENATE($D357,")"),'2013'!$B:$H,nodes_2013!H$2,FALSE),"")</f>
        <v/>
      </c>
      <c r="I357" t="str">
        <f>IFERROR(VLOOKUP(CONCATENATE($D357,")"),'2013'!$B:$H,nodes_2013!I$2,FALSE),"")</f>
        <v/>
      </c>
    </row>
    <row r="358" spans="1:9" hidden="1" x14ac:dyDescent="0.35">
      <c r="A358" s="1" t="s">
        <v>0</v>
      </c>
      <c r="B358" t="s">
        <v>40</v>
      </c>
      <c r="F358" t="str">
        <f>IFERROR(VLOOKUP(CONCATENATE($D358,")"),'2013'!$B:$H,nodes_2013!F$2,FALSE),"")</f>
        <v/>
      </c>
      <c r="G358" t="str">
        <f>IFERROR(VLOOKUP(CONCATENATE($D358,")"),'2013'!$B:$H,nodes_2013!G$2,FALSE),"")</f>
        <v/>
      </c>
      <c r="H358" t="str">
        <f>IFERROR(VLOOKUP(CONCATENATE($D358,")"),'2013'!$B:$H,nodes_2013!H$2,FALSE),"")</f>
        <v/>
      </c>
      <c r="I358" t="str">
        <f>IFERROR(VLOOKUP(CONCATENATE($D358,")"),'2013'!$B:$H,nodes_2013!I$2,FALSE),"")</f>
        <v/>
      </c>
    </row>
    <row r="359" spans="1:9" hidden="1" x14ac:dyDescent="0.35">
      <c r="A359" s="1" t="s">
        <v>0</v>
      </c>
      <c r="B359" t="s">
        <v>89</v>
      </c>
      <c r="F359" t="str">
        <f>IFERROR(VLOOKUP(CONCATENATE($D359,")"),'2013'!$B:$H,nodes_2013!F$2,FALSE),"")</f>
        <v/>
      </c>
      <c r="G359" t="str">
        <f>IFERROR(VLOOKUP(CONCATENATE($D359,")"),'2013'!$B:$H,nodes_2013!G$2,FALSE),"")</f>
        <v/>
      </c>
      <c r="H359" t="str">
        <f>IFERROR(VLOOKUP(CONCATENATE($D359,")"),'2013'!$B:$H,nodes_2013!H$2,FALSE),"")</f>
        <v/>
      </c>
      <c r="I359" t="str">
        <f>IFERROR(VLOOKUP(CONCATENATE($D359,")"),'2013'!$B:$H,nodes_2013!I$2,FALSE),"")</f>
        <v/>
      </c>
    </row>
    <row r="360" spans="1:9" hidden="1" x14ac:dyDescent="0.35">
      <c r="A360" s="1" t="s">
        <v>0</v>
      </c>
      <c r="B360" t="s">
        <v>167</v>
      </c>
      <c r="F360" t="str">
        <f>IFERROR(VLOOKUP(CONCATENATE($D360,")"),'2013'!$B:$H,nodes_2013!F$2,FALSE),"")</f>
        <v/>
      </c>
      <c r="G360" t="str">
        <f>IFERROR(VLOOKUP(CONCATENATE($D360,")"),'2013'!$B:$H,nodes_2013!G$2,FALSE),"")</f>
        <v/>
      </c>
      <c r="H360" t="str">
        <f>IFERROR(VLOOKUP(CONCATENATE($D360,")"),'2013'!$B:$H,nodes_2013!H$2,FALSE),"")</f>
        <v/>
      </c>
      <c r="I360" t="str">
        <f>IFERROR(VLOOKUP(CONCATENATE($D360,")"),'2013'!$B:$H,nodes_2013!I$2,FALSE),"")</f>
        <v/>
      </c>
    </row>
    <row r="361" spans="1:9" hidden="1" x14ac:dyDescent="0.35">
      <c r="A361" s="1" t="s">
        <v>0</v>
      </c>
      <c r="B361" t="s">
        <v>162</v>
      </c>
      <c r="F361" t="str">
        <f>IFERROR(VLOOKUP(CONCATENATE($D361,")"),'2013'!$B:$H,nodes_2013!F$2,FALSE),"")</f>
        <v/>
      </c>
      <c r="G361" t="str">
        <f>IFERROR(VLOOKUP(CONCATENATE($D361,")"),'2013'!$B:$H,nodes_2013!G$2,FALSE),"")</f>
        <v/>
      </c>
      <c r="H361" t="str">
        <f>IFERROR(VLOOKUP(CONCATENATE($D361,")"),'2013'!$B:$H,nodes_2013!H$2,FALSE),"")</f>
        <v/>
      </c>
      <c r="I361" t="str">
        <f>IFERROR(VLOOKUP(CONCATENATE($D361,")"),'2013'!$B:$H,nodes_2013!I$2,FALSE),"")</f>
        <v/>
      </c>
    </row>
    <row r="362" spans="1:9" hidden="1" x14ac:dyDescent="0.35">
      <c r="A362" s="1" t="s">
        <v>0</v>
      </c>
      <c r="F362" t="str">
        <f>IFERROR(VLOOKUP(CONCATENATE($D362,")"),'2013'!$B:$H,nodes_2013!F$2,FALSE),"")</f>
        <v/>
      </c>
      <c r="G362" t="str">
        <f>IFERROR(VLOOKUP(CONCATENATE($D362,")"),'2013'!$B:$H,nodes_2013!G$2,FALSE),"")</f>
        <v/>
      </c>
      <c r="H362" t="str">
        <f>IFERROR(VLOOKUP(CONCATENATE($D362,")"),'2013'!$B:$H,nodes_2013!H$2,FALSE),"")</f>
        <v/>
      </c>
      <c r="I362" t="str">
        <f>IFERROR(VLOOKUP(CONCATENATE($D362,")"),'2013'!$B:$H,nodes_2013!I$2,FALSE),"")</f>
        <v/>
      </c>
    </row>
    <row r="363" spans="1:9" hidden="1" x14ac:dyDescent="0.35">
      <c r="A363" s="1" t="s">
        <v>0</v>
      </c>
      <c r="B363" t="s">
        <v>10</v>
      </c>
      <c r="C363" t="s">
        <v>148</v>
      </c>
      <c r="D363">
        <v>270</v>
      </c>
      <c r="F363">
        <f>IFERROR(VLOOKUP(CONCATENATE($D363,")"),'2013'!$B:$H,nodes_2013!F$2,FALSE),"")</f>
        <v>125</v>
      </c>
      <c r="G363">
        <f>IFERROR(VLOOKUP(CONCATENATE($D363,")"),'2013'!$B:$H,nodes_2013!G$2,FALSE),"")</f>
        <v>3.5134099999999999</v>
      </c>
      <c r="H363">
        <f>IFERROR(VLOOKUP(CONCATENATE($D363,")"),'2013'!$B:$H,nodes_2013!H$2,FALSE),"")</f>
        <v>5.7218739999999997E-2</v>
      </c>
      <c r="I363">
        <f>IFERROR(VLOOKUP(CONCATENATE($D363,")"),'2013'!$B:$H,nodes_2013!I$2,FALSE),"")</f>
        <v>20</v>
      </c>
    </row>
    <row r="364" spans="1:9" hidden="1" x14ac:dyDescent="0.35">
      <c r="A364" s="1" t="s">
        <v>0</v>
      </c>
      <c r="B364" t="s">
        <v>12</v>
      </c>
      <c r="F364" t="str">
        <f>IFERROR(VLOOKUP(CONCATENATE($D364,")"),'2013'!$B:$H,nodes_2013!F$2,FALSE),"")</f>
        <v/>
      </c>
      <c r="G364" t="str">
        <f>IFERROR(VLOOKUP(CONCATENATE($D364,")"),'2013'!$B:$H,nodes_2013!G$2,FALSE),"")</f>
        <v/>
      </c>
      <c r="H364" t="str">
        <f>IFERROR(VLOOKUP(CONCATENATE($D364,")"),'2013'!$B:$H,nodes_2013!H$2,FALSE),"")</f>
        <v/>
      </c>
      <c r="I364" t="str">
        <f>IFERROR(VLOOKUP(CONCATENATE($D364,")"),'2013'!$B:$H,nodes_2013!I$2,FALSE),"")</f>
        <v/>
      </c>
    </row>
    <row r="365" spans="1:9" hidden="1" x14ac:dyDescent="0.35">
      <c r="A365" s="1" t="s">
        <v>0</v>
      </c>
      <c r="B365" t="s">
        <v>14</v>
      </c>
      <c r="F365" t="str">
        <f>IFERROR(VLOOKUP(CONCATENATE($D365,")"),'2013'!$B:$H,nodes_2013!F$2,FALSE),"")</f>
        <v/>
      </c>
      <c r="G365" t="str">
        <f>IFERROR(VLOOKUP(CONCATENATE($D365,")"),'2013'!$B:$H,nodes_2013!G$2,FALSE),"")</f>
        <v/>
      </c>
      <c r="H365" t="str">
        <f>IFERROR(VLOOKUP(CONCATENATE($D365,")"),'2013'!$B:$H,nodes_2013!H$2,FALSE),"")</f>
        <v/>
      </c>
      <c r="I365" t="str">
        <f>IFERROR(VLOOKUP(CONCATENATE($D365,")"),'2013'!$B:$H,nodes_2013!I$2,FALSE),"")</f>
        <v/>
      </c>
    </row>
    <row r="366" spans="1:9" hidden="1" x14ac:dyDescent="0.35">
      <c r="A366" s="1" t="s">
        <v>0</v>
      </c>
      <c r="B366" t="s">
        <v>80</v>
      </c>
      <c r="F366" t="str">
        <f>IFERROR(VLOOKUP(CONCATENATE($D366,")"),'2013'!$B:$H,nodes_2013!F$2,FALSE),"")</f>
        <v/>
      </c>
      <c r="G366" t="str">
        <f>IFERROR(VLOOKUP(CONCATENATE($D366,")"),'2013'!$B:$H,nodes_2013!G$2,FALSE),"")</f>
        <v/>
      </c>
      <c r="H366" t="str">
        <f>IFERROR(VLOOKUP(CONCATENATE($D366,")"),'2013'!$B:$H,nodes_2013!H$2,FALSE),"")</f>
        <v/>
      </c>
      <c r="I366" t="str">
        <f>IFERROR(VLOOKUP(CONCATENATE($D366,")"),'2013'!$B:$H,nodes_2013!I$2,FALSE),"")</f>
        <v/>
      </c>
    </row>
    <row r="367" spans="1:9" hidden="1" x14ac:dyDescent="0.35">
      <c r="A367" s="1" t="s">
        <v>0</v>
      </c>
      <c r="B367" t="s">
        <v>18</v>
      </c>
      <c r="F367" t="str">
        <f>IFERROR(VLOOKUP(CONCATENATE($D367,")"),'2013'!$B:$H,nodes_2013!F$2,FALSE),"")</f>
        <v/>
      </c>
      <c r="G367" t="str">
        <f>IFERROR(VLOOKUP(CONCATENATE($D367,")"),'2013'!$B:$H,nodes_2013!G$2,FALSE),"")</f>
        <v/>
      </c>
      <c r="H367" t="str">
        <f>IFERROR(VLOOKUP(CONCATENATE($D367,")"),'2013'!$B:$H,nodes_2013!H$2,FALSE),"")</f>
        <v/>
      </c>
      <c r="I367" t="str">
        <f>IFERROR(VLOOKUP(CONCATENATE($D367,")"),'2013'!$B:$H,nodes_2013!I$2,FALSE),"")</f>
        <v/>
      </c>
    </row>
    <row r="368" spans="1:9" hidden="1" x14ac:dyDescent="0.35">
      <c r="A368" s="1" t="s">
        <v>0</v>
      </c>
      <c r="B368" t="s">
        <v>58</v>
      </c>
      <c r="F368" t="str">
        <f>IFERROR(VLOOKUP(CONCATENATE($D368,")"),'2013'!$B:$H,nodes_2013!F$2,FALSE),"")</f>
        <v/>
      </c>
      <c r="G368" t="str">
        <f>IFERROR(VLOOKUP(CONCATENATE($D368,")"),'2013'!$B:$H,nodes_2013!G$2,FALSE),"")</f>
        <v/>
      </c>
      <c r="H368" t="str">
        <f>IFERROR(VLOOKUP(CONCATENATE($D368,")"),'2013'!$B:$H,nodes_2013!H$2,FALSE),"")</f>
        <v/>
      </c>
      <c r="I368" t="str">
        <f>IFERROR(VLOOKUP(CONCATENATE($D368,")"),'2013'!$B:$H,nodes_2013!I$2,FALSE),"")</f>
        <v/>
      </c>
    </row>
    <row r="369" spans="1:9" hidden="1" x14ac:dyDescent="0.35">
      <c r="A369" s="1" t="s">
        <v>0</v>
      </c>
      <c r="B369" t="s">
        <v>40</v>
      </c>
      <c r="F369" t="str">
        <f>IFERROR(VLOOKUP(CONCATENATE($D369,")"),'2013'!$B:$H,nodes_2013!F$2,FALSE),"")</f>
        <v/>
      </c>
      <c r="G369" t="str">
        <f>IFERROR(VLOOKUP(CONCATENATE($D369,")"),'2013'!$B:$H,nodes_2013!G$2,FALSE),"")</f>
        <v/>
      </c>
      <c r="H369" t="str">
        <f>IFERROR(VLOOKUP(CONCATENATE($D369,")"),'2013'!$B:$H,nodes_2013!H$2,FALSE),"")</f>
        <v/>
      </c>
      <c r="I369" t="str">
        <f>IFERROR(VLOOKUP(CONCATENATE($D369,")"),'2013'!$B:$H,nodes_2013!I$2,FALSE),"")</f>
        <v/>
      </c>
    </row>
    <row r="370" spans="1:9" hidden="1" x14ac:dyDescent="0.35">
      <c r="A370" s="1" t="s">
        <v>0</v>
      </c>
      <c r="B370" t="s">
        <v>89</v>
      </c>
      <c r="F370" t="str">
        <f>IFERROR(VLOOKUP(CONCATENATE($D370,")"),'2013'!$B:$H,nodes_2013!F$2,FALSE),"")</f>
        <v/>
      </c>
      <c r="G370" t="str">
        <f>IFERROR(VLOOKUP(CONCATENATE($D370,")"),'2013'!$B:$H,nodes_2013!G$2,FALSE),"")</f>
        <v/>
      </c>
      <c r="H370" t="str">
        <f>IFERROR(VLOOKUP(CONCATENATE($D370,")"),'2013'!$B:$H,nodes_2013!H$2,FALSE),"")</f>
        <v/>
      </c>
      <c r="I370" t="str">
        <f>IFERROR(VLOOKUP(CONCATENATE($D370,")"),'2013'!$B:$H,nodes_2013!I$2,FALSE),"")</f>
        <v/>
      </c>
    </row>
    <row r="371" spans="1:9" hidden="1" x14ac:dyDescent="0.35">
      <c r="A371" s="1" t="s">
        <v>0</v>
      </c>
      <c r="B371" t="s">
        <v>169</v>
      </c>
      <c r="F371" t="str">
        <f>IFERROR(VLOOKUP(CONCATENATE($D371,")"),'2013'!$B:$H,nodes_2013!F$2,FALSE),"")</f>
        <v/>
      </c>
      <c r="G371" t="str">
        <f>IFERROR(VLOOKUP(CONCATENATE($D371,")"),'2013'!$B:$H,nodes_2013!G$2,FALSE),"")</f>
        <v/>
      </c>
      <c r="H371" t="str">
        <f>IFERROR(VLOOKUP(CONCATENATE($D371,")"),'2013'!$B:$H,nodes_2013!H$2,FALSE),"")</f>
        <v/>
      </c>
      <c r="I371" t="str">
        <f>IFERROR(VLOOKUP(CONCATENATE($D371,")"),'2013'!$B:$H,nodes_2013!I$2,FALSE),"")</f>
        <v/>
      </c>
    </row>
    <row r="372" spans="1:9" hidden="1" x14ac:dyDescent="0.35">
      <c r="A372" s="1" t="s">
        <v>0</v>
      </c>
      <c r="B372" t="s">
        <v>94</v>
      </c>
      <c r="F372" t="str">
        <f>IFERROR(VLOOKUP(CONCATENATE($D372,")"),'2013'!$B:$H,nodes_2013!F$2,FALSE),"")</f>
        <v/>
      </c>
      <c r="G372" t="str">
        <f>IFERROR(VLOOKUP(CONCATENATE($D372,")"),'2013'!$B:$H,nodes_2013!G$2,FALSE),"")</f>
        <v/>
      </c>
      <c r="H372" t="str">
        <f>IFERROR(VLOOKUP(CONCATENATE($D372,")"),'2013'!$B:$H,nodes_2013!H$2,FALSE),"")</f>
        <v/>
      </c>
      <c r="I372" t="str">
        <f>IFERROR(VLOOKUP(CONCATENATE($D372,")"),'2013'!$B:$H,nodes_2013!I$2,FALSE),"")</f>
        <v/>
      </c>
    </row>
    <row r="373" spans="1:9" hidden="1" x14ac:dyDescent="0.35">
      <c r="A373" s="1" t="s">
        <v>0</v>
      </c>
      <c r="F373" t="str">
        <f>IFERROR(VLOOKUP(CONCATENATE($D373,")"),'2013'!$B:$H,nodes_2013!F$2,FALSE),"")</f>
        <v/>
      </c>
      <c r="G373" t="str">
        <f>IFERROR(VLOOKUP(CONCATENATE($D373,")"),'2013'!$B:$H,nodes_2013!G$2,FALSE),"")</f>
        <v/>
      </c>
      <c r="H373" t="str">
        <f>IFERROR(VLOOKUP(CONCATENATE($D373,")"),'2013'!$B:$H,nodes_2013!H$2,FALSE),"")</f>
        <v/>
      </c>
      <c r="I373" t="str">
        <f>IFERROR(VLOOKUP(CONCATENATE($D373,")"),'2013'!$B:$H,nodes_2013!I$2,FALSE),"")</f>
        <v/>
      </c>
    </row>
    <row r="374" spans="1:9" hidden="1" x14ac:dyDescent="0.35">
      <c r="A374" s="1" t="s">
        <v>0</v>
      </c>
      <c r="B374" t="s">
        <v>10</v>
      </c>
      <c r="C374" t="s">
        <v>148</v>
      </c>
      <c r="D374">
        <v>271</v>
      </c>
      <c r="F374">
        <f>IFERROR(VLOOKUP(CONCATENATE($D374,")"),'2013'!$B:$H,nodes_2013!F$2,FALSE),"")</f>
        <v>318</v>
      </c>
      <c r="G374">
        <f>IFERROR(VLOOKUP(CONCATENATE($D374,")"),'2013'!$B:$H,nodes_2013!G$2,FALSE),"")</f>
        <v>10.826589999999999</v>
      </c>
      <c r="H374">
        <f>IFERROR(VLOOKUP(CONCATENATE($D374,")"),'2013'!$B:$H,nodes_2013!H$2,FALSE),"")</f>
        <v>0.1840376</v>
      </c>
      <c r="I374">
        <f>IFERROR(VLOOKUP(CONCATENATE($D374,")"),'2013'!$B:$H,nodes_2013!I$2,FALSE),"")</f>
        <v>21</v>
      </c>
    </row>
    <row r="375" spans="1:9" hidden="1" x14ac:dyDescent="0.35">
      <c r="A375" s="1" t="s">
        <v>0</v>
      </c>
      <c r="B375" t="s">
        <v>12</v>
      </c>
      <c r="F375" t="str">
        <f>IFERROR(VLOOKUP(CONCATENATE($D375,")"),'2013'!$B:$H,nodes_2013!F$2,FALSE),"")</f>
        <v/>
      </c>
      <c r="G375" t="str">
        <f>IFERROR(VLOOKUP(CONCATENATE($D375,")"),'2013'!$B:$H,nodes_2013!G$2,FALSE),"")</f>
        <v/>
      </c>
      <c r="H375" t="str">
        <f>IFERROR(VLOOKUP(CONCATENATE($D375,")"),'2013'!$B:$H,nodes_2013!H$2,FALSE),"")</f>
        <v/>
      </c>
      <c r="I375" t="str">
        <f>IFERROR(VLOOKUP(CONCATENATE($D375,")"),'2013'!$B:$H,nodes_2013!I$2,FALSE),"")</f>
        <v/>
      </c>
    </row>
    <row r="376" spans="1:9" hidden="1" x14ac:dyDescent="0.35">
      <c r="A376" s="1" t="s">
        <v>0</v>
      </c>
      <c r="B376" t="s">
        <v>14</v>
      </c>
      <c r="F376" t="str">
        <f>IFERROR(VLOOKUP(CONCATENATE($D376,")"),'2013'!$B:$H,nodes_2013!F$2,FALSE),"")</f>
        <v/>
      </c>
      <c r="G376" t="str">
        <f>IFERROR(VLOOKUP(CONCATENATE($D376,")"),'2013'!$B:$H,nodes_2013!G$2,FALSE),"")</f>
        <v/>
      </c>
      <c r="H376" t="str">
        <f>IFERROR(VLOOKUP(CONCATENATE($D376,")"),'2013'!$B:$H,nodes_2013!H$2,FALSE),"")</f>
        <v/>
      </c>
      <c r="I376" t="str">
        <f>IFERROR(VLOOKUP(CONCATENATE($D376,")"),'2013'!$B:$H,nodes_2013!I$2,FALSE),"")</f>
        <v/>
      </c>
    </row>
    <row r="377" spans="1:9" hidden="1" x14ac:dyDescent="0.35">
      <c r="A377" s="1" t="s">
        <v>0</v>
      </c>
      <c r="B377" t="s">
        <v>80</v>
      </c>
      <c r="F377" t="str">
        <f>IFERROR(VLOOKUP(CONCATENATE($D377,")"),'2013'!$B:$H,nodes_2013!F$2,FALSE),"")</f>
        <v/>
      </c>
      <c r="G377" t="str">
        <f>IFERROR(VLOOKUP(CONCATENATE($D377,")"),'2013'!$B:$H,nodes_2013!G$2,FALSE),"")</f>
        <v/>
      </c>
      <c r="H377" t="str">
        <f>IFERROR(VLOOKUP(CONCATENATE($D377,")"),'2013'!$B:$H,nodes_2013!H$2,FALSE),"")</f>
        <v/>
      </c>
      <c r="I377" t="str">
        <f>IFERROR(VLOOKUP(CONCATENATE($D377,")"),'2013'!$B:$H,nodes_2013!I$2,FALSE),"")</f>
        <v/>
      </c>
    </row>
    <row r="378" spans="1:9" hidden="1" x14ac:dyDescent="0.35">
      <c r="A378" s="1" t="s">
        <v>0</v>
      </c>
      <c r="B378" t="s">
        <v>18</v>
      </c>
      <c r="F378" t="str">
        <f>IFERROR(VLOOKUP(CONCATENATE($D378,")"),'2013'!$B:$H,nodes_2013!F$2,FALSE),"")</f>
        <v/>
      </c>
      <c r="G378" t="str">
        <f>IFERROR(VLOOKUP(CONCATENATE($D378,")"),'2013'!$B:$H,nodes_2013!G$2,FALSE),"")</f>
        <v/>
      </c>
      <c r="H378" t="str">
        <f>IFERROR(VLOOKUP(CONCATENATE($D378,")"),'2013'!$B:$H,nodes_2013!H$2,FALSE),"")</f>
        <v/>
      </c>
      <c r="I378" t="str">
        <f>IFERROR(VLOOKUP(CONCATENATE($D378,")"),'2013'!$B:$H,nodes_2013!I$2,FALSE),"")</f>
        <v/>
      </c>
    </row>
    <row r="379" spans="1:9" hidden="1" x14ac:dyDescent="0.35">
      <c r="A379" s="1" t="s">
        <v>0</v>
      </c>
      <c r="B379" t="s">
        <v>58</v>
      </c>
      <c r="F379" t="str">
        <f>IFERROR(VLOOKUP(CONCATENATE($D379,")"),'2013'!$B:$H,nodes_2013!F$2,FALSE),"")</f>
        <v/>
      </c>
      <c r="G379" t="str">
        <f>IFERROR(VLOOKUP(CONCATENATE($D379,")"),'2013'!$B:$H,nodes_2013!G$2,FALSE),"")</f>
        <v/>
      </c>
      <c r="H379" t="str">
        <f>IFERROR(VLOOKUP(CONCATENATE($D379,")"),'2013'!$B:$H,nodes_2013!H$2,FALSE),"")</f>
        <v/>
      </c>
      <c r="I379" t="str">
        <f>IFERROR(VLOOKUP(CONCATENATE($D379,")"),'2013'!$B:$H,nodes_2013!I$2,FALSE),"")</f>
        <v/>
      </c>
    </row>
    <row r="380" spans="1:9" hidden="1" x14ac:dyDescent="0.35">
      <c r="A380" s="1" t="s">
        <v>0</v>
      </c>
      <c r="B380" t="s">
        <v>40</v>
      </c>
      <c r="F380" t="str">
        <f>IFERROR(VLOOKUP(CONCATENATE($D380,")"),'2013'!$B:$H,nodes_2013!F$2,FALSE),"")</f>
        <v/>
      </c>
      <c r="G380" t="str">
        <f>IFERROR(VLOOKUP(CONCATENATE($D380,")"),'2013'!$B:$H,nodes_2013!G$2,FALSE),"")</f>
        <v/>
      </c>
      <c r="H380" t="str">
        <f>IFERROR(VLOOKUP(CONCATENATE($D380,")"),'2013'!$B:$H,nodes_2013!H$2,FALSE),"")</f>
        <v/>
      </c>
      <c r="I380" t="str">
        <f>IFERROR(VLOOKUP(CONCATENATE($D380,")"),'2013'!$B:$H,nodes_2013!I$2,FALSE),"")</f>
        <v/>
      </c>
    </row>
    <row r="381" spans="1:9" hidden="1" x14ac:dyDescent="0.35">
      <c r="A381" s="1" t="s">
        <v>0</v>
      </c>
      <c r="B381" t="s">
        <v>89</v>
      </c>
      <c r="F381" t="str">
        <f>IFERROR(VLOOKUP(CONCATENATE($D381,")"),'2013'!$B:$H,nodes_2013!F$2,FALSE),"")</f>
        <v/>
      </c>
      <c r="G381" t="str">
        <f>IFERROR(VLOOKUP(CONCATENATE($D381,")"),'2013'!$B:$H,nodes_2013!G$2,FALSE),"")</f>
        <v/>
      </c>
      <c r="H381" t="str">
        <f>IFERROR(VLOOKUP(CONCATENATE($D381,")"),'2013'!$B:$H,nodes_2013!H$2,FALSE),"")</f>
        <v/>
      </c>
      <c r="I381" t="str">
        <f>IFERROR(VLOOKUP(CONCATENATE($D381,")"),'2013'!$B:$H,nodes_2013!I$2,FALSE),"")</f>
        <v/>
      </c>
    </row>
    <row r="382" spans="1:9" hidden="1" x14ac:dyDescent="0.35">
      <c r="A382" s="1" t="s">
        <v>0</v>
      </c>
      <c r="B382" t="s">
        <v>169</v>
      </c>
      <c r="F382" t="str">
        <f>IFERROR(VLOOKUP(CONCATENATE($D382,")"),'2013'!$B:$H,nodes_2013!F$2,FALSE),"")</f>
        <v/>
      </c>
      <c r="G382" t="str">
        <f>IFERROR(VLOOKUP(CONCATENATE($D382,")"),'2013'!$B:$H,nodes_2013!G$2,FALSE),"")</f>
        <v/>
      </c>
      <c r="H382" t="str">
        <f>IFERROR(VLOOKUP(CONCATENATE($D382,")"),'2013'!$B:$H,nodes_2013!H$2,FALSE),"")</f>
        <v/>
      </c>
      <c r="I382" t="str">
        <f>IFERROR(VLOOKUP(CONCATENATE($D382,")"),'2013'!$B:$H,nodes_2013!I$2,FALSE),"")</f>
        <v/>
      </c>
    </row>
    <row r="383" spans="1:9" hidden="1" x14ac:dyDescent="0.35">
      <c r="A383" s="1" t="s">
        <v>0</v>
      </c>
      <c r="B383" t="s">
        <v>92</v>
      </c>
      <c r="F383" t="str">
        <f>IFERROR(VLOOKUP(CONCATENATE($D383,")"),'2013'!$B:$H,nodes_2013!F$2,FALSE),"")</f>
        <v/>
      </c>
      <c r="G383" t="str">
        <f>IFERROR(VLOOKUP(CONCATENATE($D383,")"),'2013'!$B:$H,nodes_2013!G$2,FALSE),"")</f>
        <v/>
      </c>
      <c r="H383" t="str">
        <f>IFERROR(VLOOKUP(CONCATENATE($D383,")"),'2013'!$B:$H,nodes_2013!H$2,FALSE),"")</f>
        <v/>
      </c>
      <c r="I383" t="str">
        <f>IFERROR(VLOOKUP(CONCATENATE($D383,")"),'2013'!$B:$H,nodes_2013!I$2,FALSE),"")</f>
        <v/>
      </c>
    </row>
    <row r="384" spans="1:9" hidden="1" x14ac:dyDescent="0.35">
      <c r="A384" s="1" t="s">
        <v>0</v>
      </c>
      <c r="F384" t="str">
        <f>IFERROR(VLOOKUP(CONCATENATE($D384,")"),'2013'!$B:$H,nodes_2013!F$2,FALSE),"")</f>
        <v/>
      </c>
      <c r="G384" t="str">
        <f>IFERROR(VLOOKUP(CONCATENATE($D384,")"),'2013'!$B:$H,nodes_2013!G$2,FALSE),"")</f>
        <v/>
      </c>
      <c r="H384" t="str">
        <f>IFERROR(VLOOKUP(CONCATENATE($D384,")"),'2013'!$B:$H,nodes_2013!H$2,FALSE),"")</f>
        <v/>
      </c>
      <c r="I384" t="str">
        <f>IFERROR(VLOOKUP(CONCATENATE($D384,")"),'2013'!$B:$H,nodes_2013!I$2,FALSE),"")</f>
        <v/>
      </c>
    </row>
    <row r="385" spans="1:9" hidden="1" x14ac:dyDescent="0.35">
      <c r="A385" s="1" t="s">
        <v>0</v>
      </c>
      <c r="B385" t="s">
        <v>10</v>
      </c>
      <c r="C385" t="s">
        <v>148</v>
      </c>
      <c r="D385">
        <v>538</v>
      </c>
      <c r="F385">
        <f>IFERROR(VLOOKUP(CONCATENATE($D385,")"),'2013'!$B:$H,nodes_2013!F$2,FALSE),"")</f>
        <v>127</v>
      </c>
      <c r="G385">
        <f>IFERROR(VLOOKUP(CONCATENATE($D385,")"),'2013'!$B:$H,nodes_2013!G$2,FALSE),"")</f>
        <v>3.0321120000000001</v>
      </c>
      <c r="H385">
        <f>IFERROR(VLOOKUP(CONCATENATE($D385,")"),'2013'!$B:$H,nodes_2013!H$2,FALSE),"")</f>
        <v>6.7111080000000004E-2</v>
      </c>
      <c r="I385">
        <f>IFERROR(VLOOKUP(CONCATENATE($D385,")"),'2013'!$B:$H,nodes_2013!I$2,FALSE),"")</f>
        <v>17</v>
      </c>
    </row>
    <row r="386" spans="1:9" hidden="1" x14ac:dyDescent="0.35">
      <c r="A386" s="1" t="s">
        <v>0</v>
      </c>
      <c r="B386" t="s">
        <v>12</v>
      </c>
      <c r="F386" t="str">
        <f>IFERROR(VLOOKUP(CONCATENATE($D386,")"),'2013'!$B:$H,nodes_2013!F$2,FALSE),"")</f>
        <v/>
      </c>
      <c r="G386" t="str">
        <f>IFERROR(VLOOKUP(CONCATENATE($D386,")"),'2013'!$B:$H,nodes_2013!G$2,FALSE),"")</f>
        <v/>
      </c>
      <c r="H386" t="str">
        <f>IFERROR(VLOOKUP(CONCATENATE($D386,")"),'2013'!$B:$H,nodes_2013!H$2,FALSE),"")</f>
        <v/>
      </c>
      <c r="I386" t="str">
        <f>IFERROR(VLOOKUP(CONCATENATE($D386,")"),'2013'!$B:$H,nodes_2013!I$2,FALSE),"")</f>
        <v/>
      </c>
    </row>
    <row r="387" spans="1:9" hidden="1" x14ac:dyDescent="0.35">
      <c r="A387" s="1" t="s">
        <v>0</v>
      </c>
      <c r="B387" t="s">
        <v>14</v>
      </c>
      <c r="F387" t="str">
        <f>IFERROR(VLOOKUP(CONCATENATE($D387,")"),'2013'!$B:$H,nodes_2013!F$2,FALSE),"")</f>
        <v/>
      </c>
      <c r="G387" t="str">
        <f>IFERROR(VLOOKUP(CONCATENATE($D387,")"),'2013'!$B:$H,nodes_2013!G$2,FALSE),"")</f>
        <v/>
      </c>
      <c r="H387" t="str">
        <f>IFERROR(VLOOKUP(CONCATENATE($D387,")"),'2013'!$B:$H,nodes_2013!H$2,FALSE),"")</f>
        <v/>
      </c>
      <c r="I387" t="str">
        <f>IFERROR(VLOOKUP(CONCATENATE($D387,")"),'2013'!$B:$H,nodes_2013!I$2,FALSE),"")</f>
        <v/>
      </c>
    </row>
    <row r="388" spans="1:9" hidden="1" x14ac:dyDescent="0.35">
      <c r="A388" s="1" t="s">
        <v>0</v>
      </c>
      <c r="B388" t="s">
        <v>80</v>
      </c>
      <c r="F388" t="str">
        <f>IFERROR(VLOOKUP(CONCATENATE($D388,")"),'2013'!$B:$H,nodes_2013!F$2,FALSE),"")</f>
        <v/>
      </c>
      <c r="G388" t="str">
        <f>IFERROR(VLOOKUP(CONCATENATE($D388,")"),'2013'!$B:$H,nodes_2013!G$2,FALSE),"")</f>
        <v/>
      </c>
      <c r="H388" t="str">
        <f>IFERROR(VLOOKUP(CONCATENATE($D388,")"),'2013'!$B:$H,nodes_2013!H$2,FALSE),"")</f>
        <v/>
      </c>
      <c r="I388" t="str">
        <f>IFERROR(VLOOKUP(CONCATENATE($D388,")"),'2013'!$B:$H,nodes_2013!I$2,FALSE),"")</f>
        <v/>
      </c>
    </row>
    <row r="389" spans="1:9" hidden="1" x14ac:dyDescent="0.35">
      <c r="A389" s="1" t="s">
        <v>0</v>
      </c>
      <c r="B389" t="s">
        <v>18</v>
      </c>
      <c r="F389" t="str">
        <f>IFERROR(VLOOKUP(CONCATENATE($D389,")"),'2013'!$B:$H,nodes_2013!F$2,FALSE),"")</f>
        <v/>
      </c>
      <c r="G389" t="str">
        <f>IFERROR(VLOOKUP(CONCATENATE($D389,")"),'2013'!$B:$H,nodes_2013!G$2,FALSE),"")</f>
        <v/>
      </c>
      <c r="H389" t="str">
        <f>IFERROR(VLOOKUP(CONCATENATE($D389,")"),'2013'!$B:$H,nodes_2013!H$2,FALSE),"")</f>
        <v/>
      </c>
      <c r="I389" t="str">
        <f>IFERROR(VLOOKUP(CONCATENATE($D389,")"),'2013'!$B:$H,nodes_2013!I$2,FALSE),"")</f>
        <v/>
      </c>
    </row>
    <row r="390" spans="1:9" hidden="1" x14ac:dyDescent="0.35">
      <c r="A390" s="1" t="s">
        <v>0</v>
      </c>
      <c r="B390" t="s">
        <v>58</v>
      </c>
      <c r="F390" t="str">
        <f>IFERROR(VLOOKUP(CONCATENATE($D390,")"),'2013'!$B:$H,nodes_2013!F$2,FALSE),"")</f>
        <v/>
      </c>
      <c r="G390" t="str">
        <f>IFERROR(VLOOKUP(CONCATENATE($D390,")"),'2013'!$B:$H,nodes_2013!G$2,FALSE),"")</f>
        <v/>
      </c>
      <c r="H390" t="str">
        <f>IFERROR(VLOOKUP(CONCATENATE($D390,")"),'2013'!$B:$H,nodes_2013!H$2,FALSE),"")</f>
        <v/>
      </c>
      <c r="I390" t="str">
        <f>IFERROR(VLOOKUP(CONCATENATE($D390,")"),'2013'!$B:$H,nodes_2013!I$2,FALSE),"")</f>
        <v/>
      </c>
    </row>
    <row r="391" spans="1:9" hidden="1" x14ac:dyDescent="0.35">
      <c r="A391" s="1" t="s">
        <v>0</v>
      </c>
      <c r="B391" t="s">
        <v>40</v>
      </c>
      <c r="F391" t="str">
        <f>IFERROR(VLOOKUP(CONCATENATE($D391,")"),'2013'!$B:$H,nodes_2013!F$2,FALSE),"")</f>
        <v/>
      </c>
      <c r="G391" t="str">
        <f>IFERROR(VLOOKUP(CONCATENATE($D391,")"),'2013'!$B:$H,nodes_2013!G$2,FALSE),"")</f>
        <v/>
      </c>
      <c r="H391" t="str">
        <f>IFERROR(VLOOKUP(CONCATENATE($D391,")"),'2013'!$B:$H,nodes_2013!H$2,FALSE),"")</f>
        <v/>
      </c>
      <c r="I391" t="str">
        <f>IFERROR(VLOOKUP(CONCATENATE($D391,")"),'2013'!$B:$H,nodes_2013!I$2,FALSE),"")</f>
        <v/>
      </c>
    </row>
    <row r="392" spans="1:9" hidden="1" x14ac:dyDescent="0.35">
      <c r="A392" s="1" t="s">
        <v>0</v>
      </c>
      <c r="B392" t="s">
        <v>89</v>
      </c>
      <c r="F392" t="str">
        <f>IFERROR(VLOOKUP(CONCATENATE($D392,")"),'2013'!$B:$H,nodes_2013!F$2,FALSE),"")</f>
        <v/>
      </c>
      <c r="G392" t="str">
        <f>IFERROR(VLOOKUP(CONCATENATE($D392,")"),'2013'!$B:$H,nodes_2013!G$2,FALSE),"")</f>
        <v/>
      </c>
      <c r="H392" t="str">
        <f>IFERROR(VLOOKUP(CONCATENATE($D392,")"),'2013'!$B:$H,nodes_2013!H$2,FALSE),"")</f>
        <v/>
      </c>
      <c r="I392" t="str">
        <f>IFERROR(VLOOKUP(CONCATENATE($D392,")"),'2013'!$B:$H,nodes_2013!I$2,FALSE),"")</f>
        <v/>
      </c>
    </row>
    <row r="393" spans="1:9" hidden="1" x14ac:dyDescent="0.35">
      <c r="A393" s="1" t="s">
        <v>0</v>
      </c>
      <c r="B393" t="s">
        <v>167</v>
      </c>
      <c r="F393" t="str">
        <f>IFERROR(VLOOKUP(CONCATENATE($D393,")"),'2013'!$B:$H,nodes_2013!F$2,FALSE),"")</f>
        <v/>
      </c>
      <c r="G393" t="str">
        <f>IFERROR(VLOOKUP(CONCATENATE($D393,")"),'2013'!$B:$H,nodes_2013!G$2,FALSE),"")</f>
        <v/>
      </c>
      <c r="H393" t="str">
        <f>IFERROR(VLOOKUP(CONCATENATE($D393,")"),'2013'!$B:$H,nodes_2013!H$2,FALSE),"")</f>
        <v/>
      </c>
      <c r="I393" t="str">
        <f>IFERROR(VLOOKUP(CONCATENATE($D393,")"),'2013'!$B:$H,nodes_2013!I$2,FALSE),"")</f>
        <v/>
      </c>
    </row>
    <row r="394" spans="1:9" hidden="1" x14ac:dyDescent="0.35">
      <c r="A394" s="1" t="s">
        <v>0</v>
      </c>
      <c r="B394" t="s">
        <v>160</v>
      </c>
      <c r="F394" t="str">
        <f>IFERROR(VLOOKUP(CONCATENATE($D394,")"),'2013'!$B:$H,nodes_2013!F$2,FALSE),"")</f>
        <v/>
      </c>
      <c r="G394" t="str">
        <f>IFERROR(VLOOKUP(CONCATENATE($D394,")"),'2013'!$B:$H,nodes_2013!G$2,FALSE),"")</f>
        <v/>
      </c>
      <c r="H394" t="str">
        <f>IFERROR(VLOOKUP(CONCATENATE($D394,")"),'2013'!$B:$H,nodes_2013!H$2,FALSE),"")</f>
        <v/>
      </c>
      <c r="I394" t="str">
        <f>IFERROR(VLOOKUP(CONCATENATE($D394,")"),'2013'!$B:$H,nodes_2013!I$2,FALSE),"")</f>
        <v/>
      </c>
    </row>
    <row r="395" spans="1:9" hidden="1" x14ac:dyDescent="0.35">
      <c r="A395" s="1" t="s">
        <v>0</v>
      </c>
      <c r="B395" t="s">
        <v>26</v>
      </c>
      <c r="F395" t="str">
        <f>IFERROR(VLOOKUP(CONCATENATE($D395,")"),'2013'!$B:$H,nodes_2013!F$2,FALSE),"")</f>
        <v/>
      </c>
      <c r="G395" t="str">
        <f>IFERROR(VLOOKUP(CONCATENATE($D395,")"),'2013'!$B:$H,nodes_2013!G$2,FALSE),"")</f>
        <v/>
      </c>
      <c r="H395" t="str">
        <f>IFERROR(VLOOKUP(CONCATENATE($D395,")"),'2013'!$B:$H,nodes_2013!H$2,FALSE),"")</f>
        <v/>
      </c>
      <c r="I395" t="str">
        <f>IFERROR(VLOOKUP(CONCATENATE($D395,")"),'2013'!$B:$H,nodes_2013!I$2,FALSE),"")</f>
        <v/>
      </c>
    </row>
    <row r="396" spans="1:9" hidden="1" x14ac:dyDescent="0.35">
      <c r="A396" s="1" t="s">
        <v>0</v>
      </c>
      <c r="F396" t="str">
        <f>IFERROR(VLOOKUP(CONCATENATE($D396,")"),'2013'!$B:$H,nodes_2013!F$2,FALSE),"")</f>
        <v/>
      </c>
      <c r="G396" t="str">
        <f>IFERROR(VLOOKUP(CONCATENATE($D396,")"),'2013'!$B:$H,nodes_2013!G$2,FALSE),"")</f>
        <v/>
      </c>
      <c r="H396" t="str">
        <f>IFERROR(VLOOKUP(CONCATENATE($D396,")"),'2013'!$B:$H,nodes_2013!H$2,FALSE),"")</f>
        <v/>
      </c>
      <c r="I396" t="str">
        <f>IFERROR(VLOOKUP(CONCATENATE($D396,")"),'2013'!$B:$H,nodes_2013!I$2,FALSE),"")</f>
        <v/>
      </c>
    </row>
    <row r="397" spans="1:9" hidden="1" x14ac:dyDescent="0.35">
      <c r="A397" s="1" t="s">
        <v>0</v>
      </c>
      <c r="B397" t="s">
        <v>10</v>
      </c>
      <c r="C397" t="s">
        <v>148</v>
      </c>
      <c r="D397">
        <v>539</v>
      </c>
      <c r="F397">
        <f>IFERROR(VLOOKUP(CONCATENATE($D397,")"),'2013'!$B:$H,nodes_2013!F$2,FALSE),"")</f>
        <v>246</v>
      </c>
      <c r="G397">
        <f>IFERROR(VLOOKUP(CONCATENATE($D397,")"),'2013'!$B:$H,nodes_2013!G$2,FALSE),"")</f>
        <v>3.8072599999999999</v>
      </c>
      <c r="H397">
        <f>IFERROR(VLOOKUP(CONCATENATE($D397,")"),'2013'!$B:$H,nodes_2013!H$2,FALSE),"")</f>
        <v>0.15498670000000001</v>
      </c>
      <c r="I397">
        <f>IFERROR(VLOOKUP(CONCATENATE($D397,")"),'2013'!$B:$H,nodes_2013!I$2,FALSE),"")</f>
        <v>18</v>
      </c>
    </row>
    <row r="398" spans="1:9" hidden="1" x14ac:dyDescent="0.35">
      <c r="A398" s="1" t="s">
        <v>0</v>
      </c>
      <c r="B398" t="s">
        <v>12</v>
      </c>
      <c r="F398" t="str">
        <f>IFERROR(VLOOKUP(CONCATENATE($D398,")"),'2013'!$B:$H,nodes_2013!F$2,FALSE),"")</f>
        <v/>
      </c>
      <c r="G398" t="str">
        <f>IFERROR(VLOOKUP(CONCATENATE($D398,")"),'2013'!$B:$H,nodes_2013!G$2,FALSE),"")</f>
        <v/>
      </c>
      <c r="H398" t="str">
        <f>IFERROR(VLOOKUP(CONCATENATE($D398,")"),'2013'!$B:$H,nodes_2013!H$2,FALSE),"")</f>
        <v/>
      </c>
      <c r="I398" t="str">
        <f>IFERROR(VLOOKUP(CONCATENATE($D398,")"),'2013'!$B:$H,nodes_2013!I$2,FALSE),"")</f>
        <v/>
      </c>
    </row>
    <row r="399" spans="1:9" hidden="1" x14ac:dyDescent="0.35">
      <c r="A399" s="1" t="s">
        <v>0</v>
      </c>
      <c r="B399" t="s">
        <v>14</v>
      </c>
      <c r="F399" t="str">
        <f>IFERROR(VLOOKUP(CONCATENATE($D399,")"),'2013'!$B:$H,nodes_2013!F$2,FALSE),"")</f>
        <v/>
      </c>
      <c r="G399" t="str">
        <f>IFERROR(VLOOKUP(CONCATENATE($D399,")"),'2013'!$B:$H,nodes_2013!G$2,FALSE),"")</f>
        <v/>
      </c>
      <c r="H399" t="str">
        <f>IFERROR(VLOOKUP(CONCATENATE($D399,")"),'2013'!$B:$H,nodes_2013!H$2,FALSE),"")</f>
        <v/>
      </c>
      <c r="I399" t="str">
        <f>IFERROR(VLOOKUP(CONCATENATE($D399,")"),'2013'!$B:$H,nodes_2013!I$2,FALSE),"")</f>
        <v/>
      </c>
    </row>
    <row r="400" spans="1:9" hidden="1" x14ac:dyDescent="0.35">
      <c r="A400" s="1" t="s">
        <v>0</v>
      </c>
      <c r="B400" t="s">
        <v>80</v>
      </c>
      <c r="F400" t="str">
        <f>IFERROR(VLOOKUP(CONCATENATE($D400,")"),'2013'!$B:$H,nodes_2013!F$2,FALSE),"")</f>
        <v/>
      </c>
      <c r="G400" t="str">
        <f>IFERROR(VLOOKUP(CONCATENATE($D400,")"),'2013'!$B:$H,nodes_2013!G$2,FALSE),"")</f>
        <v/>
      </c>
      <c r="H400" t="str">
        <f>IFERROR(VLOOKUP(CONCATENATE($D400,")"),'2013'!$B:$H,nodes_2013!H$2,FALSE),"")</f>
        <v/>
      </c>
      <c r="I400" t="str">
        <f>IFERROR(VLOOKUP(CONCATENATE($D400,")"),'2013'!$B:$H,nodes_2013!I$2,FALSE),"")</f>
        <v/>
      </c>
    </row>
    <row r="401" spans="1:9" hidden="1" x14ac:dyDescent="0.35">
      <c r="A401" s="1" t="s">
        <v>0</v>
      </c>
      <c r="B401" t="s">
        <v>18</v>
      </c>
      <c r="F401" t="str">
        <f>IFERROR(VLOOKUP(CONCATENATE($D401,")"),'2013'!$B:$H,nodes_2013!F$2,FALSE),"")</f>
        <v/>
      </c>
      <c r="G401" t="str">
        <f>IFERROR(VLOOKUP(CONCATENATE($D401,")"),'2013'!$B:$H,nodes_2013!G$2,FALSE),"")</f>
        <v/>
      </c>
      <c r="H401" t="str">
        <f>IFERROR(VLOOKUP(CONCATENATE($D401,")"),'2013'!$B:$H,nodes_2013!H$2,FALSE),"")</f>
        <v/>
      </c>
      <c r="I401" t="str">
        <f>IFERROR(VLOOKUP(CONCATENATE($D401,")"),'2013'!$B:$H,nodes_2013!I$2,FALSE),"")</f>
        <v/>
      </c>
    </row>
    <row r="402" spans="1:9" hidden="1" x14ac:dyDescent="0.35">
      <c r="A402" s="1" t="s">
        <v>0</v>
      </c>
      <c r="B402" t="s">
        <v>58</v>
      </c>
      <c r="F402" t="str">
        <f>IFERROR(VLOOKUP(CONCATENATE($D402,")"),'2013'!$B:$H,nodes_2013!F$2,FALSE),"")</f>
        <v/>
      </c>
      <c r="G402" t="str">
        <f>IFERROR(VLOOKUP(CONCATENATE($D402,")"),'2013'!$B:$H,nodes_2013!G$2,FALSE),"")</f>
        <v/>
      </c>
      <c r="H402" t="str">
        <f>IFERROR(VLOOKUP(CONCATENATE($D402,")"),'2013'!$B:$H,nodes_2013!H$2,FALSE),"")</f>
        <v/>
      </c>
      <c r="I402" t="str">
        <f>IFERROR(VLOOKUP(CONCATENATE($D402,")"),'2013'!$B:$H,nodes_2013!I$2,FALSE),"")</f>
        <v/>
      </c>
    </row>
    <row r="403" spans="1:9" hidden="1" x14ac:dyDescent="0.35">
      <c r="A403" s="1" t="s">
        <v>0</v>
      </c>
      <c r="B403" t="s">
        <v>40</v>
      </c>
      <c r="F403" t="str">
        <f>IFERROR(VLOOKUP(CONCATENATE($D403,")"),'2013'!$B:$H,nodes_2013!F$2,FALSE),"")</f>
        <v/>
      </c>
      <c r="G403" t="str">
        <f>IFERROR(VLOOKUP(CONCATENATE($D403,")"),'2013'!$B:$H,nodes_2013!G$2,FALSE),"")</f>
        <v/>
      </c>
      <c r="H403" t="str">
        <f>IFERROR(VLOOKUP(CONCATENATE($D403,")"),'2013'!$B:$H,nodes_2013!H$2,FALSE),"")</f>
        <v/>
      </c>
      <c r="I403" t="str">
        <f>IFERROR(VLOOKUP(CONCATENATE($D403,")"),'2013'!$B:$H,nodes_2013!I$2,FALSE),"")</f>
        <v/>
      </c>
    </row>
    <row r="404" spans="1:9" hidden="1" x14ac:dyDescent="0.35">
      <c r="A404" s="1" t="s">
        <v>0</v>
      </c>
      <c r="B404" t="s">
        <v>89</v>
      </c>
      <c r="F404" t="str">
        <f>IFERROR(VLOOKUP(CONCATENATE($D404,")"),'2013'!$B:$H,nodes_2013!F$2,FALSE),"")</f>
        <v/>
      </c>
      <c r="G404" t="str">
        <f>IFERROR(VLOOKUP(CONCATENATE($D404,")"),'2013'!$B:$H,nodes_2013!G$2,FALSE),"")</f>
        <v/>
      </c>
      <c r="H404" t="str">
        <f>IFERROR(VLOOKUP(CONCATENATE($D404,")"),'2013'!$B:$H,nodes_2013!H$2,FALSE),"")</f>
        <v/>
      </c>
      <c r="I404" t="str">
        <f>IFERROR(VLOOKUP(CONCATENATE($D404,")"),'2013'!$B:$H,nodes_2013!I$2,FALSE),"")</f>
        <v/>
      </c>
    </row>
    <row r="405" spans="1:9" hidden="1" x14ac:dyDescent="0.35">
      <c r="A405" s="1" t="s">
        <v>0</v>
      </c>
      <c r="B405" t="s">
        <v>167</v>
      </c>
      <c r="F405" t="str">
        <f>IFERROR(VLOOKUP(CONCATENATE($D405,")"),'2013'!$B:$H,nodes_2013!F$2,FALSE),"")</f>
        <v/>
      </c>
      <c r="G405" t="str">
        <f>IFERROR(VLOOKUP(CONCATENATE($D405,")"),'2013'!$B:$H,nodes_2013!G$2,FALSE),"")</f>
        <v/>
      </c>
      <c r="H405" t="str">
        <f>IFERROR(VLOOKUP(CONCATENATE($D405,")"),'2013'!$B:$H,nodes_2013!H$2,FALSE),"")</f>
        <v/>
      </c>
      <c r="I405" t="str">
        <f>IFERROR(VLOOKUP(CONCATENATE($D405,")"),'2013'!$B:$H,nodes_2013!I$2,FALSE),"")</f>
        <v/>
      </c>
    </row>
    <row r="406" spans="1:9" hidden="1" x14ac:dyDescent="0.35">
      <c r="A406" s="1" t="s">
        <v>0</v>
      </c>
      <c r="B406" t="s">
        <v>160</v>
      </c>
      <c r="F406" t="str">
        <f>IFERROR(VLOOKUP(CONCATENATE($D406,")"),'2013'!$B:$H,nodes_2013!F$2,FALSE),"")</f>
        <v/>
      </c>
      <c r="G406" t="str">
        <f>IFERROR(VLOOKUP(CONCATENATE($D406,")"),'2013'!$B:$H,nodes_2013!G$2,FALSE),"")</f>
        <v/>
      </c>
      <c r="H406" t="str">
        <f>IFERROR(VLOOKUP(CONCATENATE($D406,")"),'2013'!$B:$H,nodes_2013!H$2,FALSE),"")</f>
        <v/>
      </c>
      <c r="I406" t="str">
        <f>IFERROR(VLOOKUP(CONCATENATE($D406,")"),'2013'!$B:$H,nodes_2013!I$2,FALSE),"")</f>
        <v/>
      </c>
    </row>
    <row r="407" spans="1:9" hidden="1" x14ac:dyDescent="0.35">
      <c r="A407" s="1" t="s">
        <v>0</v>
      </c>
      <c r="B407" t="s">
        <v>24</v>
      </c>
      <c r="F407" t="str">
        <f>IFERROR(VLOOKUP(CONCATENATE($D407,")"),'2013'!$B:$H,nodes_2013!F$2,FALSE),"")</f>
        <v/>
      </c>
      <c r="G407" t="str">
        <f>IFERROR(VLOOKUP(CONCATENATE($D407,")"),'2013'!$B:$H,nodes_2013!G$2,FALSE),"")</f>
        <v/>
      </c>
      <c r="H407" t="str">
        <f>IFERROR(VLOOKUP(CONCATENATE($D407,")"),'2013'!$B:$H,nodes_2013!H$2,FALSE),"")</f>
        <v/>
      </c>
      <c r="I407" t="str">
        <f>IFERROR(VLOOKUP(CONCATENATE($D407,")"),'2013'!$B:$H,nodes_2013!I$2,FALSE),"")</f>
        <v/>
      </c>
    </row>
  </sheetData>
  <autoFilter ref="F2:I407" xr:uid="{80C88CB6-071E-48D7-9BB8-40BF598CE7A6}">
    <filterColumn colId="2">
      <colorFilter dxfId="3"/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A2D2-EE08-4DA9-AFE1-B4CDF439E012}">
  <dimension ref="A1:H81"/>
  <sheetViews>
    <sheetView topLeftCell="A62" workbookViewId="0">
      <selection activeCell="H7" sqref="H7:H81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18638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18638</v>
      </c>
      <c r="E7">
        <v>690.96699999999998</v>
      </c>
      <c r="F7">
        <v>0.13294549999999999</v>
      </c>
      <c r="H7">
        <v>1</v>
      </c>
    </row>
    <row r="8" spans="1:8" x14ac:dyDescent="0.35">
      <c r="A8" s="1" t="s">
        <v>0</v>
      </c>
      <c r="B8" t="s">
        <v>13</v>
      </c>
      <c r="C8" t="s">
        <v>20</v>
      </c>
      <c r="D8">
        <v>12129</v>
      </c>
      <c r="E8">
        <v>435.5335</v>
      </c>
      <c r="F8">
        <v>0.1115983</v>
      </c>
      <c r="H8">
        <v>2</v>
      </c>
    </row>
    <row r="9" spans="1:8" x14ac:dyDescent="0.35">
      <c r="A9" s="1" t="s">
        <v>0</v>
      </c>
      <c r="B9" t="s">
        <v>15</v>
      </c>
      <c r="C9" t="s">
        <v>14</v>
      </c>
      <c r="D9">
        <v>8980</v>
      </c>
      <c r="E9">
        <v>354.7457</v>
      </c>
      <c r="F9">
        <v>9.6760719999999995E-2</v>
      </c>
      <c r="H9">
        <v>3</v>
      </c>
    </row>
    <row r="10" spans="1:8" x14ac:dyDescent="0.35">
      <c r="A10" s="1" t="s">
        <v>0</v>
      </c>
      <c r="B10" t="s">
        <v>17</v>
      </c>
      <c r="C10" t="s">
        <v>80</v>
      </c>
      <c r="D10">
        <v>6889</v>
      </c>
      <c r="E10">
        <v>236.74010000000001</v>
      </c>
      <c r="F10">
        <v>8.2723850000000002E-2</v>
      </c>
      <c r="H10">
        <v>4</v>
      </c>
    </row>
    <row r="11" spans="1:8" x14ac:dyDescent="0.35">
      <c r="A11" s="1" t="s">
        <v>0</v>
      </c>
      <c r="B11" t="s">
        <v>19</v>
      </c>
      <c r="C11" t="s">
        <v>34</v>
      </c>
      <c r="D11">
        <v>2391</v>
      </c>
      <c r="E11">
        <v>47.254219999999997</v>
      </c>
      <c r="F11">
        <v>5.8061670000000003E-2</v>
      </c>
      <c r="G11" t="s">
        <v>7</v>
      </c>
      <c r="H11">
        <v>5</v>
      </c>
    </row>
    <row r="12" spans="1:8" x14ac:dyDescent="0.35">
      <c r="A12" s="1" t="s">
        <v>0</v>
      </c>
      <c r="B12" t="s">
        <v>53</v>
      </c>
      <c r="C12" t="s">
        <v>40</v>
      </c>
      <c r="D12">
        <v>4498</v>
      </c>
      <c r="E12">
        <v>187.2586</v>
      </c>
      <c r="F12">
        <v>9.5833520000000005E-2</v>
      </c>
      <c r="H12">
        <v>6</v>
      </c>
    </row>
    <row r="13" spans="1:8" x14ac:dyDescent="0.35">
      <c r="A13" s="1" t="s">
        <v>0</v>
      </c>
      <c r="B13" t="s">
        <v>230</v>
      </c>
      <c r="C13" t="s">
        <v>52</v>
      </c>
      <c r="D13">
        <v>1240</v>
      </c>
      <c r="E13">
        <v>46.204940000000001</v>
      </c>
      <c r="F13">
        <v>6.3700499999999993E-2</v>
      </c>
      <c r="H13">
        <v>7</v>
      </c>
    </row>
    <row r="14" spans="1:8" x14ac:dyDescent="0.35">
      <c r="A14" s="1" t="s">
        <v>0</v>
      </c>
      <c r="B14" t="s">
        <v>258</v>
      </c>
      <c r="C14" t="s">
        <v>18</v>
      </c>
      <c r="D14">
        <v>887</v>
      </c>
      <c r="E14">
        <v>38.41433</v>
      </c>
      <c r="F14">
        <v>4.5940099999999998E-2</v>
      </c>
      <c r="G14" t="s">
        <v>7</v>
      </c>
      <c r="H14">
        <v>8</v>
      </c>
    </row>
    <row r="15" spans="1:8" x14ac:dyDescent="0.35">
      <c r="A15" s="1" t="s">
        <v>0</v>
      </c>
      <c r="B15" t="s">
        <v>259</v>
      </c>
      <c r="C15" t="s">
        <v>56</v>
      </c>
      <c r="D15">
        <v>353</v>
      </c>
      <c r="E15">
        <v>6.8077909999999999</v>
      </c>
      <c r="F15">
        <v>0.1083279</v>
      </c>
      <c r="G15" t="s">
        <v>7</v>
      </c>
      <c r="H15">
        <v>9</v>
      </c>
    </row>
    <row r="16" spans="1:8" x14ac:dyDescent="0.35">
      <c r="A16" s="1" t="s">
        <v>0</v>
      </c>
      <c r="B16" t="s">
        <v>231</v>
      </c>
      <c r="C16" t="s">
        <v>50</v>
      </c>
      <c r="D16">
        <v>3258</v>
      </c>
      <c r="E16">
        <v>139.286</v>
      </c>
      <c r="F16">
        <v>0.1080634</v>
      </c>
      <c r="H16">
        <v>10</v>
      </c>
    </row>
    <row r="17" spans="1:8" x14ac:dyDescent="0.35">
      <c r="A17" s="1" t="s">
        <v>0</v>
      </c>
      <c r="B17" t="s">
        <v>232</v>
      </c>
      <c r="C17" t="s">
        <v>108</v>
      </c>
      <c r="D17">
        <v>1798</v>
      </c>
      <c r="E17">
        <v>37.974519999999998</v>
      </c>
      <c r="F17">
        <v>8.6965039999999993E-2</v>
      </c>
      <c r="H17">
        <v>11</v>
      </c>
    </row>
    <row r="18" spans="1:8" x14ac:dyDescent="0.35">
      <c r="A18" s="1" t="s">
        <v>0</v>
      </c>
      <c r="B18" t="s">
        <v>260</v>
      </c>
      <c r="C18" t="s">
        <v>30</v>
      </c>
      <c r="D18">
        <v>764</v>
      </c>
      <c r="E18">
        <v>19.727049999999998</v>
      </c>
      <c r="F18">
        <v>5.2995689999999998E-2</v>
      </c>
      <c r="G18" t="s">
        <v>7</v>
      </c>
      <c r="H18">
        <v>12</v>
      </c>
    </row>
    <row r="19" spans="1:8" x14ac:dyDescent="0.35">
      <c r="A19" s="1" t="s">
        <v>0</v>
      </c>
      <c r="B19" t="s">
        <v>261</v>
      </c>
      <c r="C19" t="s">
        <v>44</v>
      </c>
      <c r="D19">
        <v>1034</v>
      </c>
      <c r="E19">
        <v>16.714490000000001</v>
      </c>
      <c r="F19">
        <v>0.1120642</v>
      </c>
      <c r="G19" t="s">
        <v>7</v>
      </c>
      <c r="H19">
        <v>13</v>
      </c>
    </row>
    <row r="20" spans="1:8" x14ac:dyDescent="0.35">
      <c r="A20" s="1" t="s">
        <v>0</v>
      </c>
      <c r="B20" t="s">
        <v>233</v>
      </c>
      <c r="C20" t="s">
        <v>110</v>
      </c>
      <c r="D20">
        <v>1460</v>
      </c>
      <c r="E20">
        <v>99.525459999999995</v>
      </c>
      <c r="F20">
        <v>0.1340462</v>
      </c>
      <c r="H20">
        <v>14</v>
      </c>
    </row>
    <row r="21" spans="1:8" x14ac:dyDescent="0.35">
      <c r="A21" s="1" t="s">
        <v>0</v>
      </c>
      <c r="B21" t="s">
        <v>234</v>
      </c>
      <c r="C21" t="s">
        <v>158</v>
      </c>
      <c r="D21">
        <v>939</v>
      </c>
      <c r="E21">
        <v>37.78546</v>
      </c>
      <c r="F21">
        <v>0.1087938</v>
      </c>
      <c r="H21">
        <v>15</v>
      </c>
    </row>
    <row r="22" spans="1:8" x14ac:dyDescent="0.35">
      <c r="A22" s="1" t="s">
        <v>0</v>
      </c>
      <c r="B22" t="s">
        <v>262</v>
      </c>
      <c r="C22" t="s">
        <v>18</v>
      </c>
      <c r="D22">
        <v>654</v>
      </c>
      <c r="E22">
        <v>30.014379999999999</v>
      </c>
      <c r="F22">
        <v>7.742011E-2</v>
      </c>
      <c r="G22" t="s">
        <v>7</v>
      </c>
      <c r="H22">
        <v>16</v>
      </c>
    </row>
    <row r="23" spans="1:8" x14ac:dyDescent="0.35">
      <c r="A23" s="1" t="s">
        <v>0</v>
      </c>
      <c r="B23" t="s">
        <v>263</v>
      </c>
      <c r="C23" t="s">
        <v>56</v>
      </c>
      <c r="D23">
        <v>285</v>
      </c>
      <c r="E23">
        <v>5.6501359999999998</v>
      </c>
      <c r="F23">
        <v>0.18078820000000001</v>
      </c>
      <c r="G23" t="s">
        <v>7</v>
      </c>
      <c r="H23">
        <v>17</v>
      </c>
    </row>
    <row r="24" spans="1:8" x14ac:dyDescent="0.35">
      <c r="A24" s="1" t="s">
        <v>0</v>
      </c>
      <c r="B24" t="s">
        <v>235</v>
      </c>
      <c r="C24" t="s">
        <v>156</v>
      </c>
      <c r="D24">
        <v>521</v>
      </c>
      <c r="E24">
        <v>60.06203</v>
      </c>
      <c r="F24">
        <v>0.17955860000000001</v>
      </c>
      <c r="H24">
        <v>18</v>
      </c>
    </row>
    <row r="25" spans="1:8" x14ac:dyDescent="0.35">
      <c r="A25" s="1" t="s">
        <v>0</v>
      </c>
      <c r="B25" t="s">
        <v>264</v>
      </c>
      <c r="C25" t="s">
        <v>87</v>
      </c>
      <c r="D25">
        <v>137</v>
      </c>
      <c r="E25">
        <v>10.85037</v>
      </c>
      <c r="F25">
        <v>9.9123929999999999E-2</v>
      </c>
      <c r="G25" t="s">
        <v>7</v>
      </c>
      <c r="H25">
        <v>19</v>
      </c>
    </row>
    <row r="26" spans="1:8" x14ac:dyDescent="0.35">
      <c r="A26" s="1" t="s">
        <v>0</v>
      </c>
      <c r="B26" t="s">
        <v>265</v>
      </c>
      <c r="C26" t="s">
        <v>89</v>
      </c>
      <c r="D26">
        <v>384</v>
      </c>
      <c r="E26">
        <v>48.009079999999997</v>
      </c>
      <c r="F26">
        <v>0.20825540000000001</v>
      </c>
      <c r="H26">
        <v>20</v>
      </c>
    </row>
    <row r="27" spans="1:8" x14ac:dyDescent="0.35">
      <c r="A27" s="1" t="s">
        <v>0</v>
      </c>
      <c r="B27" t="s">
        <v>266</v>
      </c>
      <c r="C27" t="s">
        <v>101</v>
      </c>
      <c r="D27">
        <v>150</v>
      </c>
      <c r="E27">
        <v>4.9908099999999997</v>
      </c>
      <c r="F27">
        <v>0.14451459999999999</v>
      </c>
      <c r="G27" t="s">
        <v>7</v>
      </c>
      <c r="H27">
        <v>21</v>
      </c>
    </row>
    <row r="28" spans="1:8" x14ac:dyDescent="0.35">
      <c r="A28" s="1" t="s">
        <v>0</v>
      </c>
      <c r="B28" t="s">
        <v>267</v>
      </c>
      <c r="C28" t="s">
        <v>99</v>
      </c>
      <c r="D28">
        <v>234</v>
      </c>
      <c r="E28">
        <v>42.018169999999998</v>
      </c>
      <c r="F28">
        <v>0.2491148</v>
      </c>
      <c r="G28" t="s">
        <v>7</v>
      </c>
      <c r="H28">
        <v>22</v>
      </c>
    </row>
    <row r="29" spans="1:8" x14ac:dyDescent="0.35">
      <c r="A29" s="1" t="s">
        <v>0</v>
      </c>
      <c r="B29" t="s">
        <v>55</v>
      </c>
      <c r="C29" t="s">
        <v>84</v>
      </c>
      <c r="D29">
        <v>2091</v>
      </c>
      <c r="E29">
        <v>112.1763</v>
      </c>
      <c r="F29">
        <v>0.14300650000000001</v>
      </c>
      <c r="H29">
        <v>23</v>
      </c>
    </row>
    <row r="30" spans="1:8" x14ac:dyDescent="0.35">
      <c r="A30" s="1" t="s">
        <v>0</v>
      </c>
      <c r="B30" t="s">
        <v>57</v>
      </c>
      <c r="C30" t="s">
        <v>34</v>
      </c>
      <c r="D30">
        <v>809</v>
      </c>
      <c r="E30">
        <v>43.072719999999997</v>
      </c>
      <c r="F30">
        <v>0.1047989</v>
      </c>
      <c r="H30">
        <v>24</v>
      </c>
    </row>
    <row r="31" spans="1:8" x14ac:dyDescent="0.35">
      <c r="A31" s="1" t="s">
        <v>0</v>
      </c>
      <c r="B31" t="s">
        <v>59</v>
      </c>
      <c r="C31" t="s">
        <v>120</v>
      </c>
      <c r="D31">
        <v>364</v>
      </c>
      <c r="E31">
        <v>21.97645</v>
      </c>
      <c r="F31">
        <v>7.1244329999999995E-2</v>
      </c>
      <c r="G31" t="s">
        <v>7</v>
      </c>
      <c r="H31">
        <v>25</v>
      </c>
    </row>
    <row r="32" spans="1:8" x14ac:dyDescent="0.35">
      <c r="A32" s="1" t="s">
        <v>0</v>
      </c>
      <c r="B32" t="s">
        <v>69</v>
      </c>
      <c r="C32" t="s">
        <v>118</v>
      </c>
      <c r="D32">
        <v>445</v>
      </c>
      <c r="E32">
        <v>20.351209999999998</v>
      </c>
      <c r="F32">
        <v>0.13224569999999999</v>
      </c>
      <c r="G32" t="s">
        <v>7</v>
      </c>
      <c r="H32">
        <v>26</v>
      </c>
    </row>
    <row r="33" spans="1:8" x14ac:dyDescent="0.35">
      <c r="A33" s="1" t="s">
        <v>0</v>
      </c>
      <c r="B33" t="s">
        <v>72</v>
      </c>
      <c r="C33" t="s">
        <v>40</v>
      </c>
      <c r="D33">
        <v>1282</v>
      </c>
      <c r="E33">
        <v>67.177329999999998</v>
      </c>
      <c r="F33">
        <v>0.1671173</v>
      </c>
      <c r="H33">
        <v>27</v>
      </c>
    </row>
    <row r="34" spans="1:8" x14ac:dyDescent="0.35">
      <c r="A34" s="1" t="s">
        <v>0</v>
      </c>
      <c r="B34" t="s">
        <v>190</v>
      </c>
      <c r="C34" t="s">
        <v>94</v>
      </c>
      <c r="D34">
        <v>431</v>
      </c>
      <c r="E34">
        <v>19.666630000000001</v>
      </c>
      <c r="F34">
        <v>0.11871959999999999</v>
      </c>
      <c r="G34" t="s">
        <v>7</v>
      </c>
      <c r="H34">
        <v>28</v>
      </c>
    </row>
    <row r="35" spans="1:8" x14ac:dyDescent="0.35">
      <c r="A35" s="1" t="s">
        <v>0</v>
      </c>
      <c r="B35" t="s">
        <v>191</v>
      </c>
      <c r="C35" t="s">
        <v>92</v>
      </c>
      <c r="D35">
        <v>851</v>
      </c>
      <c r="E35">
        <v>45.989849999999997</v>
      </c>
      <c r="F35">
        <v>0.19162889999999999</v>
      </c>
      <c r="H35">
        <v>29</v>
      </c>
    </row>
    <row r="36" spans="1:8" x14ac:dyDescent="0.35">
      <c r="A36" s="1" t="s">
        <v>0</v>
      </c>
      <c r="B36" t="s">
        <v>213</v>
      </c>
      <c r="C36" t="s">
        <v>62</v>
      </c>
      <c r="D36">
        <v>227</v>
      </c>
      <c r="E36">
        <v>11.45783</v>
      </c>
      <c r="F36">
        <v>0.13750180000000001</v>
      </c>
      <c r="G36" t="s">
        <v>7</v>
      </c>
      <c r="H36">
        <v>30</v>
      </c>
    </row>
    <row r="37" spans="1:8" x14ac:dyDescent="0.35">
      <c r="A37" s="1" t="s">
        <v>0</v>
      </c>
      <c r="B37" t="s">
        <v>216</v>
      </c>
      <c r="C37" t="s">
        <v>67</v>
      </c>
      <c r="D37">
        <v>624</v>
      </c>
      <c r="E37">
        <v>33.625030000000002</v>
      </c>
      <c r="F37">
        <v>0.21131939999999999</v>
      </c>
      <c r="G37" t="s">
        <v>7</v>
      </c>
      <c r="H37">
        <v>31</v>
      </c>
    </row>
    <row r="38" spans="1:8" x14ac:dyDescent="0.35">
      <c r="A38" s="1" t="s">
        <v>0</v>
      </c>
      <c r="B38" t="s">
        <v>74</v>
      </c>
      <c r="C38" t="s">
        <v>113</v>
      </c>
      <c r="D38">
        <v>3149</v>
      </c>
      <c r="E38">
        <v>73.173029999999997</v>
      </c>
      <c r="F38">
        <v>0.15391070000000001</v>
      </c>
      <c r="H38">
        <v>32</v>
      </c>
    </row>
    <row r="39" spans="1:8" x14ac:dyDescent="0.35">
      <c r="A39" s="1" t="s">
        <v>0</v>
      </c>
      <c r="B39" t="s">
        <v>76</v>
      </c>
      <c r="C39" t="s">
        <v>34</v>
      </c>
      <c r="D39">
        <v>837</v>
      </c>
      <c r="E39">
        <v>15.173069999999999</v>
      </c>
      <c r="F39">
        <v>0.1070586</v>
      </c>
      <c r="G39" t="s">
        <v>7</v>
      </c>
      <c r="H39">
        <v>33</v>
      </c>
    </row>
    <row r="40" spans="1:8" x14ac:dyDescent="0.35">
      <c r="A40" s="1" t="s">
        <v>0</v>
      </c>
      <c r="B40" t="s">
        <v>97</v>
      </c>
      <c r="C40" t="s">
        <v>40</v>
      </c>
      <c r="D40">
        <v>2312</v>
      </c>
      <c r="E40">
        <v>55.497500000000002</v>
      </c>
      <c r="F40">
        <v>0.1708723</v>
      </c>
      <c r="H40">
        <v>34</v>
      </c>
    </row>
    <row r="41" spans="1:8" x14ac:dyDescent="0.35">
      <c r="A41" s="1" t="s">
        <v>0</v>
      </c>
      <c r="B41" t="s">
        <v>98</v>
      </c>
      <c r="C41" t="s">
        <v>26</v>
      </c>
      <c r="D41">
        <v>1646</v>
      </c>
      <c r="E41">
        <v>35.894539999999999</v>
      </c>
      <c r="F41">
        <v>0.15423980000000001</v>
      </c>
      <c r="G41" t="s">
        <v>7</v>
      </c>
      <c r="H41">
        <v>35</v>
      </c>
    </row>
    <row r="42" spans="1:8" x14ac:dyDescent="0.35">
      <c r="A42" s="1" t="s">
        <v>0</v>
      </c>
      <c r="B42" t="s">
        <v>100</v>
      </c>
      <c r="C42" t="s">
        <v>24</v>
      </c>
      <c r="D42">
        <v>666</v>
      </c>
      <c r="E42">
        <v>18.02223</v>
      </c>
      <c r="F42">
        <v>0.211979</v>
      </c>
      <c r="H42">
        <v>36</v>
      </c>
    </row>
    <row r="43" spans="1:8" x14ac:dyDescent="0.35">
      <c r="A43" s="1" t="s">
        <v>0</v>
      </c>
      <c r="B43" t="s">
        <v>102</v>
      </c>
      <c r="C43" t="s">
        <v>22</v>
      </c>
      <c r="D43">
        <v>444</v>
      </c>
      <c r="E43">
        <v>11.13921</v>
      </c>
      <c r="F43">
        <v>0.18793489999999999</v>
      </c>
      <c r="G43" t="s">
        <v>7</v>
      </c>
      <c r="H43">
        <v>37</v>
      </c>
    </row>
    <row r="44" spans="1:8" x14ac:dyDescent="0.35">
      <c r="A44" s="1" t="s">
        <v>0</v>
      </c>
      <c r="B44" t="s">
        <v>111</v>
      </c>
      <c r="C44" t="s">
        <v>48</v>
      </c>
      <c r="D44">
        <v>222</v>
      </c>
      <c r="E44">
        <v>6.112959</v>
      </c>
      <c r="F44">
        <v>0.2600673</v>
      </c>
      <c r="G44" t="s">
        <v>7</v>
      </c>
      <c r="H44">
        <v>38</v>
      </c>
    </row>
    <row r="45" spans="1:8" x14ac:dyDescent="0.35">
      <c r="A45" s="1" t="s">
        <v>0</v>
      </c>
      <c r="B45" t="s">
        <v>112</v>
      </c>
      <c r="C45" t="s">
        <v>54</v>
      </c>
      <c r="D45">
        <v>6509</v>
      </c>
      <c r="E45">
        <v>239.60679999999999</v>
      </c>
      <c r="F45">
        <v>0.17272419999999999</v>
      </c>
      <c r="H45">
        <v>39</v>
      </c>
    </row>
    <row r="46" spans="1:8" x14ac:dyDescent="0.35">
      <c r="A46" s="1" t="s">
        <v>0</v>
      </c>
      <c r="B46" t="s">
        <v>114</v>
      </c>
      <c r="C46" t="s">
        <v>118</v>
      </c>
      <c r="D46">
        <v>2984</v>
      </c>
      <c r="E46">
        <v>91.298069999999996</v>
      </c>
      <c r="F46">
        <v>0.1400623</v>
      </c>
      <c r="H46">
        <v>40</v>
      </c>
    </row>
    <row r="47" spans="1:8" x14ac:dyDescent="0.35">
      <c r="A47" s="1" t="s">
        <v>0</v>
      </c>
      <c r="B47" t="s">
        <v>116</v>
      </c>
      <c r="C47" t="s">
        <v>52</v>
      </c>
      <c r="D47">
        <v>1611</v>
      </c>
      <c r="E47">
        <v>39.221269999999997</v>
      </c>
      <c r="F47">
        <v>0.1218504</v>
      </c>
      <c r="G47" t="s">
        <v>7</v>
      </c>
      <c r="H47">
        <v>41</v>
      </c>
    </row>
    <row r="48" spans="1:8" x14ac:dyDescent="0.35">
      <c r="A48" s="1" t="s">
        <v>0</v>
      </c>
      <c r="B48" t="s">
        <v>121</v>
      </c>
      <c r="C48" t="s">
        <v>50</v>
      </c>
      <c r="D48">
        <v>1373</v>
      </c>
      <c r="E48">
        <v>50.915529999999997</v>
      </c>
      <c r="F48">
        <v>0.16143109999999999</v>
      </c>
      <c r="H48">
        <v>42</v>
      </c>
    </row>
    <row r="49" spans="1:8" x14ac:dyDescent="0.35">
      <c r="A49" s="1" t="s">
        <v>0</v>
      </c>
      <c r="B49" t="s">
        <v>122</v>
      </c>
      <c r="C49" t="s">
        <v>80</v>
      </c>
      <c r="D49">
        <v>1068</v>
      </c>
      <c r="E49">
        <v>30.994910000000001</v>
      </c>
      <c r="F49">
        <v>0.1444406</v>
      </c>
      <c r="H49">
        <v>43</v>
      </c>
    </row>
    <row r="50" spans="1:8" x14ac:dyDescent="0.35">
      <c r="A50" s="1" t="s">
        <v>0</v>
      </c>
      <c r="B50" t="s">
        <v>123</v>
      </c>
      <c r="C50" t="s">
        <v>94</v>
      </c>
      <c r="D50">
        <v>171</v>
      </c>
      <c r="E50">
        <v>4.4741010000000001</v>
      </c>
      <c r="F50">
        <v>8.4601369999999995E-2</v>
      </c>
      <c r="G50" t="s">
        <v>7</v>
      </c>
      <c r="H50">
        <v>44</v>
      </c>
    </row>
    <row r="51" spans="1:8" x14ac:dyDescent="0.35">
      <c r="A51" s="1" t="s">
        <v>0</v>
      </c>
      <c r="B51" t="s">
        <v>124</v>
      </c>
      <c r="C51" t="s">
        <v>92</v>
      </c>
      <c r="D51">
        <v>897</v>
      </c>
      <c r="E51">
        <v>25.79177</v>
      </c>
      <c r="F51">
        <v>0.15584809999999999</v>
      </c>
      <c r="H51">
        <v>45</v>
      </c>
    </row>
    <row r="52" spans="1:8" x14ac:dyDescent="0.35">
      <c r="A52" s="1" t="s">
        <v>0</v>
      </c>
      <c r="B52" t="s">
        <v>268</v>
      </c>
      <c r="C52" t="s">
        <v>34</v>
      </c>
      <c r="D52">
        <v>130</v>
      </c>
      <c r="E52">
        <v>3.6965020000000002</v>
      </c>
      <c r="F52">
        <v>9.1765979999999997E-2</v>
      </c>
      <c r="G52" t="s">
        <v>7</v>
      </c>
      <c r="H52">
        <v>46</v>
      </c>
    </row>
    <row r="53" spans="1:8" x14ac:dyDescent="0.35">
      <c r="A53" s="1" t="s">
        <v>0</v>
      </c>
      <c r="B53" t="s">
        <v>269</v>
      </c>
      <c r="C53" t="s">
        <v>40</v>
      </c>
      <c r="D53">
        <v>767</v>
      </c>
      <c r="E53">
        <v>21.470939999999999</v>
      </c>
      <c r="F53">
        <v>0.16670950000000001</v>
      </c>
      <c r="H53">
        <v>47</v>
      </c>
    </row>
    <row r="54" spans="1:8" x14ac:dyDescent="0.35">
      <c r="A54" s="1" t="s">
        <v>0</v>
      </c>
      <c r="B54" t="s">
        <v>270</v>
      </c>
      <c r="C54" t="s">
        <v>73</v>
      </c>
      <c r="D54">
        <v>508</v>
      </c>
      <c r="E54">
        <v>8.9831749999999992</v>
      </c>
      <c r="F54">
        <v>0.13843820000000001</v>
      </c>
      <c r="G54" t="s">
        <v>7</v>
      </c>
      <c r="H54">
        <v>48</v>
      </c>
    </row>
    <row r="55" spans="1:8" x14ac:dyDescent="0.35">
      <c r="A55" s="1" t="s">
        <v>0</v>
      </c>
      <c r="B55" t="s">
        <v>271</v>
      </c>
      <c r="C55" t="s">
        <v>58</v>
      </c>
      <c r="D55">
        <v>259</v>
      </c>
      <c r="E55">
        <v>11.285360000000001</v>
      </c>
      <c r="F55">
        <v>0.22216060000000001</v>
      </c>
      <c r="G55" t="s">
        <v>7</v>
      </c>
      <c r="H55">
        <v>49</v>
      </c>
    </row>
    <row r="56" spans="1:8" x14ac:dyDescent="0.35">
      <c r="A56" s="1" t="s">
        <v>0</v>
      </c>
      <c r="B56" t="s">
        <v>125</v>
      </c>
      <c r="C56" t="s">
        <v>84</v>
      </c>
      <c r="D56">
        <v>305</v>
      </c>
      <c r="E56">
        <v>18.53274</v>
      </c>
      <c r="F56">
        <v>0.2209255</v>
      </c>
      <c r="G56" t="s">
        <v>7</v>
      </c>
      <c r="H56">
        <v>50</v>
      </c>
    </row>
    <row r="57" spans="1:8" x14ac:dyDescent="0.35">
      <c r="A57" s="1" t="s">
        <v>0</v>
      </c>
      <c r="B57" t="s">
        <v>128</v>
      </c>
      <c r="C57" t="s">
        <v>120</v>
      </c>
      <c r="D57">
        <v>3525</v>
      </c>
      <c r="E57">
        <v>142.4306</v>
      </c>
      <c r="F57">
        <v>0.2003733</v>
      </c>
      <c r="H57">
        <v>51</v>
      </c>
    </row>
    <row r="58" spans="1:8" x14ac:dyDescent="0.35">
      <c r="A58" s="1" t="s">
        <v>0</v>
      </c>
      <c r="B58" t="s">
        <v>130</v>
      </c>
      <c r="C58" t="s">
        <v>188</v>
      </c>
      <c r="D58">
        <v>1801</v>
      </c>
      <c r="E58">
        <v>86.363900000000001</v>
      </c>
      <c r="F58">
        <v>0.16860430000000001</v>
      </c>
      <c r="H58">
        <v>52</v>
      </c>
    </row>
    <row r="59" spans="1:8" x14ac:dyDescent="0.35">
      <c r="A59" s="1" t="s">
        <v>0</v>
      </c>
      <c r="B59" t="s">
        <v>131</v>
      </c>
      <c r="C59" t="s">
        <v>108</v>
      </c>
      <c r="D59">
        <v>704</v>
      </c>
      <c r="E59">
        <v>34.05039</v>
      </c>
      <c r="F59">
        <v>0.12877459999999999</v>
      </c>
      <c r="H59">
        <v>53</v>
      </c>
    </row>
    <row r="60" spans="1:8" x14ac:dyDescent="0.35">
      <c r="A60" s="1" t="s">
        <v>0</v>
      </c>
      <c r="B60" t="s">
        <v>224</v>
      </c>
      <c r="C60" t="s">
        <v>40</v>
      </c>
      <c r="D60">
        <v>469</v>
      </c>
      <c r="E60">
        <v>20.62979</v>
      </c>
      <c r="F60">
        <v>0.1023797</v>
      </c>
      <c r="G60" t="s">
        <v>7</v>
      </c>
      <c r="H60">
        <v>54</v>
      </c>
    </row>
    <row r="61" spans="1:8" x14ac:dyDescent="0.35">
      <c r="A61" s="1" t="s">
        <v>0</v>
      </c>
      <c r="B61" t="s">
        <v>225</v>
      </c>
      <c r="C61" t="s">
        <v>34</v>
      </c>
      <c r="D61">
        <v>235</v>
      </c>
      <c r="E61">
        <v>12.441750000000001</v>
      </c>
      <c r="F61">
        <v>0.18145220000000001</v>
      </c>
      <c r="G61" t="s">
        <v>7</v>
      </c>
      <c r="H61">
        <v>55</v>
      </c>
    </row>
    <row r="62" spans="1:8" x14ac:dyDescent="0.35">
      <c r="A62" s="1" t="s">
        <v>0</v>
      </c>
      <c r="B62" t="s">
        <v>132</v>
      </c>
      <c r="C62" t="s">
        <v>110</v>
      </c>
      <c r="D62">
        <v>1097</v>
      </c>
      <c r="E62">
        <v>50.479959999999998</v>
      </c>
      <c r="F62">
        <v>0.194165</v>
      </c>
      <c r="H62">
        <v>56</v>
      </c>
    </row>
    <row r="63" spans="1:8" x14ac:dyDescent="0.35">
      <c r="A63" s="1" t="s">
        <v>0</v>
      </c>
      <c r="B63" t="s">
        <v>133</v>
      </c>
      <c r="C63" t="s">
        <v>52</v>
      </c>
      <c r="D63">
        <v>283</v>
      </c>
      <c r="E63">
        <v>9.6171330000000008</v>
      </c>
      <c r="F63">
        <v>0.13631009999999999</v>
      </c>
      <c r="G63" t="s">
        <v>7</v>
      </c>
      <c r="H63">
        <v>57</v>
      </c>
    </row>
    <row r="64" spans="1:8" x14ac:dyDescent="0.35">
      <c r="A64" s="1" t="s">
        <v>0</v>
      </c>
      <c r="B64" t="s">
        <v>134</v>
      </c>
      <c r="C64" t="s">
        <v>50</v>
      </c>
      <c r="D64">
        <v>814</v>
      </c>
      <c r="E64">
        <v>39.586239999999997</v>
      </c>
      <c r="F64">
        <v>0.2142792</v>
      </c>
      <c r="H64">
        <v>58</v>
      </c>
    </row>
    <row r="65" spans="1:8" x14ac:dyDescent="0.35">
      <c r="A65" s="1" t="s">
        <v>0</v>
      </c>
      <c r="B65" t="s">
        <v>135</v>
      </c>
      <c r="C65" t="s">
        <v>73</v>
      </c>
      <c r="D65">
        <v>266</v>
      </c>
      <c r="E65">
        <v>5.3521470000000004</v>
      </c>
      <c r="F65">
        <v>0.1512191</v>
      </c>
      <c r="G65" t="s">
        <v>7</v>
      </c>
      <c r="H65">
        <v>59</v>
      </c>
    </row>
    <row r="66" spans="1:8" x14ac:dyDescent="0.35">
      <c r="A66" s="1" t="s">
        <v>0</v>
      </c>
      <c r="B66" t="s">
        <v>136</v>
      </c>
      <c r="C66" t="s">
        <v>58</v>
      </c>
      <c r="D66">
        <v>548</v>
      </c>
      <c r="E66">
        <v>32.662880000000001</v>
      </c>
      <c r="F66">
        <v>0.24488860000000001</v>
      </c>
      <c r="H66">
        <v>60</v>
      </c>
    </row>
    <row r="67" spans="1:8" x14ac:dyDescent="0.35">
      <c r="A67" s="1" t="s">
        <v>0</v>
      </c>
      <c r="B67" t="s">
        <v>179</v>
      </c>
      <c r="C67" t="s">
        <v>167</v>
      </c>
      <c r="D67">
        <v>116</v>
      </c>
      <c r="E67">
        <v>3.0998250000000001</v>
      </c>
      <c r="F67">
        <v>0.15421950000000001</v>
      </c>
      <c r="G67" t="s">
        <v>7</v>
      </c>
      <c r="H67">
        <v>61</v>
      </c>
    </row>
    <row r="68" spans="1:8" x14ac:dyDescent="0.35">
      <c r="A68" s="1" t="s">
        <v>0</v>
      </c>
      <c r="B68" t="s">
        <v>180</v>
      </c>
      <c r="C68" t="s">
        <v>169</v>
      </c>
      <c r="D68">
        <v>432</v>
      </c>
      <c r="E68">
        <v>28.353370000000002</v>
      </c>
      <c r="F68">
        <v>0.269235</v>
      </c>
      <c r="H68">
        <v>62</v>
      </c>
    </row>
    <row r="69" spans="1:8" x14ac:dyDescent="0.35">
      <c r="A69" s="1" t="s">
        <v>0</v>
      </c>
      <c r="B69" t="s">
        <v>272</v>
      </c>
      <c r="C69" t="s">
        <v>24</v>
      </c>
      <c r="D69">
        <v>205</v>
      </c>
      <c r="E69">
        <v>13.5875</v>
      </c>
      <c r="F69">
        <v>0.2245721</v>
      </c>
      <c r="G69" t="s">
        <v>7</v>
      </c>
      <c r="H69">
        <v>63</v>
      </c>
    </row>
    <row r="70" spans="1:8" x14ac:dyDescent="0.35">
      <c r="A70" s="1" t="s">
        <v>0</v>
      </c>
      <c r="B70" t="s">
        <v>273</v>
      </c>
      <c r="C70" t="s">
        <v>26</v>
      </c>
      <c r="D70">
        <v>227</v>
      </c>
      <c r="E70">
        <v>13.98765</v>
      </c>
      <c r="F70">
        <v>0.30956929999999999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137</v>
      </c>
      <c r="C71" t="s">
        <v>189</v>
      </c>
      <c r="D71">
        <v>1724</v>
      </c>
      <c r="E71">
        <v>52.350119999999997</v>
      </c>
      <c r="F71">
        <v>0.2335612</v>
      </c>
      <c r="H71">
        <v>65</v>
      </c>
    </row>
    <row r="72" spans="1:8" x14ac:dyDescent="0.35">
      <c r="A72" s="1" t="s">
        <v>0</v>
      </c>
      <c r="B72" t="s">
        <v>138</v>
      </c>
      <c r="C72" t="s">
        <v>110</v>
      </c>
      <c r="D72">
        <v>836</v>
      </c>
      <c r="E72">
        <v>21.484739999999999</v>
      </c>
      <c r="F72">
        <v>0.20279649999999999</v>
      </c>
      <c r="H72">
        <v>66</v>
      </c>
    </row>
    <row r="73" spans="1:8" x14ac:dyDescent="0.35">
      <c r="A73" s="1" t="s">
        <v>0</v>
      </c>
      <c r="B73" t="s">
        <v>139</v>
      </c>
      <c r="C73" t="s">
        <v>28</v>
      </c>
      <c r="D73">
        <v>348</v>
      </c>
      <c r="E73">
        <v>6.2537349999999998</v>
      </c>
      <c r="F73">
        <v>0.16002620000000001</v>
      </c>
      <c r="G73" t="s">
        <v>7</v>
      </c>
      <c r="H73">
        <v>67</v>
      </c>
    </row>
    <row r="74" spans="1:8" x14ac:dyDescent="0.35">
      <c r="A74" s="1" t="s">
        <v>0</v>
      </c>
      <c r="B74" t="s">
        <v>140</v>
      </c>
      <c r="C74" t="s">
        <v>46</v>
      </c>
      <c r="D74">
        <v>488</v>
      </c>
      <c r="E74">
        <v>14.14044</v>
      </c>
      <c r="F74">
        <v>0.2332967</v>
      </c>
      <c r="H74">
        <v>68</v>
      </c>
    </row>
    <row r="75" spans="1:8" x14ac:dyDescent="0.35">
      <c r="A75" s="1" t="s">
        <v>0</v>
      </c>
      <c r="B75" t="s">
        <v>240</v>
      </c>
      <c r="C75" t="s">
        <v>181</v>
      </c>
      <c r="D75">
        <v>107</v>
      </c>
      <c r="E75">
        <v>1.968561</v>
      </c>
      <c r="F75">
        <v>0.16124910000000001</v>
      </c>
      <c r="G75" t="s">
        <v>7</v>
      </c>
      <c r="H75">
        <v>69</v>
      </c>
    </row>
    <row r="76" spans="1:8" x14ac:dyDescent="0.35">
      <c r="A76" s="1" t="s">
        <v>0</v>
      </c>
      <c r="B76" t="s">
        <v>241</v>
      </c>
      <c r="C76" t="s">
        <v>182</v>
      </c>
      <c r="D76">
        <v>381</v>
      </c>
      <c r="E76">
        <v>11.460470000000001</v>
      </c>
      <c r="F76">
        <v>0.25353049999999999</v>
      </c>
      <c r="H76">
        <v>70</v>
      </c>
    </row>
    <row r="77" spans="1:8" x14ac:dyDescent="0.35">
      <c r="A77" s="1" t="s">
        <v>0</v>
      </c>
      <c r="B77" t="s">
        <v>274</v>
      </c>
      <c r="C77" t="s">
        <v>26</v>
      </c>
      <c r="D77">
        <v>165</v>
      </c>
      <c r="E77">
        <v>4.2742279999999999</v>
      </c>
      <c r="F77">
        <v>0.2012053</v>
      </c>
      <c r="G77" t="s">
        <v>7</v>
      </c>
      <c r="H77">
        <v>71</v>
      </c>
    </row>
    <row r="78" spans="1:8" x14ac:dyDescent="0.35">
      <c r="A78" s="1" t="s">
        <v>0</v>
      </c>
      <c r="B78" t="s">
        <v>275</v>
      </c>
      <c r="C78" t="s">
        <v>24</v>
      </c>
      <c r="D78">
        <v>216</v>
      </c>
      <c r="E78">
        <v>6.389392</v>
      </c>
      <c r="F78">
        <v>0.29350120000000002</v>
      </c>
      <c r="G78" t="s">
        <v>7</v>
      </c>
      <c r="H78">
        <v>72</v>
      </c>
    </row>
    <row r="79" spans="1:8" x14ac:dyDescent="0.35">
      <c r="A79" s="1" t="s">
        <v>0</v>
      </c>
      <c r="B79" t="s">
        <v>141</v>
      </c>
      <c r="C79" t="s">
        <v>108</v>
      </c>
      <c r="D79">
        <v>888</v>
      </c>
      <c r="E79">
        <v>29.329219999999999</v>
      </c>
      <c r="F79">
        <v>0.26252439999999999</v>
      </c>
      <c r="H79">
        <v>73</v>
      </c>
    </row>
    <row r="80" spans="1:8" x14ac:dyDescent="0.35">
      <c r="A80" s="1" t="s">
        <v>0</v>
      </c>
      <c r="B80" t="s">
        <v>142</v>
      </c>
      <c r="C80" t="s">
        <v>58</v>
      </c>
      <c r="D80">
        <v>429</v>
      </c>
      <c r="E80">
        <v>18.36384</v>
      </c>
      <c r="F80">
        <v>0.22065019999999999</v>
      </c>
      <c r="G80" t="s">
        <v>7</v>
      </c>
      <c r="H80">
        <v>74</v>
      </c>
    </row>
    <row r="81" spans="1:8" x14ac:dyDescent="0.35">
      <c r="A81" s="1" t="s">
        <v>0</v>
      </c>
      <c r="B81" t="s">
        <v>143</v>
      </c>
      <c r="C81" t="s">
        <v>73</v>
      </c>
      <c r="D81">
        <v>459</v>
      </c>
      <c r="E81">
        <v>9.5100909999999992</v>
      </c>
      <c r="F81">
        <v>0.30166169999999998</v>
      </c>
      <c r="G81" t="s">
        <v>7</v>
      </c>
      <c r="H81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AF9B-D51D-424A-BCA8-76B9C088970E}">
  <sheetPr filterMode="1"/>
  <dimension ref="A1:I343"/>
  <sheetViews>
    <sheetView topLeftCell="A130" workbookViewId="0">
      <selection activeCell="B125" sqref="B125:I319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10</v>
      </c>
      <c r="F4">
        <f>IFERROR(VLOOKUP(CONCATENATE($D4,")"),'2014'!$B:$H,nodes_2014!F$2,FALSE),"")</f>
        <v>837</v>
      </c>
      <c r="G4">
        <f>IFERROR(VLOOKUP(CONCATENATE($D4,")"),'2014'!$B:$H,nodes_2014!G$2,FALSE),"")</f>
        <v>15.173069999999999</v>
      </c>
      <c r="H4">
        <f>IFERROR(VLOOKUP(CONCATENATE($D4,")"),'2014'!$B:$H,nodes_2014!H$2,FALSE),"")</f>
        <v>0.1070586</v>
      </c>
      <c r="I4">
        <f>IFERROR(VLOOKUP(CONCATENATE($D4,")"),'2014'!$B:$H,nodes_2014!I$2,FALSE),"")</f>
        <v>33</v>
      </c>
    </row>
    <row r="5" spans="1:9" hidden="1" x14ac:dyDescent="0.35">
      <c r="A5" s="1" t="s">
        <v>0</v>
      </c>
      <c r="B5" t="s">
        <v>12</v>
      </c>
      <c r="F5" t="str">
        <f>IFERROR(VLOOKUP(CONCATENATE($D5,")"),'2014'!$B:$H,nodes_2014!F$2,FALSE),"")</f>
        <v/>
      </c>
      <c r="G5" t="str">
        <f>IFERROR(VLOOKUP(CONCATENATE($D5,")"),'2014'!$B:$H,nodes_2014!G$2,FALSE),"")</f>
        <v/>
      </c>
      <c r="H5" t="str">
        <f>IFERROR(VLOOKUP(CONCATENATE($D5,")"),'2014'!$B:$H,nodes_2014!H$2,FALSE),"")</f>
        <v/>
      </c>
      <c r="I5" t="str">
        <f>IFERROR(VLOOKUP(CONCATENATE($D5,")"),'2014'!$B:$H,nodes_2014!I$2,FALSE),"")</f>
        <v/>
      </c>
    </row>
    <row r="6" spans="1:9" hidden="1" x14ac:dyDescent="0.35">
      <c r="A6" s="1" t="s">
        <v>0</v>
      </c>
      <c r="B6" t="s">
        <v>20</v>
      </c>
      <c r="F6" t="str">
        <f>IFERROR(VLOOKUP(CONCATENATE($D6,")"),'2014'!$B:$H,nodes_2014!F$2,FALSE),"")</f>
        <v/>
      </c>
      <c r="G6" t="str">
        <f>IFERROR(VLOOKUP(CONCATENATE($D6,")"),'2014'!$B:$H,nodes_2014!G$2,FALSE),"")</f>
        <v/>
      </c>
      <c r="H6" t="str">
        <f>IFERROR(VLOOKUP(CONCATENATE($D6,")"),'2014'!$B:$H,nodes_2014!H$2,FALSE),"")</f>
        <v/>
      </c>
      <c r="I6" t="str">
        <f>IFERROR(VLOOKUP(CONCATENATE($D6,")"),'2014'!$B:$H,nodes_2014!I$2,FALSE),"")</f>
        <v/>
      </c>
    </row>
    <row r="7" spans="1:9" hidden="1" x14ac:dyDescent="0.35">
      <c r="A7" s="1" t="s">
        <v>0</v>
      </c>
      <c r="B7" t="s">
        <v>113</v>
      </c>
      <c r="F7" t="str">
        <f>IFERROR(VLOOKUP(CONCATENATE($D7,")"),'2014'!$B:$H,nodes_2014!F$2,FALSE),"")</f>
        <v/>
      </c>
      <c r="G7" t="str">
        <f>IFERROR(VLOOKUP(CONCATENATE($D7,")"),'2014'!$B:$H,nodes_2014!G$2,FALSE),"")</f>
        <v/>
      </c>
      <c r="H7" t="str">
        <f>IFERROR(VLOOKUP(CONCATENATE($D7,")"),'2014'!$B:$H,nodes_2014!H$2,FALSE),"")</f>
        <v/>
      </c>
      <c r="I7" t="str">
        <f>IFERROR(VLOOKUP(CONCATENATE($D7,")"),'2014'!$B:$H,nodes_2014!I$2,FALSE),"")</f>
        <v/>
      </c>
    </row>
    <row r="8" spans="1:9" hidden="1" x14ac:dyDescent="0.35">
      <c r="A8" s="1" t="s">
        <v>0</v>
      </c>
      <c r="B8" t="s">
        <v>34</v>
      </c>
      <c r="F8" t="str">
        <f>IFERROR(VLOOKUP(CONCATENATE($D8,")"),'2014'!$B:$H,nodes_2014!F$2,FALSE),"")</f>
        <v/>
      </c>
      <c r="G8" t="str">
        <f>IFERROR(VLOOKUP(CONCATENATE($D8,")"),'2014'!$B:$H,nodes_2014!G$2,FALSE),"")</f>
        <v/>
      </c>
      <c r="H8" t="str">
        <f>IFERROR(VLOOKUP(CONCATENATE($D8,")"),'2014'!$B:$H,nodes_2014!H$2,FALSE),"")</f>
        <v/>
      </c>
      <c r="I8" t="str">
        <f>IFERROR(VLOOKUP(CONCATENATE($D8,")"),'2014'!$B:$H,nodes_2014!I$2,FALSE),"")</f>
        <v/>
      </c>
    </row>
    <row r="9" spans="1:9" hidden="1" x14ac:dyDescent="0.35">
      <c r="A9" s="1" t="s">
        <v>0</v>
      </c>
      <c r="F9" t="str">
        <f>IFERROR(VLOOKUP(CONCATENATE($D9,")"),'2014'!$B:$H,nodes_2014!F$2,FALSE),"")</f>
        <v/>
      </c>
      <c r="G9" t="str">
        <f>IFERROR(VLOOKUP(CONCATENATE($D9,")"),'2014'!$B:$H,nodes_2014!G$2,FALSE),"")</f>
        <v/>
      </c>
      <c r="H9" t="str">
        <f>IFERROR(VLOOKUP(CONCATENATE($D9,")"),'2014'!$B:$H,nodes_2014!H$2,FALSE),"")</f>
        <v/>
      </c>
      <c r="I9" t="str">
        <f>IFERROR(VLOOKUP(CONCATENATE($D9,")"),'2014'!$B:$H,nodes_2014!I$2,FALSE),"")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12</v>
      </c>
      <c r="F10">
        <f>IFERROR(VLOOKUP(CONCATENATE($D10,")"),'2014'!$B:$H,nodes_2014!F$2,FALSE),"")</f>
        <v>1611</v>
      </c>
      <c r="G10">
        <f>IFERROR(VLOOKUP(CONCATENATE($D10,")"),'2014'!$B:$H,nodes_2014!G$2,FALSE),"")</f>
        <v>39.221269999999997</v>
      </c>
      <c r="H10">
        <f>IFERROR(VLOOKUP(CONCATENATE($D10,")"),'2014'!$B:$H,nodes_2014!H$2,FALSE),"")</f>
        <v>0.1218504</v>
      </c>
      <c r="I10">
        <f>IFERROR(VLOOKUP(CONCATENATE($D10,")"),'2014'!$B:$H,nodes_2014!I$2,FALSE),"")</f>
        <v>41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IFERROR(VLOOKUP(CONCATENATE($D11,")"),'2014'!$B:$H,nodes_2014!F$2,FALSE),"")</f>
        <v/>
      </c>
      <c r="G11" t="str">
        <f>IFERROR(VLOOKUP(CONCATENATE($D11,")"),'2014'!$B:$H,nodes_2014!G$2,FALSE),"")</f>
        <v/>
      </c>
      <c r="H11" t="str">
        <f>IFERROR(VLOOKUP(CONCATENATE($D11,")"),'2014'!$B:$H,nodes_2014!H$2,FALSE),"")</f>
        <v/>
      </c>
      <c r="I11" t="str">
        <f>IFERROR(VLOOKUP(CONCATENATE($D11,")"),'2014'!$B:$H,nodes_2014!I$2,FALSE),"")</f>
        <v/>
      </c>
    </row>
    <row r="12" spans="1:9" hidden="1" x14ac:dyDescent="0.35">
      <c r="A12" s="1" t="s">
        <v>0</v>
      </c>
      <c r="B12" t="s">
        <v>54</v>
      </c>
      <c r="F12" t="str">
        <f>IFERROR(VLOOKUP(CONCATENATE($D12,")"),'2014'!$B:$H,nodes_2014!F$2,FALSE),"")</f>
        <v/>
      </c>
      <c r="G12" t="str">
        <f>IFERROR(VLOOKUP(CONCATENATE($D12,")"),'2014'!$B:$H,nodes_2014!G$2,FALSE),"")</f>
        <v/>
      </c>
      <c r="H12" t="str">
        <f>IFERROR(VLOOKUP(CONCATENATE($D12,")"),'2014'!$B:$H,nodes_2014!H$2,FALSE),"")</f>
        <v/>
      </c>
      <c r="I12" t="str">
        <f>IFERROR(VLOOKUP(CONCATENATE($D12,")"),'2014'!$B:$H,nodes_2014!I$2,FALSE),"")</f>
        <v/>
      </c>
    </row>
    <row r="13" spans="1:9" hidden="1" x14ac:dyDescent="0.35">
      <c r="A13" s="1" t="s">
        <v>0</v>
      </c>
      <c r="B13" t="s">
        <v>118</v>
      </c>
      <c r="F13" t="str">
        <f>IFERROR(VLOOKUP(CONCATENATE($D13,")"),'2014'!$B:$H,nodes_2014!F$2,FALSE),"")</f>
        <v/>
      </c>
      <c r="G13" t="str">
        <f>IFERROR(VLOOKUP(CONCATENATE($D13,")"),'2014'!$B:$H,nodes_2014!G$2,FALSE),"")</f>
        <v/>
      </c>
      <c r="H13" t="str">
        <f>IFERROR(VLOOKUP(CONCATENATE($D13,")"),'2014'!$B:$H,nodes_2014!H$2,FALSE),"")</f>
        <v/>
      </c>
      <c r="I13" t="str">
        <f>IFERROR(VLOOKUP(CONCATENATE($D13,")"),'2014'!$B:$H,nodes_2014!I$2,FALSE),"")</f>
        <v/>
      </c>
    </row>
    <row r="14" spans="1:9" hidden="1" x14ac:dyDescent="0.35">
      <c r="A14" s="1" t="s">
        <v>0</v>
      </c>
      <c r="B14" t="s">
        <v>52</v>
      </c>
      <c r="F14" t="str">
        <f>IFERROR(VLOOKUP(CONCATENATE($D14,")"),'2014'!$B:$H,nodes_2014!F$2,FALSE),"")</f>
        <v/>
      </c>
      <c r="G14" t="str">
        <f>IFERROR(VLOOKUP(CONCATENATE($D14,")"),'2014'!$B:$H,nodes_2014!G$2,FALSE),"")</f>
        <v/>
      </c>
      <c r="H14" t="str">
        <f>IFERROR(VLOOKUP(CONCATENATE($D14,")"),'2014'!$B:$H,nodes_2014!H$2,FALSE),"")</f>
        <v/>
      </c>
      <c r="I14" t="str">
        <f>IFERROR(VLOOKUP(CONCATENATE($D14,")"),'2014'!$B:$H,nodes_2014!I$2,FALSE),"")</f>
        <v/>
      </c>
    </row>
    <row r="15" spans="1:9" hidden="1" x14ac:dyDescent="0.35">
      <c r="A15" s="1" t="s">
        <v>0</v>
      </c>
      <c r="F15" t="str">
        <f>IFERROR(VLOOKUP(CONCATENATE($D15,")"),'2014'!$B:$H,nodes_2014!F$2,FALSE),"")</f>
        <v/>
      </c>
      <c r="G15" t="str">
        <f>IFERROR(VLOOKUP(CONCATENATE($D15,")"),'2014'!$B:$H,nodes_2014!G$2,FALSE),"")</f>
        <v/>
      </c>
      <c r="H15" t="str">
        <f>IFERROR(VLOOKUP(CONCATENATE($D15,")"),'2014'!$B:$H,nodes_2014!H$2,FALSE),"")</f>
        <v/>
      </c>
      <c r="I15" t="str">
        <f>IFERROR(VLOOKUP(CONCATENATE($D15,")"),'2014'!$B:$H,nodes_2014!I$2,FALSE),"")</f>
        <v/>
      </c>
    </row>
    <row r="16" spans="1:9" hidden="1" x14ac:dyDescent="0.35">
      <c r="A16" s="1" t="s">
        <v>0</v>
      </c>
      <c r="B16" s="5" t="s">
        <v>10</v>
      </c>
      <c r="C16" s="5" t="s">
        <v>148</v>
      </c>
      <c r="D16" s="5">
        <v>16</v>
      </c>
      <c r="E16" s="5"/>
      <c r="F16" s="5">
        <f>IFERROR(VLOOKUP(CONCATENATE($D16,")"),'2014'!$B:$H,nodes_2014!F$2,FALSE),"")</f>
        <v>2391</v>
      </c>
      <c r="G16" s="5">
        <f>IFERROR(VLOOKUP(CONCATENATE($D16,")"),'2014'!$B:$H,nodes_2014!G$2,FALSE),"")</f>
        <v>47.254219999999997</v>
      </c>
      <c r="H16" s="5">
        <f>IFERROR(VLOOKUP(CONCATENATE($D16,")"),'2014'!$B:$H,nodes_2014!H$2,FALSE),"")</f>
        <v>5.8061670000000003E-2</v>
      </c>
      <c r="I16" s="5">
        <f>IFERROR(VLOOKUP(CONCATENATE($D16,")"),'2014'!$B:$H,nodes_2014!I$2,FALSE),"")</f>
        <v>5</v>
      </c>
    </row>
    <row r="17" spans="1:9" hidden="1" x14ac:dyDescent="0.35">
      <c r="A17" s="1" t="s">
        <v>0</v>
      </c>
      <c r="B17" s="5" t="s">
        <v>12</v>
      </c>
      <c r="C17" s="5"/>
      <c r="D17" s="5"/>
      <c r="E17" s="5"/>
      <c r="F17" s="5" t="str">
        <f>IFERROR(VLOOKUP(CONCATENATE($D17,")"),'2014'!$B:$H,nodes_2014!F$2,FALSE),"")</f>
        <v/>
      </c>
      <c r="G17" s="5" t="str">
        <f>IFERROR(VLOOKUP(CONCATENATE($D17,")"),'2014'!$B:$H,nodes_2014!G$2,FALSE),"")</f>
        <v/>
      </c>
      <c r="H17" s="5" t="str">
        <f>IFERROR(VLOOKUP(CONCATENATE($D17,")"),'2014'!$B:$H,nodes_2014!H$2,FALSE),"")</f>
        <v/>
      </c>
      <c r="I17" s="5" t="str">
        <f>IFERROR(VLOOKUP(CONCATENATE($D17,")"),'2014'!$B:$H,nodes_2014!I$2,FALSE),"")</f>
        <v/>
      </c>
    </row>
    <row r="18" spans="1:9" hidden="1" x14ac:dyDescent="0.35">
      <c r="A18" s="1" t="s">
        <v>0</v>
      </c>
      <c r="B18" s="5" t="s">
        <v>20</v>
      </c>
      <c r="C18" s="5"/>
      <c r="D18" s="5"/>
      <c r="E18" s="5"/>
      <c r="F18" s="5" t="str">
        <f>IFERROR(VLOOKUP(CONCATENATE($D18,")"),'2014'!$B:$H,nodes_2014!F$2,FALSE),"")</f>
        <v/>
      </c>
      <c r="G18" s="5" t="str">
        <f>IFERROR(VLOOKUP(CONCATENATE($D18,")"),'2014'!$B:$H,nodes_2014!G$2,FALSE),"")</f>
        <v/>
      </c>
      <c r="H18" s="5" t="str">
        <f>IFERROR(VLOOKUP(CONCATENATE($D18,")"),'2014'!$B:$H,nodes_2014!H$2,FALSE),"")</f>
        <v/>
      </c>
      <c r="I18" s="5" t="str">
        <f>IFERROR(VLOOKUP(CONCATENATE($D18,")"),'2014'!$B:$H,nodes_2014!I$2,FALSE),"")</f>
        <v/>
      </c>
    </row>
    <row r="19" spans="1:9" hidden="1" x14ac:dyDescent="0.35">
      <c r="A19" s="1" t="s">
        <v>0</v>
      </c>
      <c r="B19" s="5" t="s">
        <v>14</v>
      </c>
      <c r="C19" s="5"/>
      <c r="D19" s="5"/>
      <c r="E19" s="5"/>
      <c r="F19" s="5" t="str">
        <f>IFERROR(VLOOKUP(CONCATENATE($D19,")"),'2014'!$B:$H,nodes_2014!F$2,FALSE),"")</f>
        <v/>
      </c>
      <c r="G19" s="5" t="str">
        <f>IFERROR(VLOOKUP(CONCATENATE($D19,")"),'2014'!$B:$H,nodes_2014!G$2,FALSE),"")</f>
        <v/>
      </c>
      <c r="H19" s="5" t="str">
        <f>IFERROR(VLOOKUP(CONCATENATE($D19,")"),'2014'!$B:$H,nodes_2014!H$2,FALSE),"")</f>
        <v/>
      </c>
      <c r="I19" s="5" t="str">
        <f>IFERROR(VLOOKUP(CONCATENATE($D19,")"),'2014'!$B:$H,nodes_2014!I$2,FALSE),"")</f>
        <v/>
      </c>
    </row>
    <row r="20" spans="1:9" hidden="1" x14ac:dyDescent="0.35">
      <c r="A20" s="1" t="s">
        <v>0</v>
      </c>
      <c r="B20" s="5" t="s">
        <v>80</v>
      </c>
      <c r="C20" s="5"/>
      <c r="D20" s="5"/>
      <c r="E20" s="5"/>
      <c r="F20" s="5" t="str">
        <f>IFERROR(VLOOKUP(CONCATENATE($D20,")"),'2014'!$B:$H,nodes_2014!F$2,FALSE),"")</f>
        <v/>
      </c>
      <c r="G20" s="5" t="str">
        <f>IFERROR(VLOOKUP(CONCATENATE($D20,")"),'2014'!$B:$H,nodes_2014!G$2,FALSE),"")</f>
        <v/>
      </c>
      <c r="H20" s="5" t="str">
        <f>IFERROR(VLOOKUP(CONCATENATE($D20,")"),'2014'!$B:$H,nodes_2014!H$2,FALSE),"")</f>
        <v/>
      </c>
      <c r="I20" s="5" t="str">
        <f>IFERROR(VLOOKUP(CONCATENATE($D20,")"),'2014'!$B:$H,nodes_2014!I$2,FALSE),"")</f>
        <v/>
      </c>
    </row>
    <row r="21" spans="1:9" hidden="1" x14ac:dyDescent="0.35">
      <c r="A21" s="1" t="s">
        <v>0</v>
      </c>
      <c r="B21" s="5" t="s">
        <v>34</v>
      </c>
      <c r="C21" s="5"/>
      <c r="D21" s="5"/>
      <c r="E21" s="5"/>
      <c r="F21" s="5" t="str">
        <f>IFERROR(VLOOKUP(CONCATENATE($D21,")"),'2014'!$B:$H,nodes_2014!F$2,FALSE),"")</f>
        <v/>
      </c>
      <c r="G21" s="5" t="str">
        <f>IFERROR(VLOOKUP(CONCATENATE($D21,")"),'2014'!$B:$H,nodes_2014!G$2,FALSE),"")</f>
        <v/>
      </c>
      <c r="H21" s="5" t="str">
        <f>IFERROR(VLOOKUP(CONCATENATE($D21,")"),'2014'!$B:$H,nodes_2014!H$2,FALSE),"")</f>
        <v/>
      </c>
      <c r="I21" s="5" t="str">
        <f>IFERROR(VLOOKUP(CONCATENATE($D21,")"),'2014'!$B:$H,nodes_2014!I$2,FALSE),"")</f>
        <v/>
      </c>
    </row>
    <row r="22" spans="1:9" hidden="1" x14ac:dyDescent="0.35">
      <c r="A22" s="1" t="s">
        <v>0</v>
      </c>
      <c r="F22" t="str">
        <f>IFERROR(VLOOKUP(CONCATENATE($D22,")"),'2014'!$B:$H,nodes_2014!F$2,FALSE),"")</f>
        <v/>
      </c>
      <c r="G22" t="str">
        <f>IFERROR(VLOOKUP(CONCATENATE($D22,")"),'2014'!$B:$H,nodes_2014!G$2,FALSE),"")</f>
        <v/>
      </c>
      <c r="H22" t="str">
        <f>IFERROR(VLOOKUP(CONCATENATE($D22,")"),'2014'!$B:$H,nodes_2014!H$2,FALSE),"")</f>
        <v/>
      </c>
      <c r="I22" t="str">
        <f>IFERROR(VLOOKUP(CONCATENATE($D22,")"),'2014'!$B:$H,nodes_2014!I$2,FALSE),"")</f>
        <v/>
      </c>
    </row>
    <row r="23" spans="1:9" hidden="1" x14ac:dyDescent="0.35">
      <c r="A23" s="1" t="s">
        <v>0</v>
      </c>
      <c r="B23" t="s">
        <v>10</v>
      </c>
      <c r="C23" t="s">
        <v>148</v>
      </c>
      <c r="D23">
        <v>22</v>
      </c>
      <c r="F23">
        <f>IFERROR(VLOOKUP(CONCATENATE($D23,")"),'2014'!$B:$H,nodes_2014!F$2,FALSE),"")</f>
        <v>1646</v>
      </c>
      <c r="G23">
        <f>IFERROR(VLOOKUP(CONCATENATE($D23,")"),'2014'!$B:$H,nodes_2014!G$2,FALSE),"")</f>
        <v>35.894539999999999</v>
      </c>
      <c r="H23">
        <f>IFERROR(VLOOKUP(CONCATENATE($D23,")"),'2014'!$B:$H,nodes_2014!H$2,FALSE),"")</f>
        <v>0.15423980000000001</v>
      </c>
      <c r="I23">
        <f>IFERROR(VLOOKUP(CONCATENATE($D23,")"),'2014'!$B:$H,nodes_2014!I$2,FALSE),"")</f>
        <v>35</v>
      </c>
    </row>
    <row r="24" spans="1:9" hidden="1" x14ac:dyDescent="0.35">
      <c r="A24" s="1" t="s">
        <v>0</v>
      </c>
      <c r="B24" t="s">
        <v>12</v>
      </c>
      <c r="F24" t="str">
        <f>IFERROR(VLOOKUP(CONCATENATE($D24,")"),'2014'!$B:$H,nodes_2014!F$2,FALSE),"")</f>
        <v/>
      </c>
      <c r="G24" t="str">
        <f>IFERROR(VLOOKUP(CONCATENATE($D24,")"),'2014'!$B:$H,nodes_2014!G$2,FALSE),"")</f>
        <v/>
      </c>
      <c r="H24" t="str">
        <f>IFERROR(VLOOKUP(CONCATENATE($D24,")"),'2014'!$B:$H,nodes_2014!H$2,FALSE),"")</f>
        <v/>
      </c>
      <c r="I24" t="str">
        <f>IFERROR(VLOOKUP(CONCATENATE($D24,")"),'2014'!$B:$H,nodes_2014!I$2,FALSE),"")</f>
        <v/>
      </c>
    </row>
    <row r="25" spans="1:9" hidden="1" x14ac:dyDescent="0.35">
      <c r="A25" s="1" t="s">
        <v>0</v>
      </c>
      <c r="B25" t="s">
        <v>20</v>
      </c>
      <c r="F25" t="str">
        <f>IFERROR(VLOOKUP(CONCATENATE($D25,")"),'2014'!$B:$H,nodes_2014!F$2,FALSE),"")</f>
        <v/>
      </c>
      <c r="G25" t="str">
        <f>IFERROR(VLOOKUP(CONCATENATE($D25,")"),'2014'!$B:$H,nodes_2014!G$2,FALSE),"")</f>
        <v/>
      </c>
      <c r="H25" t="str">
        <f>IFERROR(VLOOKUP(CONCATENATE($D25,")"),'2014'!$B:$H,nodes_2014!H$2,FALSE),"")</f>
        <v/>
      </c>
      <c r="I25" t="str">
        <f>IFERROR(VLOOKUP(CONCATENATE($D25,")"),'2014'!$B:$H,nodes_2014!I$2,FALSE),"")</f>
        <v/>
      </c>
    </row>
    <row r="26" spans="1:9" hidden="1" x14ac:dyDescent="0.35">
      <c r="A26" s="1" t="s">
        <v>0</v>
      </c>
      <c r="B26" t="s">
        <v>113</v>
      </c>
      <c r="F26" t="str">
        <f>IFERROR(VLOOKUP(CONCATENATE($D26,")"),'2014'!$B:$H,nodes_2014!F$2,FALSE),"")</f>
        <v/>
      </c>
      <c r="G26" t="str">
        <f>IFERROR(VLOOKUP(CONCATENATE($D26,")"),'2014'!$B:$H,nodes_2014!G$2,FALSE),"")</f>
        <v/>
      </c>
      <c r="H26" t="str">
        <f>IFERROR(VLOOKUP(CONCATENATE($D26,")"),'2014'!$B:$H,nodes_2014!H$2,FALSE),"")</f>
        <v/>
      </c>
      <c r="I26" t="str">
        <f>IFERROR(VLOOKUP(CONCATENATE($D26,")"),'2014'!$B:$H,nodes_2014!I$2,FALSE),"")</f>
        <v/>
      </c>
    </row>
    <row r="27" spans="1:9" hidden="1" x14ac:dyDescent="0.35">
      <c r="A27" s="1" t="s">
        <v>0</v>
      </c>
      <c r="B27" t="s">
        <v>40</v>
      </c>
      <c r="F27" t="str">
        <f>IFERROR(VLOOKUP(CONCATENATE($D27,")"),'2014'!$B:$H,nodes_2014!F$2,FALSE),"")</f>
        <v/>
      </c>
      <c r="G27" t="str">
        <f>IFERROR(VLOOKUP(CONCATENATE($D27,")"),'2014'!$B:$H,nodes_2014!G$2,FALSE),"")</f>
        <v/>
      </c>
      <c r="H27" t="str">
        <f>IFERROR(VLOOKUP(CONCATENATE($D27,")"),'2014'!$B:$H,nodes_2014!H$2,FALSE),"")</f>
        <v/>
      </c>
      <c r="I27" t="str">
        <f>IFERROR(VLOOKUP(CONCATENATE($D27,")"),'2014'!$B:$H,nodes_2014!I$2,FALSE),"")</f>
        <v/>
      </c>
    </row>
    <row r="28" spans="1:9" hidden="1" x14ac:dyDescent="0.35">
      <c r="A28" s="1" t="s">
        <v>0</v>
      </c>
      <c r="B28" t="s">
        <v>26</v>
      </c>
      <c r="F28" t="str">
        <f>IFERROR(VLOOKUP(CONCATENATE($D28,")"),'2014'!$B:$H,nodes_2014!F$2,FALSE),"")</f>
        <v/>
      </c>
      <c r="G28" t="str">
        <f>IFERROR(VLOOKUP(CONCATENATE($D28,")"),'2014'!$B:$H,nodes_2014!G$2,FALSE),"")</f>
        <v/>
      </c>
      <c r="H28" t="str">
        <f>IFERROR(VLOOKUP(CONCATENATE($D28,")"),'2014'!$B:$H,nodes_2014!H$2,FALSE),"")</f>
        <v/>
      </c>
      <c r="I28" t="str">
        <f>IFERROR(VLOOKUP(CONCATENATE($D28,")"),'2014'!$B:$H,nodes_2014!I$2,FALSE),"")</f>
        <v/>
      </c>
    </row>
    <row r="29" spans="1:9" hidden="1" x14ac:dyDescent="0.35">
      <c r="A29" s="1" t="s">
        <v>0</v>
      </c>
      <c r="F29" t="str">
        <f>IFERROR(VLOOKUP(CONCATENATE($D29,")"),'2014'!$B:$H,nodes_2014!F$2,FALSE),"")</f>
        <v/>
      </c>
      <c r="G29" t="str">
        <f>IFERROR(VLOOKUP(CONCATENATE($D29,")"),'2014'!$B:$H,nodes_2014!G$2,FALSE),"")</f>
        <v/>
      </c>
      <c r="H29" t="str">
        <f>IFERROR(VLOOKUP(CONCATENATE($D29,")"),'2014'!$B:$H,nodes_2014!H$2,FALSE),"")</f>
        <v/>
      </c>
      <c r="I29" t="str">
        <f>IFERROR(VLOOKUP(CONCATENATE($D29,")"),'2014'!$B:$H,nodes_2014!I$2,FALSE),"")</f>
        <v/>
      </c>
    </row>
    <row r="30" spans="1:9" hidden="1" x14ac:dyDescent="0.35">
      <c r="A30" s="1" t="s">
        <v>0</v>
      </c>
      <c r="B30" t="s">
        <v>10</v>
      </c>
      <c r="C30" t="s">
        <v>148</v>
      </c>
      <c r="D30">
        <v>27</v>
      </c>
      <c r="F30">
        <f>IFERROR(VLOOKUP(CONCATENATE($D30,")"),'2014'!$B:$H,nodes_2014!F$2,FALSE),"")</f>
        <v>305</v>
      </c>
      <c r="G30">
        <f>IFERROR(VLOOKUP(CONCATENATE($D30,")"),'2014'!$B:$H,nodes_2014!G$2,FALSE),"")</f>
        <v>18.53274</v>
      </c>
      <c r="H30">
        <f>IFERROR(VLOOKUP(CONCATENATE($D30,")"),'2014'!$B:$H,nodes_2014!H$2,FALSE),"")</f>
        <v>0.2209255</v>
      </c>
      <c r="I30">
        <f>IFERROR(VLOOKUP(CONCATENATE($D30,")"),'2014'!$B:$H,nodes_2014!I$2,FALSE),"")</f>
        <v>50</v>
      </c>
    </row>
    <row r="31" spans="1:9" hidden="1" x14ac:dyDescent="0.35">
      <c r="A31" s="1" t="s">
        <v>0</v>
      </c>
      <c r="B31" t="s">
        <v>12</v>
      </c>
      <c r="F31" t="str">
        <f>IFERROR(VLOOKUP(CONCATENATE($D31,")"),'2014'!$B:$H,nodes_2014!F$2,FALSE),"")</f>
        <v/>
      </c>
      <c r="G31" t="str">
        <f>IFERROR(VLOOKUP(CONCATENATE($D31,")"),'2014'!$B:$H,nodes_2014!G$2,FALSE),"")</f>
        <v/>
      </c>
      <c r="H31" t="str">
        <f>IFERROR(VLOOKUP(CONCATENATE($D31,")"),'2014'!$B:$H,nodes_2014!H$2,FALSE),"")</f>
        <v/>
      </c>
      <c r="I31" t="str">
        <f>IFERROR(VLOOKUP(CONCATENATE($D31,")"),'2014'!$B:$H,nodes_2014!I$2,FALSE),"")</f>
        <v/>
      </c>
    </row>
    <row r="32" spans="1:9" hidden="1" x14ac:dyDescent="0.35">
      <c r="A32" s="1" t="s">
        <v>0</v>
      </c>
      <c r="B32" t="s">
        <v>54</v>
      </c>
      <c r="F32" t="str">
        <f>IFERROR(VLOOKUP(CONCATENATE($D32,")"),'2014'!$B:$H,nodes_2014!F$2,FALSE),"")</f>
        <v/>
      </c>
      <c r="G32" t="str">
        <f>IFERROR(VLOOKUP(CONCATENATE($D32,")"),'2014'!$B:$H,nodes_2014!G$2,FALSE),"")</f>
        <v/>
      </c>
      <c r="H32" t="str">
        <f>IFERROR(VLOOKUP(CONCATENATE($D32,")"),'2014'!$B:$H,nodes_2014!H$2,FALSE),"")</f>
        <v/>
      </c>
      <c r="I32" t="str">
        <f>IFERROR(VLOOKUP(CONCATENATE($D32,")"),'2014'!$B:$H,nodes_2014!I$2,FALSE),"")</f>
        <v/>
      </c>
    </row>
    <row r="33" spans="1:9" hidden="1" x14ac:dyDescent="0.35">
      <c r="A33" s="1" t="s">
        <v>0</v>
      </c>
      <c r="B33" t="s">
        <v>118</v>
      </c>
      <c r="F33" t="str">
        <f>IFERROR(VLOOKUP(CONCATENATE($D33,")"),'2014'!$B:$H,nodes_2014!F$2,FALSE),"")</f>
        <v/>
      </c>
      <c r="G33" t="str">
        <f>IFERROR(VLOOKUP(CONCATENATE($D33,")"),'2014'!$B:$H,nodes_2014!G$2,FALSE),"")</f>
        <v/>
      </c>
      <c r="H33" t="str">
        <f>IFERROR(VLOOKUP(CONCATENATE($D33,")"),'2014'!$B:$H,nodes_2014!H$2,FALSE),"")</f>
        <v/>
      </c>
      <c r="I33" t="str">
        <f>IFERROR(VLOOKUP(CONCATENATE($D33,")"),'2014'!$B:$H,nodes_2014!I$2,FALSE),"")</f>
        <v/>
      </c>
    </row>
    <row r="34" spans="1:9" hidden="1" x14ac:dyDescent="0.35">
      <c r="A34" s="1" t="s">
        <v>0</v>
      </c>
      <c r="B34" t="s">
        <v>50</v>
      </c>
      <c r="F34" t="str">
        <f>IFERROR(VLOOKUP(CONCATENATE($D34,")"),'2014'!$B:$H,nodes_2014!F$2,FALSE),"")</f>
        <v/>
      </c>
      <c r="G34" t="str">
        <f>IFERROR(VLOOKUP(CONCATENATE($D34,")"),'2014'!$B:$H,nodes_2014!G$2,FALSE),"")</f>
        <v/>
      </c>
      <c r="H34" t="str">
        <f>IFERROR(VLOOKUP(CONCATENATE($D34,")"),'2014'!$B:$H,nodes_2014!H$2,FALSE),"")</f>
        <v/>
      </c>
      <c r="I34" t="str">
        <f>IFERROR(VLOOKUP(CONCATENATE($D34,")"),'2014'!$B:$H,nodes_2014!I$2,FALSE),"")</f>
        <v/>
      </c>
    </row>
    <row r="35" spans="1:9" hidden="1" x14ac:dyDescent="0.35">
      <c r="A35" s="1" t="s">
        <v>0</v>
      </c>
      <c r="B35" t="s">
        <v>84</v>
      </c>
      <c r="F35" t="str">
        <f>IFERROR(VLOOKUP(CONCATENATE($D35,")"),'2014'!$B:$H,nodes_2014!F$2,FALSE),"")</f>
        <v/>
      </c>
      <c r="G35" t="str">
        <f>IFERROR(VLOOKUP(CONCATENATE($D35,")"),'2014'!$B:$H,nodes_2014!G$2,FALSE),"")</f>
        <v/>
      </c>
      <c r="H35" t="str">
        <f>IFERROR(VLOOKUP(CONCATENATE($D35,")"),'2014'!$B:$H,nodes_2014!H$2,FALSE),"")</f>
        <v/>
      </c>
      <c r="I35" t="str">
        <f>IFERROR(VLOOKUP(CONCATENATE($D35,")"),'2014'!$B:$H,nodes_2014!I$2,FALSE),"")</f>
        <v/>
      </c>
    </row>
    <row r="36" spans="1:9" hidden="1" x14ac:dyDescent="0.35">
      <c r="A36" s="1" t="s">
        <v>0</v>
      </c>
      <c r="F36" t="str">
        <f>IFERROR(VLOOKUP(CONCATENATE($D36,")"),'2014'!$B:$H,nodes_2014!F$2,FALSE),"")</f>
        <v/>
      </c>
      <c r="G36" t="str">
        <f>IFERROR(VLOOKUP(CONCATENATE($D36,")"),'2014'!$B:$H,nodes_2014!G$2,FALSE),"")</f>
        <v/>
      </c>
      <c r="H36" t="str">
        <f>IFERROR(VLOOKUP(CONCATENATE($D36,")"),'2014'!$B:$H,nodes_2014!H$2,FALSE),"")</f>
        <v/>
      </c>
      <c r="I36" t="str">
        <f>IFERROR(VLOOKUP(CONCATENATE($D36,")"),'2014'!$B:$H,nodes_2014!I$2,FALSE),"")</f>
        <v/>
      </c>
    </row>
    <row r="37" spans="1:9" hidden="1" x14ac:dyDescent="0.35">
      <c r="A37" s="1" t="s">
        <v>0</v>
      </c>
      <c r="B37" t="s">
        <v>10</v>
      </c>
      <c r="C37" t="s">
        <v>148</v>
      </c>
      <c r="D37">
        <v>36</v>
      </c>
      <c r="F37">
        <f>IFERROR(VLOOKUP(CONCATENATE($D37,")"),'2014'!$B:$H,nodes_2014!F$2,FALSE),"")</f>
        <v>364</v>
      </c>
      <c r="G37">
        <f>IFERROR(VLOOKUP(CONCATENATE($D37,")"),'2014'!$B:$H,nodes_2014!G$2,FALSE),"")</f>
        <v>21.97645</v>
      </c>
      <c r="H37">
        <f>IFERROR(VLOOKUP(CONCATENATE($D37,")"),'2014'!$B:$H,nodes_2014!H$2,FALSE),"")</f>
        <v>7.1244329999999995E-2</v>
      </c>
      <c r="I37">
        <f>IFERROR(VLOOKUP(CONCATENATE($D37,")"),'2014'!$B:$H,nodes_2014!I$2,FALSE),"")</f>
        <v>25</v>
      </c>
    </row>
    <row r="38" spans="1:9" hidden="1" x14ac:dyDescent="0.35">
      <c r="A38" s="1" t="s">
        <v>0</v>
      </c>
      <c r="B38" t="s">
        <v>12</v>
      </c>
      <c r="F38" t="str">
        <f>IFERROR(VLOOKUP(CONCATENATE($D38,")"),'2014'!$B:$H,nodes_2014!F$2,FALSE),"")</f>
        <v/>
      </c>
      <c r="G38" t="str">
        <f>IFERROR(VLOOKUP(CONCATENATE($D38,")"),'2014'!$B:$H,nodes_2014!G$2,FALSE),"")</f>
        <v/>
      </c>
      <c r="H38" t="str">
        <f>IFERROR(VLOOKUP(CONCATENATE($D38,")"),'2014'!$B:$H,nodes_2014!H$2,FALSE),"")</f>
        <v/>
      </c>
      <c r="I38" t="str">
        <f>IFERROR(VLOOKUP(CONCATENATE($D38,")"),'2014'!$B:$H,nodes_2014!I$2,FALSE),"")</f>
        <v/>
      </c>
    </row>
    <row r="39" spans="1:9" hidden="1" x14ac:dyDescent="0.35">
      <c r="A39" s="1" t="s">
        <v>0</v>
      </c>
      <c r="B39" t="s">
        <v>20</v>
      </c>
      <c r="F39" t="str">
        <f>IFERROR(VLOOKUP(CONCATENATE($D39,")"),'2014'!$B:$H,nodes_2014!F$2,FALSE),"")</f>
        <v/>
      </c>
      <c r="G39" t="str">
        <f>IFERROR(VLOOKUP(CONCATENATE($D39,")"),'2014'!$B:$H,nodes_2014!G$2,FALSE),"")</f>
        <v/>
      </c>
      <c r="H39" t="str">
        <f>IFERROR(VLOOKUP(CONCATENATE($D39,")"),'2014'!$B:$H,nodes_2014!H$2,FALSE),"")</f>
        <v/>
      </c>
      <c r="I39" t="str">
        <f>IFERROR(VLOOKUP(CONCATENATE($D39,")"),'2014'!$B:$H,nodes_2014!I$2,FALSE),"")</f>
        <v/>
      </c>
    </row>
    <row r="40" spans="1:9" hidden="1" x14ac:dyDescent="0.35">
      <c r="A40" s="1" t="s">
        <v>0</v>
      </c>
      <c r="B40" t="s">
        <v>14</v>
      </c>
      <c r="F40" t="str">
        <f>IFERROR(VLOOKUP(CONCATENATE($D40,")"),'2014'!$B:$H,nodes_2014!F$2,FALSE),"")</f>
        <v/>
      </c>
      <c r="G40" t="str">
        <f>IFERROR(VLOOKUP(CONCATENATE($D40,")"),'2014'!$B:$H,nodes_2014!G$2,FALSE),"")</f>
        <v/>
      </c>
      <c r="H40" t="str">
        <f>IFERROR(VLOOKUP(CONCATENATE($D40,")"),'2014'!$B:$H,nodes_2014!H$2,FALSE),"")</f>
        <v/>
      </c>
      <c r="I40" t="str">
        <f>IFERROR(VLOOKUP(CONCATENATE($D40,")"),'2014'!$B:$H,nodes_2014!I$2,FALSE),"")</f>
        <v/>
      </c>
    </row>
    <row r="41" spans="1:9" hidden="1" x14ac:dyDescent="0.35">
      <c r="A41" s="1" t="s">
        <v>0</v>
      </c>
      <c r="B41" t="s">
        <v>84</v>
      </c>
      <c r="F41" t="str">
        <f>IFERROR(VLOOKUP(CONCATENATE($D41,")"),'2014'!$B:$H,nodes_2014!F$2,FALSE),"")</f>
        <v/>
      </c>
      <c r="G41" t="str">
        <f>IFERROR(VLOOKUP(CONCATENATE($D41,")"),'2014'!$B:$H,nodes_2014!G$2,FALSE),"")</f>
        <v/>
      </c>
      <c r="H41" t="str">
        <f>IFERROR(VLOOKUP(CONCATENATE($D41,")"),'2014'!$B:$H,nodes_2014!H$2,FALSE),"")</f>
        <v/>
      </c>
      <c r="I41" t="str">
        <f>IFERROR(VLOOKUP(CONCATENATE($D41,")"),'2014'!$B:$H,nodes_2014!I$2,FALSE),"")</f>
        <v/>
      </c>
    </row>
    <row r="42" spans="1:9" hidden="1" x14ac:dyDescent="0.35">
      <c r="A42" s="1" t="s">
        <v>0</v>
      </c>
      <c r="B42" t="s">
        <v>34</v>
      </c>
      <c r="F42" t="str">
        <f>IFERROR(VLOOKUP(CONCATENATE($D42,")"),'2014'!$B:$H,nodes_2014!F$2,FALSE),"")</f>
        <v/>
      </c>
      <c r="G42" t="str">
        <f>IFERROR(VLOOKUP(CONCATENATE($D42,")"),'2014'!$B:$H,nodes_2014!G$2,FALSE),"")</f>
        <v/>
      </c>
      <c r="H42" t="str">
        <f>IFERROR(VLOOKUP(CONCATENATE($D42,")"),'2014'!$B:$H,nodes_2014!H$2,FALSE),"")</f>
        <v/>
      </c>
      <c r="I42" t="str">
        <f>IFERROR(VLOOKUP(CONCATENATE($D42,")"),'2014'!$B:$H,nodes_2014!I$2,FALSE),"")</f>
        <v/>
      </c>
    </row>
    <row r="43" spans="1:9" hidden="1" x14ac:dyDescent="0.35">
      <c r="A43" s="1" t="s">
        <v>0</v>
      </c>
      <c r="B43" t="s">
        <v>120</v>
      </c>
      <c r="F43" t="str">
        <f>IFERROR(VLOOKUP(CONCATENATE($D43,")"),'2014'!$B:$H,nodes_2014!F$2,FALSE),"")</f>
        <v/>
      </c>
      <c r="G43" t="str">
        <f>IFERROR(VLOOKUP(CONCATENATE($D43,")"),'2014'!$B:$H,nodes_2014!G$2,FALSE),"")</f>
        <v/>
      </c>
      <c r="H43" t="str">
        <f>IFERROR(VLOOKUP(CONCATENATE($D43,")"),'2014'!$B:$H,nodes_2014!H$2,FALSE),"")</f>
        <v/>
      </c>
      <c r="I43" t="str">
        <f>IFERROR(VLOOKUP(CONCATENATE($D43,")"),'2014'!$B:$H,nodes_2014!I$2,FALSE),"")</f>
        <v/>
      </c>
    </row>
    <row r="44" spans="1:9" hidden="1" x14ac:dyDescent="0.35">
      <c r="A44" s="1" t="s">
        <v>0</v>
      </c>
      <c r="F44" t="str">
        <f>IFERROR(VLOOKUP(CONCATENATE($D44,")"),'2014'!$B:$H,nodes_2014!F$2,FALSE),"")</f>
        <v/>
      </c>
      <c r="G44" t="str">
        <f>IFERROR(VLOOKUP(CONCATENATE($D44,")"),'2014'!$B:$H,nodes_2014!G$2,FALSE),"")</f>
        <v/>
      </c>
      <c r="H44" t="str">
        <f>IFERROR(VLOOKUP(CONCATENATE($D44,")"),'2014'!$B:$H,nodes_2014!H$2,FALSE),"")</f>
        <v/>
      </c>
      <c r="I44" t="str">
        <f>IFERROR(VLOOKUP(CONCATENATE($D44,")"),'2014'!$B:$H,nodes_2014!I$2,FALSE),"")</f>
        <v/>
      </c>
    </row>
    <row r="45" spans="1:9" hidden="1" x14ac:dyDescent="0.35">
      <c r="A45" s="1" t="s">
        <v>0</v>
      </c>
      <c r="B45" t="s">
        <v>10</v>
      </c>
      <c r="C45" t="s">
        <v>148</v>
      </c>
      <c r="D45">
        <v>37</v>
      </c>
      <c r="F45">
        <f>IFERROR(VLOOKUP(CONCATENATE($D45,")"),'2014'!$B:$H,nodes_2014!F$2,FALSE),"")</f>
        <v>445</v>
      </c>
      <c r="G45">
        <f>IFERROR(VLOOKUP(CONCATENATE($D45,")"),'2014'!$B:$H,nodes_2014!G$2,FALSE),"")</f>
        <v>20.351209999999998</v>
      </c>
      <c r="H45">
        <f>IFERROR(VLOOKUP(CONCATENATE($D45,")"),'2014'!$B:$H,nodes_2014!H$2,FALSE),"")</f>
        <v>0.13224569999999999</v>
      </c>
      <c r="I45">
        <f>IFERROR(VLOOKUP(CONCATENATE($D45,")"),'2014'!$B:$H,nodes_2014!I$2,FALSE),"")</f>
        <v>26</v>
      </c>
    </row>
    <row r="46" spans="1:9" hidden="1" x14ac:dyDescent="0.35">
      <c r="A46" s="1" t="s">
        <v>0</v>
      </c>
      <c r="B46" t="s">
        <v>12</v>
      </c>
      <c r="F46" t="str">
        <f>IFERROR(VLOOKUP(CONCATENATE($D46,")"),'2014'!$B:$H,nodes_2014!F$2,FALSE),"")</f>
        <v/>
      </c>
      <c r="G46" t="str">
        <f>IFERROR(VLOOKUP(CONCATENATE($D46,")"),'2014'!$B:$H,nodes_2014!G$2,FALSE),"")</f>
        <v/>
      </c>
      <c r="H46" t="str">
        <f>IFERROR(VLOOKUP(CONCATENATE($D46,")"),'2014'!$B:$H,nodes_2014!H$2,FALSE),"")</f>
        <v/>
      </c>
      <c r="I46" t="str">
        <f>IFERROR(VLOOKUP(CONCATENATE($D46,")"),'2014'!$B:$H,nodes_2014!I$2,FALSE),"")</f>
        <v/>
      </c>
    </row>
    <row r="47" spans="1:9" hidden="1" x14ac:dyDescent="0.35">
      <c r="A47" s="1" t="s">
        <v>0</v>
      </c>
      <c r="B47" t="s">
        <v>20</v>
      </c>
      <c r="F47" t="str">
        <f>IFERROR(VLOOKUP(CONCATENATE($D47,")"),'2014'!$B:$H,nodes_2014!F$2,FALSE),"")</f>
        <v/>
      </c>
      <c r="G47" t="str">
        <f>IFERROR(VLOOKUP(CONCATENATE($D47,")"),'2014'!$B:$H,nodes_2014!G$2,FALSE),"")</f>
        <v/>
      </c>
      <c r="H47" t="str">
        <f>IFERROR(VLOOKUP(CONCATENATE($D47,")"),'2014'!$B:$H,nodes_2014!H$2,FALSE),"")</f>
        <v/>
      </c>
      <c r="I47" t="str">
        <f>IFERROR(VLOOKUP(CONCATENATE($D47,")"),'2014'!$B:$H,nodes_2014!I$2,FALSE),"")</f>
        <v/>
      </c>
    </row>
    <row r="48" spans="1:9" hidden="1" x14ac:dyDescent="0.35">
      <c r="A48" s="1" t="s">
        <v>0</v>
      </c>
      <c r="B48" t="s">
        <v>14</v>
      </c>
      <c r="F48" t="str">
        <f>IFERROR(VLOOKUP(CONCATENATE($D48,")"),'2014'!$B:$H,nodes_2014!F$2,FALSE),"")</f>
        <v/>
      </c>
      <c r="G48" t="str">
        <f>IFERROR(VLOOKUP(CONCATENATE($D48,")"),'2014'!$B:$H,nodes_2014!G$2,FALSE),"")</f>
        <v/>
      </c>
      <c r="H48" t="str">
        <f>IFERROR(VLOOKUP(CONCATENATE($D48,")"),'2014'!$B:$H,nodes_2014!H$2,FALSE),"")</f>
        <v/>
      </c>
      <c r="I48" t="str">
        <f>IFERROR(VLOOKUP(CONCATENATE($D48,")"),'2014'!$B:$H,nodes_2014!I$2,FALSE),"")</f>
        <v/>
      </c>
    </row>
    <row r="49" spans="1:9" hidden="1" x14ac:dyDescent="0.35">
      <c r="A49" s="1" t="s">
        <v>0</v>
      </c>
      <c r="B49" t="s">
        <v>84</v>
      </c>
      <c r="F49" t="str">
        <f>IFERROR(VLOOKUP(CONCATENATE($D49,")"),'2014'!$B:$H,nodes_2014!F$2,FALSE),"")</f>
        <v/>
      </c>
      <c r="G49" t="str">
        <f>IFERROR(VLOOKUP(CONCATENATE($D49,")"),'2014'!$B:$H,nodes_2014!G$2,FALSE),"")</f>
        <v/>
      </c>
      <c r="H49" t="str">
        <f>IFERROR(VLOOKUP(CONCATENATE($D49,")"),'2014'!$B:$H,nodes_2014!H$2,FALSE),"")</f>
        <v/>
      </c>
      <c r="I49" t="str">
        <f>IFERROR(VLOOKUP(CONCATENATE($D49,")"),'2014'!$B:$H,nodes_2014!I$2,FALSE),"")</f>
        <v/>
      </c>
    </row>
    <row r="50" spans="1:9" hidden="1" x14ac:dyDescent="0.35">
      <c r="A50" s="1" t="s">
        <v>0</v>
      </c>
      <c r="B50" t="s">
        <v>34</v>
      </c>
      <c r="F50" t="str">
        <f>IFERROR(VLOOKUP(CONCATENATE($D50,")"),'2014'!$B:$H,nodes_2014!F$2,FALSE),"")</f>
        <v/>
      </c>
      <c r="G50" t="str">
        <f>IFERROR(VLOOKUP(CONCATENATE($D50,")"),'2014'!$B:$H,nodes_2014!G$2,FALSE),"")</f>
        <v/>
      </c>
      <c r="H50" t="str">
        <f>IFERROR(VLOOKUP(CONCATENATE($D50,")"),'2014'!$B:$H,nodes_2014!H$2,FALSE),"")</f>
        <v/>
      </c>
      <c r="I50" t="str">
        <f>IFERROR(VLOOKUP(CONCATENATE($D50,")"),'2014'!$B:$H,nodes_2014!I$2,FALSE),"")</f>
        <v/>
      </c>
    </row>
    <row r="51" spans="1:9" hidden="1" x14ac:dyDescent="0.35">
      <c r="A51" s="1" t="s">
        <v>0</v>
      </c>
      <c r="B51" t="s">
        <v>118</v>
      </c>
      <c r="F51" t="str">
        <f>IFERROR(VLOOKUP(CONCATENATE($D51,")"),'2014'!$B:$H,nodes_2014!F$2,FALSE),"")</f>
        <v/>
      </c>
      <c r="G51" t="str">
        <f>IFERROR(VLOOKUP(CONCATENATE($D51,")"),'2014'!$B:$H,nodes_2014!G$2,FALSE),"")</f>
        <v/>
      </c>
      <c r="H51" t="str">
        <f>IFERROR(VLOOKUP(CONCATENATE($D51,")"),'2014'!$B:$H,nodes_2014!H$2,FALSE),"")</f>
        <v/>
      </c>
      <c r="I51" t="str">
        <f>IFERROR(VLOOKUP(CONCATENATE($D51,")"),'2014'!$B:$H,nodes_2014!I$2,FALSE),"")</f>
        <v/>
      </c>
    </row>
    <row r="52" spans="1:9" hidden="1" x14ac:dyDescent="0.35">
      <c r="A52" s="1" t="s">
        <v>0</v>
      </c>
      <c r="F52" t="str">
        <f>IFERROR(VLOOKUP(CONCATENATE($D52,")"),'2014'!$B:$H,nodes_2014!F$2,FALSE),"")</f>
        <v/>
      </c>
      <c r="G52" t="str">
        <f>IFERROR(VLOOKUP(CONCATENATE($D52,")"),'2014'!$B:$H,nodes_2014!G$2,FALSE),"")</f>
        <v/>
      </c>
      <c r="H52" t="str">
        <f>IFERROR(VLOOKUP(CONCATENATE($D52,")"),'2014'!$B:$H,nodes_2014!H$2,FALSE),"")</f>
        <v/>
      </c>
      <c r="I52" t="str">
        <f>IFERROR(VLOOKUP(CONCATENATE($D52,")"),'2014'!$B:$H,nodes_2014!I$2,FALSE),"")</f>
        <v/>
      </c>
    </row>
    <row r="53" spans="1:9" hidden="1" x14ac:dyDescent="0.35">
      <c r="A53" s="1" t="s">
        <v>0</v>
      </c>
      <c r="B53" t="s">
        <v>10</v>
      </c>
      <c r="C53" t="s">
        <v>148</v>
      </c>
      <c r="D53">
        <v>38</v>
      </c>
      <c r="F53">
        <f>IFERROR(VLOOKUP(CONCATENATE($D53,")"),'2014'!$B:$H,nodes_2014!F$2,FALSE),"")</f>
        <v>431</v>
      </c>
      <c r="G53">
        <f>IFERROR(VLOOKUP(CONCATENATE($D53,")"),'2014'!$B:$H,nodes_2014!G$2,FALSE),"")</f>
        <v>19.666630000000001</v>
      </c>
      <c r="H53">
        <f>IFERROR(VLOOKUP(CONCATENATE($D53,")"),'2014'!$B:$H,nodes_2014!H$2,FALSE),"")</f>
        <v>0.11871959999999999</v>
      </c>
      <c r="I53">
        <f>IFERROR(VLOOKUP(CONCATENATE($D53,")"),'2014'!$B:$H,nodes_2014!I$2,FALSE),"")</f>
        <v>28</v>
      </c>
    </row>
    <row r="54" spans="1:9" hidden="1" x14ac:dyDescent="0.35">
      <c r="A54" s="1" t="s">
        <v>0</v>
      </c>
      <c r="B54" t="s">
        <v>12</v>
      </c>
      <c r="F54" t="str">
        <f>IFERROR(VLOOKUP(CONCATENATE($D54,")"),'2014'!$B:$H,nodes_2014!F$2,FALSE),"")</f>
        <v/>
      </c>
      <c r="G54" t="str">
        <f>IFERROR(VLOOKUP(CONCATENATE($D54,")"),'2014'!$B:$H,nodes_2014!G$2,FALSE),"")</f>
        <v/>
      </c>
      <c r="H54" t="str">
        <f>IFERROR(VLOOKUP(CONCATENATE($D54,")"),'2014'!$B:$H,nodes_2014!H$2,FALSE),"")</f>
        <v/>
      </c>
      <c r="I54" t="str">
        <f>IFERROR(VLOOKUP(CONCATENATE($D54,")"),'2014'!$B:$H,nodes_2014!I$2,FALSE),"")</f>
        <v/>
      </c>
    </row>
    <row r="55" spans="1:9" hidden="1" x14ac:dyDescent="0.35">
      <c r="A55" s="1" t="s">
        <v>0</v>
      </c>
      <c r="B55" t="s">
        <v>20</v>
      </c>
      <c r="F55" t="str">
        <f>IFERROR(VLOOKUP(CONCATENATE($D55,")"),'2014'!$B:$H,nodes_2014!F$2,FALSE),"")</f>
        <v/>
      </c>
      <c r="G55" t="str">
        <f>IFERROR(VLOOKUP(CONCATENATE($D55,")"),'2014'!$B:$H,nodes_2014!G$2,FALSE),"")</f>
        <v/>
      </c>
      <c r="H55" t="str">
        <f>IFERROR(VLOOKUP(CONCATENATE($D55,")"),'2014'!$B:$H,nodes_2014!H$2,FALSE),"")</f>
        <v/>
      </c>
      <c r="I55" t="str">
        <f>IFERROR(VLOOKUP(CONCATENATE($D55,")"),'2014'!$B:$H,nodes_2014!I$2,FALSE),"")</f>
        <v/>
      </c>
    </row>
    <row r="56" spans="1:9" hidden="1" x14ac:dyDescent="0.35">
      <c r="A56" s="1" t="s">
        <v>0</v>
      </c>
      <c r="B56" t="s">
        <v>14</v>
      </c>
      <c r="F56" t="str">
        <f>IFERROR(VLOOKUP(CONCATENATE($D56,")"),'2014'!$B:$H,nodes_2014!F$2,FALSE),"")</f>
        <v/>
      </c>
      <c r="G56" t="str">
        <f>IFERROR(VLOOKUP(CONCATENATE($D56,")"),'2014'!$B:$H,nodes_2014!G$2,FALSE),"")</f>
        <v/>
      </c>
      <c r="H56" t="str">
        <f>IFERROR(VLOOKUP(CONCATENATE($D56,")"),'2014'!$B:$H,nodes_2014!H$2,FALSE),"")</f>
        <v/>
      </c>
      <c r="I56" t="str">
        <f>IFERROR(VLOOKUP(CONCATENATE($D56,")"),'2014'!$B:$H,nodes_2014!I$2,FALSE),"")</f>
        <v/>
      </c>
    </row>
    <row r="57" spans="1:9" hidden="1" x14ac:dyDescent="0.35">
      <c r="A57" s="1" t="s">
        <v>0</v>
      </c>
      <c r="B57" t="s">
        <v>84</v>
      </c>
      <c r="F57" t="str">
        <f>IFERROR(VLOOKUP(CONCATENATE($D57,")"),'2014'!$B:$H,nodes_2014!F$2,FALSE),"")</f>
        <v/>
      </c>
      <c r="G57" t="str">
        <f>IFERROR(VLOOKUP(CONCATENATE($D57,")"),'2014'!$B:$H,nodes_2014!G$2,FALSE),"")</f>
        <v/>
      </c>
      <c r="H57" t="str">
        <f>IFERROR(VLOOKUP(CONCATENATE($D57,")"),'2014'!$B:$H,nodes_2014!H$2,FALSE),"")</f>
        <v/>
      </c>
      <c r="I57" t="str">
        <f>IFERROR(VLOOKUP(CONCATENATE($D57,")"),'2014'!$B:$H,nodes_2014!I$2,FALSE),"")</f>
        <v/>
      </c>
    </row>
    <row r="58" spans="1:9" hidden="1" x14ac:dyDescent="0.35">
      <c r="A58" s="1" t="s">
        <v>0</v>
      </c>
      <c r="B58" t="s">
        <v>40</v>
      </c>
      <c r="F58" t="str">
        <f>IFERROR(VLOOKUP(CONCATENATE($D58,")"),'2014'!$B:$H,nodes_2014!F$2,FALSE),"")</f>
        <v/>
      </c>
      <c r="G58" t="str">
        <f>IFERROR(VLOOKUP(CONCATENATE($D58,")"),'2014'!$B:$H,nodes_2014!G$2,FALSE),"")</f>
        <v/>
      </c>
      <c r="H58" t="str">
        <f>IFERROR(VLOOKUP(CONCATENATE($D58,")"),'2014'!$B:$H,nodes_2014!H$2,FALSE),"")</f>
        <v/>
      </c>
      <c r="I58" t="str">
        <f>IFERROR(VLOOKUP(CONCATENATE($D58,")"),'2014'!$B:$H,nodes_2014!I$2,FALSE),"")</f>
        <v/>
      </c>
    </row>
    <row r="59" spans="1:9" hidden="1" x14ac:dyDescent="0.35">
      <c r="A59" s="1" t="s">
        <v>0</v>
      </c>
      <c r="B59" t="s">
        <v>94</v>
      </c>
      <c r="F59" t="str">
        <f>IFERROR(VLOOKUP(CONCATENATE($D59,")"),'2014'!$B:$H,nodes_2014!F$2,FALSE),"")</f>
        <v/>
      </c>
      <c r="G59" t="str">
        <f>IFERROR(VLOOKUP(CONCATENATE($D59,")"),'2014'!$B:$H,nodes_2014!G$2,FALSE),"")</f>
        <v/>
      </c>
      <c r="H59" t="str">
        <f>IFERROR(VLOOKUP(CONCATENATE($D59,")"),'2014'!$B:$H,nodes_2014!H$2,FALSE),"")</f>
        <v/>
      </c>
      <c r="I59" t="str">
        <f>IFERROR(VLOOKUP(CONCATENATE($D59,")"),'2014'!$B:$H,nodes_2014!I$2,FALSE),"")</f>
        <v/>
      </c>
    </row>
    <row r="60" spans="1:9" hidden="1" x14ac:dyDescent="0.35">
      <c r="A60" s="1" t="s">
        <v>0</v>
      </c>
      <c r="F60" t="str">
        <f>IFERROR(VLOOKUP(CONCATENATE($D60,")"),'2014'!$B:$H,nodes_2014!F$2,FALSE),"")</f>
        <v/>
      </c>
      <c r="G60" t="str">
        <f>IFERROR(VLOOKUP(CONCATENATE($D60,")"),'2014'!$B:$H,nodes_2014!G$2,FALSE),"")</f>
        <v/>
      </c>
      <c r="H60" t="str">
        <f>IFERROR(VLOOKUP(CONCATENATE($D60,")"),'2014'!$B:$H,nodes_2014!H$2,FALSE),"")</f>
        <v/>
      </c>
      <c r="I60" t="str">
        <f>IFERROR(VLOOKUP(CONCATENATE($D60,")"),'2014'!$B:$H,nodes_2014!I$2,FALSE),"")</f>
        <v/>
      </c>
    </row>
    <row r="61" spans="1:9" hidden="1" x14ac:dyDescent="0.35">
      <c r="A61" s="1" t="s">
        <v>0</v>
      </c>
      <c r="B61" t="s">
        <v>10</v>
      </c>
      <c r="C61" t="s">
        <v>148</v>
      </c>
      <c r="D61">
        <v>46</v>
      </c>
      <c r="F61">
        <f>IFERROR(VLOOKUP(CONCATENATE($D61,")"),'2014'!$B:$H,nodes_2014!F$2,FALSE),"")</f>
        <v>444</v>
      </c>
      <c r="G61">
        <f>IFERROR(VLOOKUP(CONCATENATE($D61,")"),'2014'!$B:$H,nodes_2014!G$2,FALSE),"")</f>
        <v>11.13921</v>
      </c>
      <c r="H61">
        <f>IFERROR(VLOOKUP(CONCATENATE($D61,")"),'2014'!$B:$H,nodes_2014!H$2,FALSE),"")</f>
        <v>0.18793489999999999</v>
      </c>
      <c r="I61">
        <f>IFERROR(VLOOKUP(CONCATENATE($D61,")"),'2014'!$B:$H,nodes_2014!I$2,FALSE),"")</f>
        <v>37</v>
      </c>
    </row>
    <row r="62" spans="1:9" hidden="1" x14ac:dyDescent="0.35">
      <c r="A62" s="1" t="s">
        <v>0</v>
      </c>
      <c r="B62" t="s">
        <v>12</v>
      </c>
      <c r="F62" t="str">
        <f>IFERROR(VLOOKUP(CONCATENATE($D62,")"),'2014'!$B:$H,nodes_2014!F$2,FALSE),"")</f>
        <v/>
      </c>
      <c r="G62" t="str">
        <f>IFERROR(VLOOKUP(CONCATENATE($D62,")"),'2014'!$B:$H,nodes_2014!G$2,FALSE),"")</f>
        <v/>
      </c>
      <c r="H62" t="str">
        <f>IFERROR(VLOOKUP(CONCATENATE($D62,")"),'2014'!$B:$H,nodes_2014!H$2,FALSE),"")</f>
        <v/>
      </c>
      <c r="I62" t="str">
        <f>IFERROR(VLOOKUP(CONCATENATE($D62,")"),'2014'!$B:$H,nodes_2014!I$2,FALSE),"")</f>
        <v/>
      </c>
    </row>
    <row r="63" spans="1:9" hidden="1" x14ac:dyDescent="0.35">
      <c r="A63" s="1" t="s">
        <v>0</v>
      </c>
      <c r="B63" t="s">
        <v>20</v>
      </c>
      <c r="F63" t="str">
        <f>IFERROR(VLOOKUP(CONCATENATE($D63,")"),'2014'!$B:$H,nodes_2014!F$2,FALSE),"")</f>
        <v/>
      </c>
      <c r="G63" t="str">
        <f>IFERROR(VLOOKUP(CONCATENATE($D63,")"),'2014'!$B:$H,nodes_2014!G$2,FALSE),"")</f>
        <v/>
      </c>
      <c r="H63" t="str">
        <f>IFERROR(VLOOKUP(CONCATENATE($D63,")"),'2014'!$B:$H,nodes_2014!H$2,FALSE),"")</f>
        <v/>
      </c>
      <c r="I63" t="str">
        <f>IFERROR(VLOOKUP(CONCATENATE($D63,")"),'2014'!$B:$H,nodes_2014!I$2,FALSE),"")</f>
        <v/>
      </c>
    </row>
    <row r="64" spans="1:9" hidden="1" x14ac:dyDescent="0.35">
      <c r="A64" s="1" t="s">
        <v>0</v>
      </c>
      <c r="B64" t="s">
        <v>113</v>
      </c>
      <c r="F64" t="str">
        <f>IFERROR(VLOOKUP(CONCATENATE($D64,")"),'2014'!$B:$H,nodes_2014!F$2,FALSE),"")</f>
        <v/>
      </c>
      <c r="G64" t="str">
        <f>IFERROR(VLOOKUP(CONCATENATE($D64,")"),'2014'!$B:$H,nodes_2014!G$2,FALSE),"")</f>
        <v/>
      </c>
      <c r="H64" t="str">
        <f>IFERROR(VLOOKUP(CONCATENATE($D64,")"),'2014'!$B:$H,nodes_2014!H$2,FALSE),"")</f>
        <v/>
      </c>
      <c r="I64" t="str">
        <f>IFERROR(VLOOKUP(CONCATENATE($D64,")"),'2014'!$B:$H,nodes_2014!I$2,FALSE),"")</f>
        <v/>
      </c>
    </row>
    <row r="65" spans="1:9" hidden="1" x14ac:dyDescent="0.35">
      <c r="A65" s="1" t="s">
        <v>0</v>
      </c>
      <c r="B65" t="s">
        <v>40</v>
      </c>
      <c r="F65" t="str">
        <f>IFERROR(VLOOKUP(CONCATENATE($D65,")"),'2014'!$B:$H,nodes_2014!F$2,FALSE),"")</f>
        <v/>
      </c>
      <c r="G65" t="str">
        <f>IFERROR(VLOOKUP(CONCATENATE($D65,")"),'2014'!$B:$H,nodes_2014!G$2,FALSE),"")</f>
        <v/>
      </c>
      <c r="H65" t="str">
        <f>IFERROR(VLOOKUP(CONCATENATE($D65,")"),'2014'!$B:$H,nodes_2014!H$2,FALSE),"")</f>
        <v/>
      </c>
      <c r="I65" t="str">
        <f>IFERROR(VLOOKUP(CONCATENATE($D65,")"),'2014'!$B:$H,nodes_2014!I$2,FALSE),"")</f>
        <v/>
      </c>
    </row>
    <row r="66" spans="1:9" hidden="1" x14ac:dyDescent="0.35">
      <c r="A66" s="1" t="s">
        <v>0</v>
      </c>
      <c r="B66" t="s">
        <v>24</v>
      </c>
      <c r="F66" t="str">
        <f>IFERROR(VLOOKUP(CONCATENATE($D66,")"),'2014'!$B:$H,nodes_2014!F$2,FALSE),"")</f>
        <v/>
      </c>
      <c r="G66" t="str">
        <f>IFERROR(VLOOKUP(CONCATENATE($D66,")"),'2014'!$B:$H,nodes_2014!G$2,FALSE),"")</f>
        <v/>
      </c>
      <c r="H66" t="str">
        <f>IFERROR(VLOOKUP(CONCATENATE($D66,")"),'2014'!$B:$H,nodes_2014!H$2,FALSE),"")</f>
        <v/>
      </c>
      <c r="I66" t="str">
        <f>IFERROR(VLOOKUP(CONCATENATE($D66,")"),'2014'!$B:$H,nodes_2014!I$2,FALSE),"")</f>
        <v/>
      </c>
    </row>
    <row r="67" spans="1:9" hidden="1" x14ac:dyDescent="0.35">
      <c r="A67" s="1" t="s">
        <v>0</v>
      </c>
      <c r="B67" t="s">
        <v>22</v>
      </c>
      <c r="F67" t="str">
        <f>IFERROR(VLOOKUP(CONCATENATE($D67,")"),'2014'!$B:$H,nodes_2014!F$2,FALSE),"")</f>
        <v/>
      </c>
      <c r="G67" t="str">
        <f>IFERROR(VLOOKUP(CONCATENATE($D67,")"),'2014'!$B:$H,nodes_2014!G$2,FALSE),"")</f>
        <v/>
      </c>
      <c r="H67" t="str">
        <f>IFERROR(VLOOKUP(CONCATENATE($D67,")"),'2014'!$B:$H,nodes_2014!H$2,FALSE),"")</f>
        <v/>
      </c>
      <c r="I67" t="str">
        <f>IFERROR(VLOOKUP(CONCATENATE($D67,")"),'2014'!$B:$H,nodes_2014!I$2,FALSE),"")</f>
        <v/>
      </c>
    </row>
    <row r="68" spans="1:9" hidden="1" x14ac:dyDescent="0.35">
      <c r="A68" s="1" t="s">
        <v>0</v>
      </c>
      <c r="F68" t="str">
        <f>IFERROR(VLOOKUP(CONCATENATE($D68,")"),'2014'!$B:$H,nodes_2014!F$2,FALSE),"")</f>
        <v/>
      </c>
      <c r="G68" t="str">
        <f>IFERROR(VLOOKUP(CONCATENATE($D68,")"),'2014'!$B:$H,nodes_2014!G$2,FALSE),"")</f>
        <v/>
      </c>
      <c r="H68" t="str">
        <f>IFERROR(VLOOKUP(CONCATENATE($D68,")"),'2014'!$B:$H,nodes_2014!H$2,FALSE),"")</f>
        <v/>
      </c>
      <c r="I68" t="str">
        <f>IFERROR(VLOOKUP(CONCATENATE($D68,")"),'2014'!$B:$H,nodes_2014!I$2,FALSE),"")</f>
        <v/>
      </c>
    </row>
    <row r="69" spans="1:9" hidden="1" x14ac:dyDescent="0.35">
      <c r="A69" s="1" t="s">
        <v>0</v>
      </c>
      <c r="B69" t="s">
        <v>10</v>
      </c>
      <c r="C69" t="s">
        <v>148</v>
      </c>
      <c r="D69">
        <v>47</v>
      </c>
      <c r="F69">
        <f>IFERROR(VLOOKUP(CONCATENATE($D69,")"),'2014'!$B:$H,nodes_2014!F$2,FALSE),"")</f>
        <v>222</v>
      </c>
      <c r="G69">
        <f>IFERROR(VLOOKUP(CONCATENATE($D69,")"),'2014'!$B:$H,nodes_2014!G$2,FALSE),"")</f>
        <v>6.112959</v>
      </c>
      <c r="H69">
        <f>IFERROR(VLOOKUP(CONCATENATE($D69,")"),'2014'!$B:$H,nodes_2014!H$2,FALSE),"")</f>
        <v>0.2600673</v>
      </c>
      <c r="I69">
        <f>IFERROR(VLOOKUP(CONCATENATE($D69,")"),'2014'!$B:$H,nodes_2014!I$2,FALSE),"")</f>
        <v>38</v>
      </c>
    </row>
    <row r="70" spans="1:9" hidden="1" x14ac:dyDescent="0.35">
      <c r="A70" s="1" t="s">
        <v>0</v>
      </c>
      <c r="B70" t="s">
        <v>12</v>
      </c>
      <c r="F70" t="str">
        <f>IFERROR(VLOOKUP(CONCATENATE($D70,")"),'2014'!$B:$H,nodes_2014!F$2,FALSE),"")</f>
        <v/>
      </c>
      <c r="G70" t="str">
        <f>IFERROR(VLOOKUP(CONCATENATE($D70,")"),'2014'!$B:$H,nodes_2014!G$2,FALSE),"")</f>
        <v/>
      </c>
      <c r="H70" t="str">
        <f>IFERROR(VLOOKUP(CONCATENATE($D70,")"),'2014'!$B:$H,nodes_2014!H$2,FALSE),"")</f>
        <v/>
      </c>
      <c r="I70" t="str">
        <f>IFERROR(VLOOKUP(CONCATENATE($D70,")"),'2014'!$B:$H,nodes_2014!I$2,FALSE),"")</f>
        <v/>
      </c>
    </row>
    <row r="71" spans="1:9" hidden="1" x14ac:dyDescent="0.35">
      <c r="A71" s="1" t="s">
        <v>0</v>
      </c>
      <c r="B71" t="s">
        <v>20</v>
      </c>
      <c r="F71" t="str">
        <f>IFERROR(VLOOKUP(CONCATENATE($D71,")"),'2014'!$B:$H,nodes_2014!F$2,FALSE),"")</f>
        <v/>
      </c>
      <c r="G71" t="str">
        <f>IFERROR(VLOOKUP(CONCATENATE($D71,")"),'2014'!$B:$H,nodes_2014!G$2,FALSE),"")</f>
        <v/>
      </c>
      <c r="H71" t="str">
        <f>IFERROR(VLOOKUP(CONCATENATE($D71,")"),'2014'!$B:$H,nodes_2014!H$2,FALSE),"")</f>
        <v/>
      </c>
      <c r="I71" t="str">
        <f>IFERROR(VLOOKUP(CONCATENATE($D71,")"),'2014'!$B:$H,nodes_2014!I$2,FALSE),"")</f>
        <v/>
      </c>
    </row>
    <row r="72" spans="1:9" hidden="1" x14ac:dyDescent="0.35">
      <c r="A72" s="1" t="s">
        <v>0</v>
      </c>
      <c r="B72" t="s">
        <v>113</v>
      </c>
      <c r="F72" t="str">
        <f>IFERROR(VLOOKUP(CONCATENATE($D72,")"),'2014'!$B:$H,nodes_2014!F$2,FALSE),"")</f>
        <v/>
      </c>
      <c r="G72" t="str">
        <f>IFERROR(VLOOKUP(CONCATENATE($D72,")"),'2014'!$B:$H,nodes_2014!G$2,FALSE),"")</f>
        <v/>
      </c>
      <c r="H72" t="str">
        <f>IFERROR(VLOOKUP(CONCATENATE($D72,")"),'2014'!$B:$H,nodes_2014!H$2,FALSE),"")</f>
        <v/>
      </c>
      <c r="I72" t="str">
        <f>IFERROR(VLOOKUP(CONCATENATE($D72,")"),'2014'!$B:$H,nodes_2014!I$2,FALSE),"")</f>
        <v/>
      </c>
    </row>
    <row r="73" spans="1:9" hidden="1" x14ac:dyDescent="0.35">
      <c r="A73" s="1" t="s">
        <v>0</v>
      </c>
      <c r="B73" t="s">
        <v>40</v>
      </c>
      <c r="F73" t="str">
        <f>IFERROR(VLOOKUP(CONCATENATE($D73,")"),'2014'!$B:$H,nodes_2014!F$2,FALSE),"")</f>
        <v/>
      </c>
      <c r="G73" t="str">
        <f>IFERROR(VLOOKUP(CONCATENATE($D73,")"),'2014'!$B:$H,nodes_2014!G$2,FALSE),"")</f>
        <v/>
      </c>
      <c r="H73" t="str">
        <f>IFERROR(VLOOKUP(CONCATENATE($D73,")"),'2014'!$B:$H,nodes_2014!H$2,FALSE),"")</f>
        <v/>
      </c>
      <c r="I73" t="str">
        <f>IFERROR(VLOOKUP(CONCATENATE($D73,")"),'2014'!$B:$H,nodes_2014!I$2,FALSE),"")</f>
        <v/>
      </c>
    </row>
    <row r="74" spans="1:9" hidden="1" x14ac:dyDescent="0.35">
      <c r="A74" s="1" t="s">
        <v>0</v>
      </c>
      <c r="B74" t="s">
        <v>24</v>
      </c>
      <c r="F74" t="str">
        <f>IFERROR(VLOOKUP(CONCATENATE($D74,")"),'2014'!$B:$H,nodes_2014!F$2,FALSE),"")</f>
        <v/>
      </c>
      <c r="G74" t="str">
        <f>IFERROR(VLOOKUP(CONCATENATE($D74,")"),'2014'!$B:$H,nodes_2014!G$2,FALSE),"")</f>
        <v/>
      </c>
      <c r="H74" t="str">
        <f>IFERROR(VLOOKUP(CONCATENATE($D74,")"),'2014'!$B:$H,nodes_2014!H$2,FALSE),"")</f>
        <v/>
      </c>
      <c r="I74" t="str">
        <f>IFERROR(VLOOKUP(CONCATENATE($D74,")"),'2014'!$B:$H,nodes_2014!I$2,FALSE),"")</f>
        <v/>
      </c>
    </row>
    <row r="75" spans="1:9" hidden="1" x14ac:dyDescent="0.35">
      <c r="A75" s="1" t="s">
        <v>0</v>
      </c>
      <c r="B75" t="s">
        <v>48</v>
      </c>
      <c r="F75" t="str">
        <f>IFERROR(VLOOKUP(CONCATENATE($D75,")"),'2014'!$B:$H,nodes_2014!F$2,FALSE),"")</f>
        <v/>
      </c>
      <c r="G75" t="str">
        <f>IFERROR(VLOOKUP(CONCATENATE($D75,")"),'2014'!$B:$H,nodes_2014!G$2,FALSE),"")</f>
        <v/>
      </c>
      <c r="H75" t="str">
        <f>IFERROR(VLOOKUP(CONCATENATE($D75,")"),'2014'!$B:$H,nodes_2014!H$2,FALSE),"")</f>
        <v/>
      </c>
      <c r="I75" t="str">
        <f>IFERROR(VLOOKUP(CONCATENATE($D75,")"),'2014'!$B:$H,nodes_2014!I$2,FALSE),"")</f>
        <v/>
      </c>
    </row>
    <row r="76" spans="1:9" hidden="1" x14ac:dyDescent="0.35">
      <c r="A76" s="1" t="s">
        <v>0</v>
      </c>
      <c r="F76" t="str">
        <f>IFERROR(VLOOKUP(CONCATENATE($D76,")"),'2014'!$B:$H,nodes_2014!F$2,FALSE),"")</f>
        <v/>
      </c>
      <c r="G76" t="str">
        <f>IFERROR(VLOOKUP(CONCATENATE($D76,")"),'2014'!$B:$H,nodes_2014!G$2,FALSE),"")</f>
        <v/>
      </c>
      <c r="H76" t="str">
        <f>IFERROR(VLOOKUP(CONCATENATE($D76,")"),'2014'!$B:$H,nodes_2014!H$2,FALSE),"")</f>
        <v/>
      </c>
      <c r="I76" t="str">
        <f>IFERROR(VLOOKUP(CONCATENATE($D76,")"),'2014'!$B:$H,nodes_2014!I$2,FALSE),"")</f>
        <v/>
      </c>
    </row>
    <row r="77" spans="1:9" hidden="1" x14ac:dyDescent="0.35">
      <c r="A77" s="1" t="s">
        <v>0</v>
      </c>
      <c r="B77" t="s">
        <v>10</v>
      </c>
      <c r="C77" t="s">
        <v>148</v>
      </c>
      <c r="D77">
        <v>52</v>
      </c>
      <c r="F77">
        <f>IFERROR(VLOOKUP(CONCATENATE($D77,")"),'2014'!$B:$H,nodes_2014!F$2,FALSE),"")</f>
        <v>171</v>
      </c>
      <c r="G77">
        <f>IFERROR(VLOOKUP(CONCATENATE($D77,")"),'2014'!$B:$H,nodes_2014!G$2,FALSE),"")</f>
        <v>4.4741010000000001</v>
      </c>
      <c r="H77">
        <f>IFERROR(VLOOKUP(CONCATENATE($D77,")"),'2014'!$B:$H,nodes_2014!H$2,FALSE),"")</f>
        <v>8.4601369999999995E-2</v>
      </c>
      <c r="I77">
        <f>IFERROR(VLOOKUP(CONCATENATE($D77,")"),'2014'!$B:$H,nodes_2014!I$2,FALSE),"")</f>
        <v>44</v>
      </c>
    </row>
    <row r="78" spans="1:9" hidden="1" x14ac:dyDescent="0.35">
      <c r="A78" s="1" t="s">
        <v>0</v>
      </c>
      <c r="B78" t="s">
        <v>12</v>
      </c>
      <c r="F78" t="str">
        <f>IFERROR(VLOOKUP(CONCATENATE($D78,")"),'2014'!$B:$H,nodes_2014!F$2,FALSE),"")</f>
        <v/>
      </c>
      <c r="G78" t="str">
        <f>IFERROR(VLOOKUP(CONCATENATE($D78,")"),'2014'!$B:$H,nodes_2014!G$2,FALSE),"")</f>
        <v/>
      </c>
      <c r="H78" t="str">
        <f>IFERROR(VLOOKUP(CONCATENATE($D78,")"),'2014'!$B:$H,nodes_2014!H$2,FALSE),"")</f>
        <v/>
      </c>
      <c r="I78" t="str">
        <f>IFERROR(VLOOKUP(CONCATENATE($D78,")"),'2014'!$B:$H,nodes_2014!I$2,FALSE),"")</f>
        <v/>
      </c>
    </row>
    <row r="79" spans="1:9" hidden="1" x14ac:dyDescent="0.35">
      <c r="A79" s="1" t="s">
        <v>0</v>
      </c>
      <c r="B79" t="s">
        <v>54</v>
      </c>
      <c r="F79" t="str">
        <f>IFERROR(VLOOKUP(CONCATENATE($D79,")"),'2014'!$B:$H,nodes_2014!F$2,FALSE),"")</f>
        <v/>
      </c>
      <c r="G79" t="str">
        <f>IFERROR(VLOOKUP(CONCATENATE($D79,")"),'2014'!$B:$H,nodes_2014!G$2,FALSE),"")</f>
        <v/>
      </c>
      <c r="H79" t="str">
        <f>IFERROR(VLOOKUP(CONCATENATE($D79,")"),'2014'!$B:$H,nodes_2014!H$2,FALSE),"")</f>
        <v/>
      </c>
      <c r="I79" t="str">
        <f>IFERROR(VLOOKUP(CONCATENATE($D79,")"),'2014'!$B:$H,nodes_2014!I$2,FALSE),"")</f>
        <v/>
      </c>
    </row>
    <row r="80" spans="1:9" hidden="1" x14ac:dyDescent="0.35">
      <c r="A80" s="1" t="s">
        <v>0</v>
      </c>
      <c r="B80" t="s">
        <v>118</v>
      </c>
      <c r="F80" t="str">
        <f>IFERROR(VLOOKUP(CONCATENATE($D80,")"),'2014'!$B:$H,nodes_2014!F$2,FALSE),"")</f>
        <v/>
      </c>
      <c r="G80" t="str">
        <f>IFERROR(VLOOKUP(CONCATENATE($D80,")"),'2014'!$B:$H,nodes_2014!G$2,FALSE),"")</f>
        <v/>
      </c>
      <c r="H80" t="str">
        <f>IFERROR(VLOOKUP(CONCATENATE($D80,")"),'2014'!$B:$H,nodes_2014!H$2,FALSE),"")</f>
        <v/>
      </c>
      <c r="I80" t="str">
        <f>IFERROR(VLOOKUP(CONCATENATE($D80,")"),'2014'!$B:$H,nodes_2014!I$2,FALSE),"")</f>
        <v/>
      </c>
    </row>
    <row r="81" spans="1:9" hidden="1" x14ac:dyDescent="0.35">
      <c r="A81" s="1" t="s">
        <v>0</v>
      </c>
      <c r="B81" t="s">
        <v>50</v>
      </c>
      <c r="F81" t="str">
        <f>IFERROR(VLOOKUP(CONCATENATE($D81,")"),'2014'!$B:$H,nodes_2014!F$2,FALSE),"")</f>
        <v/>
      </c>
      <c r="G81" t="str">
        <f>IFERROR(VLOOKUP(CONCATENATE($D81,")"),'2014'!$B:$H,nodes_2014!G$2,FALSE),"")</f>
        <v/>
      </c>
      <c r="H81" t="str">
        <f>IFERROR(VLOOKUP(CONCATENATE($D81,")"),'2014'!$B:$H,nodes_2014!H$2,FALSE),"")</f>
        <v/>
      </c>
      <c r="I81" t="str">
        <f>IFERROR(VLOOKUP(CONCATENATE($D81,")"),'2014'!$B:$H,nodes_2014!I$2,FALSE),"")</f>
        <v/>
      </c>
    </row>
    <row r="82" spans="1:9" hidden="1" x14ac:dyDescent="0.35">
      <c r="A82" s="1" t="s">
        <v>0</v>
      </c>
      <c r="B82" t="s">
        <v>80</v>
      </c>
      <c r="F82" t="str">
        <f>IFERROR(VLOOKUP(CONCATENATE($D82,")"),'2014'!$B:$H,nodes_2014!F$2,FALSE),"")</f>
        <v/>
      </c>
      <c r="G82" t="str">
        <f>IFERROR(VLOOKUP(CONCATENATE($D82,")"),'2014'!$B:$H,nodes_2014!G$2,FALSE),"")</f>
        <v/>
      </c>
      <c r="H82" t="str">
        <f>IFERROR(VLOOKUP(CONCATENATE($D82,")"),'2014'!$B:$H,nodes_2014!H$2,FALSE),"")</f>
        <v/>
      </c>
      <c r="I82" t="str">
        <f>IFERROR(VLOOKUP(CONCATENATE($D82,")"),'2014'!$B:$H,nodes_2014!I$2,FALSE),"")</f>
        <v/>
      </c>
    </row>
    <row r="83" spans="1:9" hidden="1" x14ac:dyDescent="0.35">
      <c r="A83" s="1" t="s">
        <v>0</v>
      </c>
      <c r="B83" t="s">
        <v>94</v>
      </c>
      <c r="F83" t="str">
        <f>IFERROR(VLOOKUP(CONCATENATE($D83,")"),'2014'!$B:$H,nodes_2014!F$2,FALSE),"")</f>
        <v/>
      </c>
      <c r="G83" t="str">
        <f>IFERROR(VLOOKUP(CONCATENATE($D83,")"),'2014'!$B:$H,nodes_2014!G$2,FALSE),"")</f>
        <v/>
      </c>
      <c r="H83" t="str">
        <f>IFERROR(VLOOKUP(CONCATENATE($D83,")"),'2014'!$B:$H,nodes_2014!H$2,FALSE),"")</f>
        <v/>
      </c>
      <c r="I83" t="str">
        <f>IFERROR(VLOOKUP(CONCATENATE($D83,")"),'2014'!$B:$H,nodes_2014!I$2,FALSE),"")</f>
        <v/>
      </c>
    </row>
    <row r="84" spans="1:9" hidden="1" x14ac:dyDescent="0.35">
      <c r="A84" s="1" t="s">
        <v>0</v>
      </c>
      <c r="F84" t="str">
        <f>IFERROR(VLOOKUP(CONCATENATE($D84,")"),'2014'!$B:$H,nodes_2014!F$2,FALSE),"")</f>
        <v/>
      </c>
      <c r="G84" t="str">
        <f>IFERROR(VLOOKUP(CONCATENATE($D84,")"),'2014'!$B:$H,nodes_2014!G$2,FALSE),"")</f>
        <v/>
      </c>
      <c r="H84" t="str">
        <f>IFERROR(VLOOKUP(CONCATENATE($D84,")"),'2014'!$B:$H,nodes_2014!H$2,FALSE),"")</f>
        <v/>
      </c>
      <c r="I84" t="str">
        <f>IFERROR(VLOOKUP(CONCATENATE($D84,")"),'2014'!$B:$H,nodes_2014!I$2,FALSE),"")</f>
        <v/>
      </c>
    </row>
    <row r="85" spans="1:9" hidden="1" x14ac:dyDescent="0.35">
      <c r="A85" s="1" t="s">
        <v>0</v>
      </c>
      <c r="B85" t="s">
        <v>10</v>
      </c>
      <c r="C85" t="s">
        <v>148</v>
      </c>
      <c r="D85">
        <v>56</v>
      </c>
      <c r="F85">
        <f>IFERROR(VLOOKUP(CONCATENATE($D85,")"),'2014'!$B:$H,nodes_2014!F$2,FALSE),"")</f>
        <v>469</v>
      </c>
      <c r="G85">
        <f>IFERROR(VLOOKUP(CONCATENATE($D85,")"),'2014'!$B:$H,nodes_2014!G$2,FALSE),"")</f>
        <v>20.62979</v>
      </c>
      <c r="H85">
        <f>IFERROR(VLOOKUP(CONCATENATE($D85,")"),'2014'!$B:$H,nodes_2014!H$2,FALSE),"")</f>
        <v>0.1023797</v>
      </c>
      <c r="I85">
        <f>IFERROR(VLOOKUP(CONCATENATE($D85,")"),'2014'!$B:$H,nodes_2014!I$2,FALSE),"")</f>
        <v>54</v>
      </c>
    </row>
    <row r="86" spans="1:9" hidden="1" x14ac:dyDescent="0.35">
      <c r="A86" s="1" t="s">
        <v>0</v>
      </c>
      <c r="B86" t="s">
        <v>12</v>
      </c>
      <c r="F86" t="str">
        <f>IFERROR(VLOOKUP(CONCATENATE($D86,")"),'2014'!$B:$H,nodes_2014!F$2,FALSE),"")</f>
        <v/>
      </c>
      <c r="G86" t="str">
        <f>IFERROR(VLOOKUP(CONCATENATE($D86,")"),'2014'!$B:$H,nodes_2014!G$2,FALSE),"")</f>
        <v/>
      </c>
      <c r="H86" t="str">
        <f>IFERROR(VLOOKUP(CONCATENATE($D86,")"),'2014'!$B:$H,nodes_2014!H$2,FALSE),"")</f>
        <v/>
      </c>
      <c r="I86" t="str">
        <f>IFERROR(VLOOKUP(CONCATENATE($D86,")"),'2014'!$B:$H,nodes_2014!I$2,FALSE),"")</f>
        <v/>
      </c>
    </row>
    <row r="87" spans="1:9" hidden="1" x14ac:dyDescent="0.35">
      <c r="A87" s="1" t="s">
        <v>0</v>
      </c>
      <c r="B87" t="s">
        <v>54</v>
      </c>
      <c r="F87" t="str">
        <f>IFERROR(VLOOKUP(CONCATENATE($D87,")"),'2014'!$B:$H,nodes_2014!F$2,FALSE),"")</f>
        <v/>
      </c>
      <c r="G87" t="str">
        <f>IFERROR(VLOOKUP(CONCATENATE($D87,")"),'2014'!$B:$H,nodes_2014!G$2,FALSE),"")</f>
        <v/>
      </c>
      <c r="H87" t="str">
        <f>IFERROR(VLOOKUP(CONCATENATE($D87,")"),'2014'!$B:$H,nodes_2014!H$2,FALSE),"")</f>
        <v/>
      </c>
      <c r="I87" t="str">
        <f>IFERROR(VLOOKUP(CONCATENATE($D87,")"),'2014'!$B:$H,nodes_2014!I$2,FALSE),"")</f>
        <v/>
      </c>
    </row>
    <row r="88" spans="1:9" hidden="1" x14ac:dyDescent="0.35">
      <c r="A88" s="1" t="s">
        <v>0</v>
      </c>
      <c r="B88" t="s">
        <v>120</v>
      </c>
      <c r="F88" t="str">
        <f>IFERROR(VLOOKUP(CONCATENATE($D88,")"),'2014'!$B:$H,nodes_2014!F$2,FALSE),"")</f>
        <v/>
      </c>
      <c r="G88" t="str">
        <f>IFERROR(VLOOKUP(CONCATENATE($D88,")"),'2014'!$B:$H,nodes_2014!G$2,FALSE),"")</f>
        <v/>
      </c>
      <c r="H88" t="str">
        <f>IFERROR(VLOOKUP(CONCATENATE($D88,")"),'2014'!$B:$H,nodes_2014!H$2,FALSE),"")</f>
        <v/>
      </c>
      <c r="I88" t="str">
        <f>IFERROR(VLOOKUP(CONCATENATE($D88,")"),'2014'!$B:$H,nodes_2014!I$2,FALSE),"")</f>
        <v/>
      </c>
    </row>
    <row r="89" spans="1:9" hidden="1" x14ac:dyDescent="0.35">
      <c r="A89" s="1" t="s">
        <v>0</v>
      </c>
      <c r="B89" t="s">
        <v>188</v>
      </c>
      <c r="F89" t="str">
        <f>IFERROR(VLOOKUP(CONCATENATE($D89,")"),'2014'!$B:$H,nodes_2014!F$2,FALSE),"")</f>
        <v/>
      </c>
      <c r="G89" t="str">
        <f>IFERROR(VLOOKUP(CONCATENATE($D89,")"),'2014'!$B:$H,nodes_2014!G$2,FALSE),"")</f>
        <v/>
      </c>
      <c r="H89" t="str">
        <f>IFERROR(VLOOKUP(CONCATENATE($D89,")"),'2014'!$B:$H,nodes_2014!H$2,FALSE),"")</f>
        <v/>
      </c>
      <c r="I89" t="str">
        <f>IFERROR(VLOOKUP(CONCATENATE($D89,")"),'2014'!$B:$H,nodes_2014!I$2,FALSE),"")</f>
        <v/>
      </c>
    </row>
    <row r="90" spans="1:9" hidden="1" x14ac:dyDescent="0.35">
      <c r="A90" s="1" t="s">
        <v>0</v>
      </c>
      <c r="B90" t="s">
        <v>108</v>
      </c>
      <c r="F90" t="str">
        <f>IFERROR(VLOOKUP(CONCATENATE($D90,")"),'2014'!$B:$H,nodes_2014!F$2,FALSE),"")</f>
        <v/>
      </c>
      <c r="G90" t="str">
        <f>IFERROR(VLOOKUP(CONCATENATE($D90,")"),'2014'!$B:$H,nodes_2014!G$2,FALSE),"")</f>
        <v/>
      </c>
      <c r="H90" t="str">
        <f>IFERROR(VLOOKUP(CONCATENATE($D90,")"),'2014'!$B:$H,nodes_2014!H$2,FALSE),"")</f>
        <v/>
      </c>
      <c r="I90" t="str">
        <f>IFERROR(VLOOKUP(CONCATENATE($D90,")"),'2014'!$B:$H,nodes_2014!I$2,FALSE),"")</f>
        <v/>
      </c>
    </row>
    <row r="91" spans="1:9" hidden="1" x14ac:dyDescent="0.35">
      <c r="A91" s="1" t="s">
        <v>0</v>
      </c>
      <c r="B91" t="s">
        <v>40</v>
      </c>
      <c r="F91" t="str">
        <f>IFERROR(VLOOKUP(CONCATENATE($D91,")"),'2014'!$B:$H,nodes_2014!F$2,FALSE),"")</f>
        <v/>
      </c>
      <c r="G91" t="str">
        <f>IFERROR(VLOOKUP(CONCATENATE($D91,")"),'2014'!$B:$H,nodes_2014!G$2,FALSE),"")</f>
        <v/>
      </c>
      <c r="H91" t="str">
        <f>IFERROR(VLOOKUP(CONCATENATE($D91,")"),'2014'!$B:$H,nodes_2014!H$2,FALSE),"")</f>
        <v/>
      </c>
      <c r="I91" t="str">
        <f>IFERROR(VLOOKUP(CONCATENATE($D91,")"),'2014'!$B:$H,nodes_2014!I$2,FALSE),"")</f>
        <v/>
      </c>
    </row>
    <row r="92" spans="1:9" hidden="1" x14ac:dyDescent="0.35">
      <c r="A92" s="1" t="s">
        <v>0</v>
      </c>
      <c r="F92" t="str">
        <f>IFERROR(VLOOKUP(CONCATENATE($D92,")"),'2014'!$B:$H,nodes_2014!F$2,FALSE),"")</f>
        <v/>
      </c>
      <c r="G92" t="str">
        <f>IFERROR(VLOOKUP(CONCATENATE($D92,")"),'2014'!$B:$H,nodes_2014!G$2,FALSE),"")</f>
        <v/>
      </c>
      <c r="H92" t="str">
        <f>IFERROR(VLOOKUP(CONCATENATE($D92,")"),'2014'!$B:$H,nodes_2014!H$2,FALSE),"")</f>
        <v/>
      </c>
      <c r="I92" t="str">
        <f>IFERROR(VLOOKUP(CONCATENATE($D92,")"),'2014'!$B:$H,nodes_2014!I$2,FALSE),"")</f>
        <v/>
      </c>
    </row>
    <row r="93" spans="1:9" hidden="1" x14ac:dyDescent="0.35">
      <c r="A93" s="1" t="s">
        <v>0</v>
      </c>
      <c r="B93" t="s">
        <v>10</v>
      </c>
      <c r="C93" t="s">
        <v>148</v>
      </c>
      <c r="D93">
        <v>57</v>
      </c>
      <c r="F93">
        <f>IFERROR(VLOOKUP(CONCATENATE($D93,")"),'2014'!$B:$H,nodes_2014!F$2,FALSE),"")</f>
        <v>235</v>
      </c>
      <c r="G93">
        <f>IFERROR(VLOOKUP(CONCATENATE($D93,")"),'2014'!$B:$H,nodes_2014!G$2,FALSE),"")</f>
        <v>12.441750000000001</v>
      </c>
      <c r="H93">
        <f>IFERROR(VLOOKUP(CONCATENATE($D93,")"),'2014'!$B:$H,nodes_2014!H$2,FALSE),"")</f>
        <v>0.18145220000000001</v>
      </c>
      <c r="I93">
        <f>IFERROR(VLOOKUP(CONCATENATE($D93,")"),'2014'!$B:$H,nodes_2014!I$2,FALSE),"")</f>
        <v>55</v>
      </c>
    </row>
    <row r="94" spans="1:9" hidden="1" x14ac:dyDescent="0.35">
      <c r="A94" s="1" t="s">
        <v>0</v>
      </c>
      <c r="B94" t="s">
        <v>12</v>
      </c>
      <c r="F94" t="str">
        <f>IFERROR(VLOOKUP(CONCATENATE($D94,")"),'2014'!$B:$H,nodes_2014!F$2,FALSE),"")</f>
        <v/>
      </c>
      <c r="G94" t="str">
        <f>IFERROR(VLOOKUP(CONCATENATE($D94,")"),'2014'!$B:$H,nodes_2014!G$2,FALSE),"")</f>
        <v/>
      </c>
      <c r="H94" t="str">
        <f>IFERROR(VLOOKUP(CONCATENATE($D94,")"),'2014'!$B:$H,nodes_2014!H$2,FALSE),"")</f>
        <v/>
      </c>
      <c r="I94" t="str">
        <f>IFERROR(VLOOKUP(CONCATENATE($D94,")"),'2014'!$B:$H,nodes_2014!I$2,FALSE),"")</f>
        <v/>
      </c>
    </row>
    <row r="95" spans="1:9" hidden="1" x14ac:dyDescent="0.35">
      <c r="A95" s="1" t="s">
        <v>0</v>
      </c>
      <c r="B95" t="s">
        <v>54</v>
      </c>
      <c r="F95" t="str">
        <f>IFERROR(VLOOKUP(CONCATENATE($D95,")"),'2014'!$B:$H,nodes_2014!F$2,FALSE),"")</f>
        <v/>
      </c>
      <c r="G95" t="str">
        <f>IFERROR(VLOOKUP(CONCATENATE($D95,")"),'2014'!$B:$H,nodes_2014!G$2,FALSE),"")</f>
        <v/>
      </c>
      <c r="H95" t="str">
        <f>IFERROR(VLOOKUP(CONCATENATE($D95,")"),'2014'!$B:$H,nodes_2014!H$2,FALSE),"")</f>
        <v/>
      </c>
      <c r="I95" t="str">
        <f>IFERROR(VLOOKUP(CONCATENATE($D95,")"),'2014'!$B:$H,nodes_2014!I$2,FALSE),"")</f>
        <v/>
      </c>
    </row>
    <row r="96" spans="1:9" hidden="1" x14ac:dyDescent="0.35">
      <c r="A96" s="1" t="s">
        <v>0</v>
      </c>
      <c r="B96" t="s">
        <v>120</v>
      </c>
      <c r="F96" t="str">
        <f>IFERROR(VLOOKUP(CONCATENATE($D96,")"),'2014'!$B:$H,nodes_2014!F$2,FALSE),"")</f>
        <v/>
      </c>
      <c r="G96" t="str">
        <f>IFERROR(VLOOKUP(CONCATENATE($D96,")"),'2014'!$B:$H,nodes_2014!G$2,FALSE),"")</f>
        <v/>
      </c>
      <c r="H96" t="str">
        <f>IFERROR(VLOOKUP(CONCATENATE($D96,")"),'2014'!$B:$H,nodes_2014!H$2,FALSE),"")</f>
        <v/>
      </c>
      <c r="I96" t="str">
        <f>IFERROR(VLOOKUP(CONCATENATE($D96,")"),'2014'!$B:$H,nodes_2014!I$2,FALSE),"")</f>
        <v/>
      </c>
    </row>
    <row r="97" spans="1:9" hidden="1" x14ac:dyDescent="0.35">
      <c r="A97" s="1" t="s">
        <v>0</v>
      </c>
      <c r="B97" t="s">
        <v>188</v>
      </c>
      <c r="F97" t="str">
        <f>IFERROR(VLOOKUP(CONCATENATE($D97,")"),'2014'!$B:$H,nodes_2014!F$2,FALSE),"")</f>
        <v/>
      </c>
      <c r="G97" t="str">
        <f>IFERROR(VLOOKUP(CONCATENATE($D97,")"),'2014'!$B:$H,nodes_2014!G$2,FALSE),"")</f>
        <v/>
      </c>
      <c r="H97" t="str">
        <f>IFERROR(VLOOKUP(CONCATENATE($D97,")"),'2014'!$B:$H,nodes_2014!H$2,FALSE),"")</f>
        <v/>
      </c>
      <c r="I97" t="str">
        <f>IFERROR(VLOOKUP(CONCATENATE($D97,")"),'2014'!$B:$H,nodes_2014!I$2,FALSE),"")</f>
        <v/>
      </c>
    </row>
    <row r="98" spans="1:9" hidden="1" x14ac:dyDescent="0.35">
      <c r="A98" s="1" t="s">
        <v>0</v>
      </c>
      <c r="B98" t="s">
        <v>108</v>
      </c>
      <c r="F98" t="str">
        <f>IFERROR(VLOOKUP(CONCATENATE($D98,")"),'2014'!$B:$H,nodes_2014!F$2,FALSE),"")</f>
        <v/>
      </c>
      <c r="G98" t="str">
        <f>IFERROR(VLOOKUP(CONCATENATE($D98,")"),'2014'!$B:$H,nodes_2014!G$2,FALSE),"")</f>
        <v/>
      </c>
      <c r="H98" t="str">
        <f>IFERROR(VLOOKUP(CONCATENATE($D98,")"),'2014'!$B:$H,nodes_2014!H$2,FALSE),"")</f>
        <v/>
      </c>
      <c r="I98" t="str">
        <f>IFERROR(VLOOKUP(CONCATENATE($D98,")"),'2014'!$B:$H,nodes_2014!I$2,FALSE),"")</f>
        <v/>
      </c>
    </row>
    <row r="99" spans="1:9" hidden="1" x14ac:dyDescent="0.35">
      <c r="A99" s="1" t="s">
        <v>0</v>
      </c>
      <c r="B99" t="s">
        <v>34</v>
      </c>
      <c r="F99" t="str">
        <f>IFERROR(VLOOKUP(CONCATENATE($D99,")"),'2014'!$B:$H,nodes_2014!F$2,FALSE),"")</f>
        <v/>
      </c>
      <c r="G99" t="str">
        <f>IFERROR(VLOOKUP(CONCATENATE($D99,")"),'2014'!$B:$H,nodes_2014!G$2,FALSE),"")</f>
        <v/>
      </c>
      <c r="H99" t="str">
        <f>IFERROR(VLOOKUP(CONCATENATE($D99,")"),'2014'!$B:$H,nodes_2014!H$2,FALSE),"")</f>
        <v/>
      </c>
      <c r="I99" t="str">
        <f>IFERROR(VLOOKUP(CONCATENATE($D99,")"),'2014'!$B:$H,nodes_2014!I$2,FALSE),"")</f>
        <v/>
      </c>
    </row>
    <row r="100" spans="1:9" hidden="1" x14ac:dyDescent="0.35">
      <c r="A100" s="1" t="s">
        <v>0</v>
      </c>
      <c r="F100" t="str">
        <f>IFERROR(VLOOKUP(CONCATENATE($D100,")"),'2014'!$B:$H,nodes_2014!F$2,FALSE),"")</f>
        <v/>
      </c>
      <c r="G100" t="str">
        <f>IFERROR(VLOOKUP(CONCATENATE($D100,")"),'2014'!$B:$H,nodes_2014!G$2,FALSE),"")</f>
        <v/>
      </c>
      <c r="H100" t="str">
        <f>IFERROR(VLOOKUP(CONCATENATE($D100,")"),'2014'!$B:$H,nodes_2014!H$2,FALSE),"")</f>
        <v/>
      </c>
      <c r="I100" t="str">
        <f>IFERROR(VLOOKUP(CONCATENATE($D100,")"),'2014'!$B:$H,nodes_2014!I$2,FALSE),"")</f>
        <v/>
      </c>
    </row>
    <row r="101" spans="1:9" hidden="1" x14ac:dyDescent="0.35">
      <c r="A101" s="1" t="s">
        <v>0</v>
      </c>
      <c r="B101" t="s">
        <v>10</v>
      </c>
      <c r="C101" t="s">
        <v>148</v>
      </c>
      <c r="D101">
        <v>58</v>
      </c>
      <c r="F101">
        <f>IFERROR(VLOOKUP(CONCATENATE($D101,")"),'2014'!$B:$H,nodes_2014!F$2,FALSE),"")</f>
        <v>283</v>
      </c>
      <c r="G101">
        <f>IFERROR(VLOOKUP(CONCATENATE($D101,")"),'2014'!$B:$H,nodes_2014!G$2,FALSE),"")</f>
        <v>9.6171330000000008</v>
      </c>
      <c r="H101">
        <f>IFERROR(VLOOKUP(CONCATENATE($D101,")"),'2014'!$B:$H,nodes_2014!H$2,FALSE),"")</f>
        <v>0.13631009999999999</v>
      </c>
      <c r="I101">
        <f>IFERROR(VLOOKUP(CONCATENATE($D101,")"),'2014'!$B:$H,nodes_2014!I$2,FALSE),"")</f>
        <v>57</v>
      </c>
    </row>
    <row r="102" spans="1:9" hidden="1" x14ac:dyDescent="0.35">
      <c r="A102" s="1" t="s">
        <v>0</v>
      </c>
      <c r="B102" t="s">
        <v>12</v>
      </c>
      <c r="F102" t="str">
        <f>IFERROR(VLOOKUP(CONCATENATE($D102,")"),'2014'!$B:$H,nodes_2014!F$2,FALSE),"")</f>
        <v/>
      </c>
      <c r="G102" t="str">
        <f>IFERROR(VLOOKUP(CONCATENATE($D102,")"),'2014'!$B:$H,nodes_2014!G$2,FALSE),"")</f>
        <v/>
      </c>
      <c r="H102" t="str">
        <f>IFERROR(VLOOKUP(CONCATENATE($D102,")"),'2014'!$B:$H,nodes_2014!H$2,FALSE),"")</f>
        <v/>
      </c>
      <c r="I102" t="str">
        <f>IFERROR(VLOOKUP(CONCATENATE($D102,")"),'2014'!$B:$H,nodes_2014!I$2,FALSE),"")</f>
        <v/>
      </c>
    </row>
    <row r="103" spans="1:9" hidden="1" x14ac:dyDescent="0.35">
      <c r="A103" s="1" t="s">
        <v>0</v>
      </c>
      <c r="B103" t="s">
        <v>54</v>
      </c>
      <c r="F103" t="str">
        <f>IFERROR(VLOOKUP(CONCATENATE($D103,")"),'2014'!$B:$H,nodes_2014!F$2,FALSE),"")</f>
        <v/>
      </c>
      <c r="G103" t="str">
        <f>IFERROR(VLOOKUP(CONCATENATE($D103,")"),'2014'!$B:$H,nodes_2014!G$2,FALSE),"")</f>
        <v/>
      </c>
      <c r="H103" t="str">
        <f>IFERROR(VLOOKUP(CONCATENATE($D103,")"),'2014'!$B:$H,nodes_2014!H$2,FALSE),"")</f>
        <v/>
      </c>
      <c r="I103" t="str">
        <f>IFERROR(VLOOKUP(CONCATENATE($D103,")"),'2014'!$B:$H,nodes_2014!I$2,FALSE),"")</f>
        <v/>
      </c>
    </row>
    <row r="104" spans="1:9" hidden="1" x14ac:dyDescent="0.35">
      <c r="A104" s="1" t="s">
        <v>0</v>
      </c>
      <c r="B104" t="s">
        <v>120</v>
      </c>
      <c r="F104" t="str">
        <f>IFERROR(VLOOKUP(CONCATENATE($D104,")"),'2014'!$B:$H,nodes_2014!F$2,FALSE),"")</f>
        <v/>
      </c>
      <c r="G104" t="str">
        <f>IFERROR(VLOOKUP(CONCATENATE($D104,")"),'2014'!$B:$H,nodes_2014!G$2,FALSE),"")</f>
        <v/>
      </c>
      <c r="H104" t="str">
        <f>IFERROR(VLOOKUP(CONCATENATE($D104,")"),'2014'!$B:$H,nodes_2014!H$2,FALSE),"")</f>
        <v/>
      </c>
      <c r="I104" t="str">
        <f>IFERROR(VLOOKUP(CONCATENATE($D104,")"),'2014'!$B:$H,nodes_2014!I$2,FALSE),"")</f>
        <v/>
      </c>
    </row>
    <row r="105" spans="1:9" hidden="1" x14ac:dyDescent="0.35">
      <c r="A105" s="1" t="s">
        <v>0</v>
      </c>
      <c r="B105" t="s">
        <v>188</v>
      </c>
      <c r="F105" t="str">
        <f>IFERROR(VLOOKUP(CONCATENATE($D105,")"),'2014'!$B:$H,nodes_2014!F$2,FALSE),"")</f>
        <v/>
      </c>
      <c r="G105" t="str">
        <f>IFERROR(VLOOKUP(CONCATENATE($D105,")"),'2014'!$B:$H,nodes_2014!G$2,FALSE),"")</f>
        <v/>
      </c>
      <c r="H105" t="str">
        <f>IFERROR(VLOOKUP(CONCATENATE($D105,")"),'2014'!$B:$H,nodes_2014!H$2,FALSE),"")</f>
        <v/>
      </c>
      <c r="I105" t="str">
        <f>IFERROR(VLOOKUP(CONCATENATE($D105,")"),'2014'!$B:$H,nodes_2014!I$2,FALSE),"")</f>
        <v/>
      </c>
    </row>
    <row r="106" spans="1:9" hidden="1" x14ac:dyDescent="0.35">
      <c r="A106" s="1" t="s">
        <v>0</v>
      </c>
      <c r="B106" t="s">
        <v>110</v>
      </c>
      <c r="F106" t="str">
        <f>IFERROR(VLOOKUP(CONCATENATE($D106,")"),'2014'!$B:$H,nodes_2014!F$2,FALSE),"")</f>
        <v/>
      </c>
      <c r="G106" t="str">
        <f>IFERROR(VLOOKUP(CONCATENATE($D106,")"),'2014'!$B:$H,nodes_2014!G$2,FALSE),"")</f>
        <v/>
      </c>
      <c r="H106" t="str">
        <f>IFERROR(VLOOKUP(CONCATENATE($D106,")"),'2014'!$B:$H,nodes_2014!H$2,FALSE),"")</f>
        <v/>
      </c>
      <c r="I106" t="str">
        <f>IFERROR(VLOOKUP(CONCATENATE($D106,")"),'2014'!$B:$H,nodes_2014!I$2,FALSE),"")</f>
        <v/>
      </c>
    </row>
    <row r="107" spans="1:9" hidden="1" x14ac:dyDescent="0.35">
      <c r="A107" s="1" t="s">
        <v>0</v>
      </c>
      <c r="B107" t="s">
        <v>52</v>
      </c>
      <c r="F107" t="str">
        <f>IFERROR(VLOOKUP(CONCATENATE($D107,")"),'2014'!$B:$H,nodes_2014!F$2,FALSE),"")</f>
        <v/>
      </c>
      <c r="G107" t="str">
        <f>IFERROR(VLOOKUP(CONCATENATE($D107,")"),'2014'!$B:$H,nodes_2014!G$2,FALSE),"")</f>
        <v/>
      </c>
      <c r="H107" t="str">
        <f>IFERROR(VLOOKUP(CONCATENATE($D107,")"),'2014'!$B:$H,nodes_2014!H$2,FALSE),"")</f>
        <v/>
      </c>
      <c r="I107" t="str">
        <f>IFERROR(VLOOKUP(CONCATENATE($D107,")"),'2014'!$B:$H,nodes_2014!I$2,FALSE),"")</f>
        <v/>
      </c>
    </row>
    <row r="108" spans="1:9" hidden="1" x14ac:dyDescent="0.35">
      <c r="A108" s="1" t="s">
        <v>0</v>
      </c>
      <c r="F108" t="str">
        <f>IFERROR(VLOOKUP(CONCATENATE($D108,")"),'2014'!$B:$H,nodes_2014!F$2,FALSE),"")</f>
        <v/>
      </c>
      <c r="G108" t="str">
        <f>IFERROR(VLOOKUP(CONCATENATE($D108,")"),'2014'!$B:$H,nodes_2014!G$2,FALSE),"")</f>
        <v/>
      </c>
      <c r="H108" t="str">
        <f>IFERROR(VLOOKUP(CONCATENATE($D108,")"),'2014'!$B:$H,nodes_2014!H$2,FALSE),"")</f>
        <v/>
      </c>
      <c r="I108" t="str">
        <f>IFERROR(VLOOKUP(CONCATENATE($D108,")"),'2014'!$B:$H,nodes_2014!I$2,FALSE),"")</f>
        <v/>
      </c>
    </row>
    <row r="109" spans="1:9" hidden="1" x14ac:dyDescent="0.35">
      <c r="A109" s="1" t="s">
        <v>0</v>
      </c>
      <c r="B109" t="s">
        <v>10</v>
      </c>
      <c r="C109" t="s">
        <v>148</v>
      </c>
      <c r="D109">
        <v>60</v>
      </c>
      <c r="F109">
        <f>IFERROR(VLOOKUP(CONCATENATE($D109,")"),'2014'!$B:$H,nodes_2014!F$2,FALSE),"")</f>
        <v>348</v>
      </c>
      <c r="G109">
        <f>IFERROR(VLOOKUP(CONCATENATE($D109,")"),'2014'!$B:$H,nodes_2014!G$2,FALSE),"")</f>
        <v>6.2537349999999998</v>
      </c>
      <c r="H109">
        <f>IFERROR(VLOOKUP(CONCATENATE($D109,")"),'2014'!$B:$H,nodes_2014!H$2,FALSE),"")</f>
        <v>0.16002620000000001</v>
      </c>
      <c r="I109">
        <f>IFERROR(VLOOKUP(CONCATENATE($D109,")"),'2014'!$B:$H,nodes_2014!I$2,FALSE),"")</f>
        <v>67</v>
      </c>
    </row>
    <row r="110" spans="1:9" hidden="1" x14ac:dyDescent="0.35">
      <c r="A110" s="1" t="s">
        <v>0</v>
      </c>
      <c r="B110" t="s">
        <v>12</v>
      </c>
      <c r="F110" t="str">
        <f>IFERROR(VLOOKUP(CONCATENATE($D110,")"),'2014'!$B:$H,nodes_2014!F$2,FALSE),"")</f>
        <v/>
      </c>
      <c r="G110" t="str">
        <f>IFERROR(VLOOKUP(CONCATENATE($D110,")"),'2014'!$B:$H,nodes_2014!G$2,FALSE),"")</f>
        <v/>
      </c>
      <c r="H110" t="str">
        <f>IFERROR(VLOOKUP(CONCATENATE($D110,")"),'2014'!$B:$H,nodes_2014!H$2,FALSE),"")</f>
        <v/>
      </c>
      <c r="I110" t="str">
        <f>IFERROR(VLOOKUP(CONCATENATE($D110,")"),'2014'!$B:$H,nodes_2014!I$2,FALSE),"")</f>
        <v/>
      </c>
    </row>
    <row r="111" spans="1:9" hidden="1" x14ac:dyDescent="0.35">
      <c r="A111" s="1" t="s">
        <v>0</v>
      </c>
      <c r="B111" t="s">
        <v>54</v>
      </c>
      <c r="F111" t="str">
        <f>IFERROR(VLOOKUP(CONCATENATE($D111,")"),'2014'!$B:$H,nodes_2014!F$2,FALSE),"")</f>
        <v/>
      </c>
      <c r="G111" t="str">
        <f>IFERROR(VLOOKUP(CONCATENATE($D111,")"),'2014'!$B:$H,nodes_2014!G$2,FALSE),"")</f>
        <v/>
      </c>
      <c r="H111" t="str">
        <f>IFERROR(VLOOKUP(CONCATENATE($D111,")"),'2014'!$B:$H,nodes_2014!H$2,FALSE),"")</f>
        <v/>
      </c>
      <c r="I111" t="str">
        <f>IFERROR(VLOOKUP(CONCATENATE($D111,")"),'2014'!$B:$H,nodes_2014!I$2,FALSE),"")</f>
        <v/>
      </c>
    </row>
    <row r="112" spans="1:9" hidden="1" x14ac:dyDescent="0.35">
      <c r="A112" s="1" t="s">
        <v>0</v>
      </c>
      <c r="B112" t="s">
        <v>120</v>
      </c>
      <c r="F112" t="str">
        <f>IFERROR(VLOOKUP(CONCATENATE($D112,")"),'2014'!$B:$H,nodes_2014!F$2,FALSE),"")</f>
        <v/>
      </c>
      <c r="G112" t="str">
        <f>IFERROR(VLOOKUP(CONCATENATE($D112,")"),'2014'!$B:$H,nodes_2014!G$2,FALSE),"")</f>
        <v/>
      </c>
      <c r="H112" t="str">
        <f>IFERROR(VLOOKUP(CONCATENATE($D112,")"),'2014'!$B:$H,nodes_2014!H$2,FALSE),"")</f>
        <v/>
      </c>
      <c r="I112" t="str">
        <f>IFERROR(VLOOKUP(CONCATENATE($D112,")"),'2014'!$B:$H,nodes_2014!I$2,FALSE),"")</f>
        <v/>
      </c>
    </row>
    <row r="113" spans="1:9" hidden="1" x14ac:dyDescent="0.35">
      <c r="A113" s="1" t="s">
        <v>0</v>
      </c>
      <c r="B113" t="s">
        <v>189</v>
      </c>
      <c r="F113" t="str">
        <f>IFERROR(VLOOKUP(CONCATENATE($D113,")"),'2014'!$B:$H,nodes_2014!F$2,FALSE),"")</f>
        <v/>
      </c>
      <c r="G113" t="str">
        <f>IFERROR(VLOOKUP(CONCATENATE($D113,")"),'2014'!$B:$H,nodes_2014!G$2,FALSE),"")</f>
        <v/>
      </c>
      <c r="H113" t="str">
        <f>IFERROR(VLOOKUP(CONCATENATE($D113,")"),'2014'!$B:$H,nodes_2014!H$2,FALSE),"")</f>
        <v/>
      </c>
      <c r="I113" t="str">
        <f>IFERROR(VLOOKUP(CONCATENATE($D113,")"),'2014'!$B:$H,nodes_2014!I$2,FALSE),"")</f>
        <v/>
      </c>
    </row>
    <row r="114" spans="1:9" hidden="1" x14ac:dyDescent="0.35">
      <c r="A114" s="1" t="s">
        <v>0</v>
      </c>
      <c r="B114" t="s">
        <v>110</v>
      </c>
      <c r="F114" t="str">
        <f>IFERROR(VLOOKUP(CONCATENATE($D114,")"),'2014'!$B:$H,nodes_2014!F$2,FALSE),"")</f>
        <v/>
      </c>
      <c r="G114" t="str">
        <f>IFERROR(VLOOKUP(CONCATENATE($D114,")"),'2014'!$B:$H,nodes_2014!G$2,FALSE),"")</f>
        <v/>
      </c>
      <c r="H114" t="str">
        <f>IFERROR(VLOOKUP(CONCATENATE($D114,")"),'2014'!$B:$H,nodes_2014!H$2,FALSE),"")</f>
        <v/>
      </c>
      <c r="I114" t="str">
        <f>IFERROR(VLOOKUP(CONCATENATE($D114,")"),'2014'!$B:$H,nodes_2014!I$2,FALSE),"")</f>
        <v/>
      </c>
    </row>
    <row r="115" spans="1:9" hidden="1" x14ac:dyDescent="0.35">
      <c r="A115" s="1" t="s">
        <v>0</v>
      </c>
      <c r="B115" t="s">
        <v>28</v>
      </c>
      <c r="F115" t="str">
        <f>IFERROR(VLOOKUP(CONCATENATE($D115,")"),'2014'!$B:$H,nodes_2014!F$2,FALSE),"")</f>
        <v/>
      </c>
      <c r="G115" t="str">
        <f>IFERROR(VLOOKUP(CONCATENATE($D115,")"),'2014'!$B:$H,nodes_2014!G$2,FALSE),"")</f>
        <v/>
      </c>
      <c r="H115" t="str">
        <f>IFERROR(VLOOKUP(CONCATENATE($D115,")"),'2014'!$B:$H,nodes_2014!H$2,FALSE),"")</f>
        <v/>
      </c>
      <c r="I115" t="str">
        <f>IFERROR(VLOOKUP(CONCATENATE($D115,")"),'2014'!$B:$H,nodes_2014!I$2,FALSE),"")</f>
        <v/>
      </c>
    </row>
    <row r="116" spans="1:9" hidden="1" x14ac:dyDescent="0.35">
      <c r="A116" s="1" t="s">
        <v>0</v>
      </c>
      <c r="F116" t="str">
        <f>IFERROR(VLOOKUP(CONCATENATE($D116,")"),'2014'!$B:$H,nodes_2014!F$2,FALSE),"")</f>
        <v/>
      </c>
      <c r="G116" t="str">
        <f>IFERROR(VLOOKUP(CONCATENATE($D116,")"),'2014'!$B:$H,nodes_2014!G$2,FALSE),"")</f>
        <v/>
      </c>
      <c r="H116" t="str">
        <f>IFERROR(VLOOKUP(CONCATENATE($D116,")"),'2014'!$B:$H,nodes_2014!H$2,FALSE),"")</f>
        <v/>
      </c>
      <c r="I116" t="str">
        <f>IFERROR(VLOOKUP(CONCATENATE($D116,")"),'2014'!$B:$H,nodes_2014!I$2,FALSE),"")</f>
        <v/>
      </c>
    </row>
    <row r="117" spans="1:9" hidden="1" x14ac:dyDescent="0.35">
      <c r="A117" s="1" t="s">
        <v>0</v>
      </c>
      <c r="B117" t="s">
        <v>10</v>
      </c>
      <c r="C117" t="s">
        <v>148</v>
      </c>
      <c r="D117">
        <v>62</v>
      </c>
      <c r="F117">
        <f>IFERROR(VLOOKUP(CONCATENATE($D117,")"),'2014'!$B:$H,nodes_2014!F$2,FALSE),"")</f>
        <v>429</v>
      </c>
      <c r="G117">
        <f>IFERROR(VLOOKUP(CONCATENATE($D117,")"),'2014'!$B:$H,nodes_2014!G$2,FALSE),"")</f>
        <v>18.36384</v>
      </c>
      <c r="H117">
        <f>IFERROR(VLOOKUP(CONCATENATE($D117,")"),'2014'!$B:$H,nodes_2014!H$2,FALSE),"")</f>
        <v>0.22065019999999999</v>
      </c>
      <c r="I117">
        <f>IFERROR(VLOOKUP(CONCATENATE($D117,")"),'2014'!$B:$H,nodes_2014!I$2,FALSE),"")</f>
        <v>74</v>
      </c>
    </row>
    <row r="118" spans="1:9" hidden="1" x14ac:dyDescent="0.35">
      <c r="A118" s="1" t="s">
        <v>0</v>
      </c>
      <c r="B118" t="s">
        <v>12</v>
      </c>
      <c r="F118" t="str">
        <f>IFERROR(VLOOKUP(CONCATENATE($D118,")"),'2014'!$B:$H,nodes_2014!F$2,FALSE),"")</f>
        <v/>
      </c>
      <c r="G118" t="str">
        <f>IFERROR(VLOOKUP(CONCATENATE($D118,")"),'2014'!$B:$H,nodes_2014!G$2,FALSE),"")</f>
        <v/>
      </c>
      <c r="H118" t="str">
        <f>IFERROR(VLOOKUP(CONCATENATE($D118,")"),'2014'!$B:$H,nodes_2014!H$2,FALSE),"")</f>
        <v/>
      </c>
      <c r="I118" t="str">
        <f>IFERROR(VLOOKUP(CONCATENATE($D118,")"),'2014'!$B:$H,nodes_2014!I$2,FALSE),"")</f>
        <v/>
      </c>
    </row>
    <row r="119" spans="1:9" hidden="1" x14ac:dyDescent="0.35">
      <c r="A119" s="1" t="s">
        <v>0</v>
      </c>
      <c r="B119" t="s">
        <v>54</v>
      </c>
      <c r="F119" t="str">
        <f>IFERROR(VLOOKUP(CONCATENATE($D119,")"),'2014'!$B:$H,nodes_2014!F$2,FALSE),"")</f>
        <v/>
      </c>
      <c r="G119" t="str">
        <f>IFERROR(VLOOKUP(CONCATENATE($D119,")"),'2014'!$B:$H,nodes_2014!G$2,FALSE),"")</f>
        <v/>
      </c>
      <c r="H119" t="str">
        <f>IFERROR(VLOOKUP(CONCATENATE($D119,")"),'2014'!$B:$H,nodes_2014!H$2,FALSE),"")</f>
        <v/>
      </c>
      <c r="I119" t="str">
        <f>IFERROR(VLOOKUP(CONCATENATE($D119,")"),'2014'!$B:$H,nodes_2014!I$2,FALSE),"")</f>
        <v/>
      </c>
    </row>
    <row r="120" spans="1:9" hidden="1" x14ac:dyDescent="0.35">
      <c r="A120" s="1" t="s">
        <v>0</v>
      </c>
      <c r="B120" t="s">
        <v>120</v>
      </c>
      <c r="F120" t="str">
        <f>IFERROR(VLOOKUP(CONCATENATE($D120,")"),'2014'!$B:$H,nodes_2014!F$2,FALSE),"")</f>
        <v/>
      </c>
      <c r="G120" t="str">
        <f>IFERROR(VLOOKUP(CONCATENATE($D120,")"),'2014'!$B:$H,nodes_2014!G$2,FALSE),"")</f>
        <v/>
      </c>
      <c r="H120" t="str">
        <f>IFERROR(VLOOKUP(CONCATENATE($D120,")"),'2014'!$B:$H,nodes_2014!H$2,FALSE),"")</f>
        <v/>
      </c>
      <c r="I120" t="str">
        <f>IFERROR(VLOOKUP(CONCATENATE($D120,")"),'2014'!$B:$H,nodes_2014!I$2,FALSE),"")</f>
        <v/>
      </c>
    </row>
    <row r="121" spans="1:9" hidden="1" x14ac:dyDescent="0.35">
      <c r="A121" s="1" t="s">
        <v>0</v>
      </c>
      <c r="B121" t="s">
        <v>189</v>
      </c>
      <c r="F121" t="str">
        <f>IFERROR(VLOOKUP(CONCATENATE($D121,")"),'2014'!$B:$H,nodes_2014!F$2,FALSE),"")</f>
        <v/>
      </c>
      <c r="G121" t="str">
        <f>IFERROR(VLOOKUP(CONCATENATE($D121,")"),'2014'!$B:$H,nodes_2014!G$2,FALSE),"")</f>
        <v/>
      </c>
      <c r="H121" t="str">
        <f>IFERROR(VLOOKUP(CONCATENATE($D121,")"),'2014'!$B:$H,nodes_2014!H$2,FALSE),"")</f>
        <v/>
      </c>
      <c r="I121" t="str">
        <f>IFERROR(VLOOKUP(CONCATENATE($D121,")"),'2014'!$B:$H,nodes_2014!I$2,FALSE),"")</f>
        <v/>
      </c>
    </row>
    <row r="122" spans="1:9" hidden="1" x14ac:dyDescent="0.35">
      <c r="A122" s="1" t="s">
        <v>0</v>
      </c>
      <c r="B122" t="s">
        <v>108</v>
      </c>
      <c r="F122" t="str">
        <f>IFERROR(VLOOKUP(CONCATENATE($D122,")"),'2014'!$B:$H,nodes_2014!F$2,FALSE),"")</f>
        <v/>
      </c>
      <c r="G122" t="str">
        <f>IFERROR(VLOOKUP(CONCATENATE($D122,")"),'2014'!$B:$H,nodes_2014!G$2,FALSE),"")</f>
        <v/>
      </c>
      <c r="H122" t="str">
        <f>IFERROR(VLOOKUP(CONCATENATE($D122,")"),'2014'!$B:$H,nodes_2014!H$2,FALSE),"")</f>
        <v/>
      </c>
      <c r="I122" t="str">
        <f>IFERROR(VLOOKUP(CONCATENATE($D122,")"),'2014'!$B:$H,nodes_2014!I$2,FALSE),"")</f>
        <v/>
      </c>
    </row>
    <row r="123" spans="1:9" hidden="1" x14ac:dyDescent="0.35">
      <c r="A123" s="1" t="s">
        <v>0</v>
      </c>
      <c r="B123" t="s">
        <v>58</v>
      </c>
      <c r="F123" t="str">
        <f>IFERROR(VLOOKUP(CONCATENATE($D123,")"),'2014'!$B:$H,nodes_2014!F$2,FALSE),"")</f>
        <v/>
      </c>
      <c r="G123" t="str">
        <f>IFERROR(VLOOKUP(CONCATENATE($D123,")"),'2014'!$B:$H,nodes_2014!G$2,FALSE),"")</f>
        <v/>
      </c>
      <c r="H123" t="str">
        <f>IFERROR(VLOOKUP(CONCATENATE($D123,")"),'2014'!$B:$H,nodes_2014!H$2,FALSE),"")</f>
        <v/>
      </c>
      <c r="I123" t="str">
        <f>IFERROR(VLOOKUP(CONCATENATE($D123,")"),'2014'!$B:$H,nodes_2014!I$2,FALSE),"")</f>
        <v/>
      </c>
    </row>
    <row r="124" spans="1:9" hidden="1" x14ac:dyDescent="0.35">
      <c r="A124" s="1" t="s">
        <v>0</v>
      </c>
      <c r="F124" t="str">
        <f>IFERROR(VLOOKUP(CONCATENATE($D124,")"),'2014'!$B:$H,nodes_2014!F$2,FALSE),"")</f>
        <v/>
      </c>
      <c r="G124" t="str">
        <f>IFERROR(VLOOKUP(CONCATENATE($D124,")"),'2014'!$B:$H,nodes_2014!G$2,FALSE),"")</f>
        <v/>
      </c>
      <c r="H124" t="str">
        <f>IFERROR(VLOOKUP(CONCATENATE($D124,")"),'2014'!$B:$H,nodes_2014!H$2,FALSE),"")</f>
        <v/>
      </c>
      <c r="I124" t="str">
        <f>IFERROR(VLOOKUP(CONCATENATE($D124,")"),'2014'!$B:$H,nodes_2014!I$2,FALSE),"")</f>
        <v/>
      </c>
    </row>
    <row r="125" spans="1:9" x14ac:dyDescent="0.35">
      <c r="A125" s="1" t="s">
        <v>0</v>
      </c>
      <c r="B125" s="7" t="s">
        <v>10</v>
      </c>
      <c r="C125" s="7" t="s">
        <v>148</v>
      </c>
      <c r="D125" s="7">
        <v>63</v>
      </c>
      <c r="E125" s="7"/>
      <c r="F125" s="7">
        <f>IFERROR(VLOOKUP(CONCATENATE($D125,")"),'2014'!$B:$H,nodes_2014!F$2,FALSE),"")</f>
        <v>459</v>
      </c>
      <c r="G125" s="7">
        <f>IFERROR(VLOOKUP(CONCATENATE($D125,")"),'2014'!$B:$H,nodes_2014!G$2,FALSE),"")</f>
        <v>9.5100909999999992</v>
      </c>
      <c r="H125" s="7">
        <f>IFERROR(VLOOKUP(CONCATENATE($D125,")"),'2014'!$B:$H,nodes_2014!H$2,FALSE),"")</f>
        <v>0.30166169999999998</v>
      </c>
      <c r="I125" s="7">
        <f>IFERROR(VLOOKUP(CONCATENATE($D125,")"),'2014'!$B:$H,nodes_2014!I$2,FALSE),"")</f>
        <v>75</v>
      </c>
    </row>
    <row r="126" spans="1:9" x14ac:dyDescent="0.35">
      <c r="A126" s="1" t="s">
        <v>0</v>
      </c>
      <c r="B126" s="7" t="s">
        <v>12</v>
      </c>
      <c r="C126" s="7"/>
      <c r="D126" s="7"/>
      <c r="E126" s="7"/>
      <c r="F126" s="7" t="str">
        <f>IFERROR(VLOOKUP(CONCATENATE($D126,")"),'2014'!$B:$H,nodes_2014!F$2,FALSE),"")</f>
        <v/>
      </c>
      <c r="G126" s="7" t="str">
        <f>IFERROR(VLOOKUP(CONCATENATE($D126,")"),'2014'!$B:$H,nodes_2014!G$2,FALSE),"")</f>
        <v/>
      </c>
      <c r="H126" s="7" t="str">
        <f>IFERROR(VLOOKUP(CONCATENATE($D126,")"),'2014'!$B:$H,nodes_2014!H$2,FALSE),"")</f>
        <v/>
      </c>
      <c r="I126" s="7" t="str">
        <f>IFERROR(VLOOKUP(CONCATENATE($D126,")"),'2014'!$B:$H,nodes_2014!I$2,FALSE),"")</f>
        <v/>
      </c>
    </row>
    <row r="127" spans="1:9" x14ac:dyDescent="0.35">
      <c r="A127" s="1" t="s">
        <v>0</v>
      </c>
      <c r="B127" s="7" t="s">
        <v>54</v>
      </c>
      <c r="C127" s="7"/>
      <c r="D127" s="7"/>
      <c r="E127" s="7"/>
      <c r="F127" s="7" t="str">
        <f>IFERROR(VLOOKUP(CONCATENATE($D127,")"),'2014'!$B:$H,nodes_2014!F$2,FALSE),"")</f>
        <v/>
      </c>
      <c r="G127" s="7" t="str">
        <f>IFERROR(VLOOKUP(CONCATENATE($D127,")"),'2014'!$B:$H,nodes_2014!G$2,FALSE),"")</f>
        <v/>
      </c>
      <c r="H127" s="7" t="str">
        <f>IFERROR(VLOOKUP(CONCATENATE($D127,")"),'2014'!$B:$H,nodes_2014!H$2,FALSE),"")</f>
        <v/>
      </c>
      <c r="I127" s="7" t="str">
        <f>IFERROR(VLOOKUP(CONCATENATE($D127,")"),'2014'!$B:$H,nodes_2014!I$2,FALSE),"")</f>
        <v/>
      </c>
    </row>
    <row r="128" spans="1:9" x14ac:dyDescent="0.35">
      <c r="A128" s="1" t="s">
        <v>0</v>
      </c>
      <c r="B128" s="7" t="s">
        <v>120</v>
      </c>
      <c r="C128" s="7"/>
      <c r="D128" s="7"/>
      <c r="E128" s="7"/>
      <c r="F128" s="7" t="str">
        <f>IFERROR(VLOOKUP(CONCATENATE($D128,")"),'2014'!$B:$H,nodes_2014!F$2,FALSE),"")</f>
        <v/>
      </c>
      <c r="G128" s="7" t="str">
        <f>IFERROR(VLOOKUP(CONCATENATE($D128,")"),'2014'!$B:$H,nodes_2014!G$2,FALSE),"")</f>
        <v/>
      </c>
      <c r="H128" s="7" t="str">
        <f>IFERROR(VLOOKUP(CONCATENATE($D128,")"),'2014'!$B:$H,nodes_2014!H$2,FALSE),"")</f>
        <v/>
      </c>
      <c r="I128" s="7" t="str">
        <f>IFERROR(VLOOKUP(CONCATENATE($D128,")"),'2014'!$B:$H,nodes_2014!I$2,FALSE),"")</f>
        <v/>
      </c>
    </row>
    <row r="129" spans="1:9" x14ac:dyDescent="0.35">
      <c r="A129" s="1" t="s">
        <v>0</v>
      </c>
      <c r="B129" s="7" t="s">
        <v>189</v>
      </c>
      <c r="C129" s="7"/>
      <c r="D129" s="7"/>
      <c r="E129" s="7"/>
      <c r="F129" s="7" t="str">
        <f>IFERROR(VLOOKUP(CONCATENATE($D129,")"),'2014'!$B:$H,nodes_2014!F$2,FALSE),"")</f>
        <v/>
      </c>
      <c r="G129" s="7" t="str">
        <f>IFERROR(VLOOKUP(CONCATENATE($D129,")"),'2014'!$B:$H,nodes_2014!G$2,FALSE),"")</f>
        <v/>
      </c>
      <c r="H129" s="7" t="str">
        <f>IFERROR(VLOOKUP(CONCATENATE($D129,")"),'2014'!$B:$H,nodes_2014!H$2,FALSE),"")</f>
        <v/>
      </c>
      <c r="I129" s="7" t="str">
        <f>IFERROR(VLOOKUP(CONCATENATE($D129,")"),'2014'!$B:$H,nodes_2014!I$2,FALSE),"")</f>
        <v/>
      </c>
    </row>
    <row r="130" spans="1:9" x14ac:dyDescent="0.35">
      <c r="A130" s="1" t="s">
        <v>0</v>
      </c>
      <c r="B130" s="7" t="s">
        <v>108</v>
      </c>
      <c r="C130" s="7"/>
      <c r="D130" s="7"/>
      <c r="E130" s="7"/>
      <c r="F130" s="7" t="str">
        <f>IFERROR(VLOOKUP(CONCATENATE($D130,")"),'2014'!$B:$H,nodes_2014!F$2,FALSE),"")</f>
        <v/>
      </c>
      <c r="G130" s="7" t="str">
        <f>IFERROR(VLOOKUP(CONCATENATE($D130,")"),'2014'!$B:$H,nodes_2014!G$2,FALSE),"")</f>
        <v/>
      </c>
      <c r="H130" s="7" t="str">
        <f>IFERROR(VLOOKUP(CONCATENATE($D130,")"),'2014'!$B:$H,nodes_2014!H$2,FALSE),"")</f>
        <v/>
      </c>
      <c r="I130" s="7" t="str">
        <f>IFERROR(VLOOKUP(CONCATENATE($D130,")"),'2014'!$B:$H,nodes_2014!I$2,FALSE),"")</f>
        <v/>
      </c>
    </row>
    <row r="131" spans="1:9" x14ac:dyDescent="0.35">
      <c r="A131" s="1" t="s">
        <v>0</v>
      </c>
      <c r="B131" s="7" t="s">
        <v>73</v>
      </c>
      <c r="C131" s="7"/>
      <c r="D131" s="7"/>
      <c r="E131" s="7"/>
      <c r="F131" s="7" t="str">
        <f>IFERROR(VLOOKUP(CONCATENATE($D131,")"),'2014'!$B:$H,nodes_2014!F$2,FALSE),"")</f>
        <v/>
      </c>
      <c r="G131" s="7" t="str">
        <f>IFERROR(VLOOKUP(CONCATENATE($D131,")"),'2014'!$B:$H,nodes_2014!G$2,FALSE),"")</f>
        <v/>
      </c>
      <c r="H131" s="7" t="str">
        <f>IFERROR(VLOOKUP(CONCATENATE($D131,")"),'2014'!$B:$H,nodes_2014!H$2,FALSE),"")</f>
        <v/>
      </c>
      <c r="I131" s="7" t="str">
        <f>IFERROR(VLOOKUP(CONCATENATE($D131,")"),'2014'!$B:$H,nodes_2014!I$2,FALSE),"")</f>
        <v/>
      </c>
    </row>
    <row r="132" spans="1:9" hidden="1" x14ac:dyDescent="0.35">
      <c r="A132" s="1" t="s">
        <v>0</v>
      </c>
      <c r="F132" t="str">
        <f>IFERROR(VLOOKUP(CONCATENATE($D132,")"),'2014'!$B:$H,nodes_2014!F$2,FALSE),"")</f>
        <v/>
      </c>
      <c r="G132" t="str">
        <f>IFERROR(VLOOKUP(CONCATENATE($D132,")"),'2014'!$B:$H,nodes_2014!G$2,FALSE),"")</f>
        <v/>
      </c>
      <c r="H132" t="str">
        <f>IFERROR(VLOOKUP(CONCATENATE($D132,")"),'2014'!$B:$H,nodes_2014!H$2,FALSE),"")</f>
        <v/>
      </c>
      <c r="I132" t="str">
        <f>IFERROR(VLOOKUP(CONCATENATE($D132,")"),'2014'!$B:$H,nodes_2014!I$2,FALSE),"")</f>
        <v/>
      </c>
    </row>
    <row r="133" spans="1:9" hidden="1" x14ac:dyDescent="0.35">
      <c r="A133" s="1" t="s">
        <v>0</v>
      </c>
      <c r="B133" s="5" t="s">
        <v>10</v>
      </c>
      <c r="C133" s="5" t="s">
        <v>148</v>
      </c>
      <c r="D133" s="5">
        <v>68</v>
      </c>
      <c r="E133" s="5"/>
      <c r="F133" s="5">
        <f>IFERROR(VLOOKUP(CONCATENATE($D133,")"),'2014'!$B:$H,nodes_2014!F$2,FALSE),"")</f>
        <v>887</v>
      </c>
      <c r="G133" s="5">
        <f>IFERROR(VLOOKUP(CONCATENATE($D133,")"),'2014'!$B:$H,nodes_2014!G$2,FALSE),"")</f>
        <v>38.41433</v>
      </c>
      <c r="H133" s="5">
        <f>IFERROR(VLOOKUP(CONCATENATE($D133,")"),'2014'!$B:$H,nodes_2014!H$2,FALSE),"")</f>
        <v>4.5940099999999998E-2</v>
      </c>
      <c r="I133" s="5">
        <f>IFERROR(VLOOKUP(CONCATENATE($D133,")"),'2014'!$B:$H,nodes_2014!I$2,FALSE),"")</f>
        <v>8</v>
      </c>
    </row>
    <row r="134" spans="1:9" hidden="1" x14ac:dyDescent="0.35">
      <c r="A134" s="1" t="s">
        <v>0</v>
      </c>
      <c r="B134" s="5" t="s">
        <v>12</v>
      </c>
      <c r="C134" s="5"/>
      <c r="D134" s="5"/>
      <c r="E134" s="5"/>
      <c r="F134" s="5" t="str">
        <f>IFERROR(VLOOKUP(CONCATENATE($D134,")"),'2014'!$B:$H,nodes_2014!F$2,FALSE),"")</f>
        <v/>
      </c>
      <c r="G134" s="5" t="str">
        <f>IFERROR(VLOOKUP(CONCATENATE($D134,")"),'2014'!$B:$H,nodes_2014!G$2,FALSE),"")</f>
        <v/>
      </c>
      <c r="H134" s="5" t="str">
        <f>IFERROR(VLOOKUP(CONCATENATE($D134,")"),'2014'!$B:$H,nodes_2014!H$2,FALSE),"")</f>
        <v/>
      </c>
      <c r="I134" s="5" t="str">
        <f>IFERROR(VLOOKUP(CONCATENATE($D134,")"),'2014'!$B:$H,nodes_2014!I$2,FALSE),"")</f>
        <v/>
      </c>
    </row>
    <row r="135" spans="1:9" hidden="1" x14ac:dyDescent="0.35">
      <c r="A135" s="1" t="s">
        <v>0</v>
      </c>
      <c r="B135" s="5" t="s">
        <v>20</v>
      </c>
      <c r="C135" s="5"/>
      <c r="D135" s="5"/>
      <c r="E135" s="5"/>
      <c r="F135" s="5" t="str">
        <f>IFERROR(VLOOKUP(CONCATENATE($D135,")"),'2014'!$B:$H,nodes_2014!F$2,FALSE),"")</f>
        <v/>
      </c>
      <c r="G135" s="5" t="str">
        <f>IFERROR(VLOOKUP(CONCATENATE($D135,")"),'2014'!$B:$H,nodes_2014!G$2,FALSE),"")</f>
        <v/>
      </c>
      <c r="H135" s="5" t="str">
        <f>IFERROR(VLOOKUP(CONCATENATE($D135,")"),'2014'!$B:$H,nodes_2014!H$2,FALSE),"")</f>
        <v/>
      </c>
      <c r="I135" s="5" t="str">
        <f>IFERROR(VLOOKUP(CONCATENATE($D135,")"),'2014'!$B:$H,nodes_2014!I$2,FALSE),"")</f>
        <v/>
      </c>
    </row>
    <row r="136" spans="1:9" hidden="1" x14ac:dyDescent="0.35">
      <c r="A136" s="1" t="s">
        <v>0</v>
      </c>
      <c r="B136" s="5" t="s">
        <v>14</v>
      </c>
      <c r="C136" s="5"/>
      <c r="D136" s="5"/>
      <c r="E136" s="5"/>
      <c r="F136" s="5" t="str">
        <f>IFERROR(VLOOKUP(CONCATENATE($D136,")"),'2014'!$B:$H,nodes_2014!F$2,FALSE),"")</f>
        <v/>
      </c>
      <c r="G136" s="5" t="str">
        <f>IFERROR(VLOOKUP(CONCATENATE($D136,")"),'2014'!$B:$H,nodes_2014!G$2,FALSE),"")</f>
        <v/>
      </c>
      <c r="H136" s="5" t="str">
        <f>IFERROR(VLOOKUP(CONCATENATE($D136,")"),'2014'!$B:$H,nodes_2014!H$2,FALSE),"")</f>
        <v/>
      </c>
      <c r="I136" s="5" t="str">
        <f>IFERROR(VLOOKUP(CONCATENATE($D136,")"),'2014'!$B:$H,nodes_2014!I$2,FALSE),"")</f>
        <v/>
      </c>
    </row>
    <row r="137" spans="1:9" hidden="1" x14ac:dyDescent="0.35">
      <c r="A137" s="1" t="s">
        <v>0</v>
      </c>
      <c r="B137" s="5" t="s">
        <v>80</v>
      </c>
      <c r="C137" s="5"/>
      <c r="D137" s="5"/>
      <c r="E137" s="5"/>
      <c r="F137" s="5" t="str">
        <f>IFERROR(VLOOKUP(CONCATENATE($D137,")"),'2014'!$B:$H,nodes_2014!F$2,FALSE),"")</f>
        <v/>
      </c>
      <c r="G137" s="5" t="str">
        <f>IFERROR(VLOOKUP(CONCATENATE($D137,")"),'2014'!$B:$H,nodes_2014!G$2,FALSE),"")</f>
        <v/>
      </c>
      <c r="H137" s="5" t="str">
        <f>IFERROR(VLOOKUP(CONCATENATE($D137,")"),'2014'!$B:$H,nodes_2014!H$2,FALSE),"")</f>
        <v/>
      </c>
      <c r="I137" s="5" t="str">
        <f>IFERROR(VLOOKUP(CONCATENATE($D137,")"),'2014'!$B:$H,nodes_2014!I$2,FALSE),"")</f>
        <v/>
      </c>
    </row>
    <row r="138" spans="1:9" hidden="1" x14ac:dyDescent="0.35">
      <c r="A138" s="1" t="s">
        <v>0</v>
      </c>
      <c r="B138" s="5" t="s">
        <v>40</v>
      </c>
      <c r="C138" s="5"/>
      <c r="D138" s="5"/>
      <c r="E138" s="5"/>
      <c r="F138" s="5" t="str">
        <f>IFERROR(VLOOKUP(CONCATENATE($D138,")"),'2014'!$B:$H,nodes_2014!F$2,FALSE),"")</f>
        <v/>
      </c>
      <c r="G138" s="5" t="str">
        <f>IFERROR(VLOOKUP(CONCATENATE($D138,")"),'2014'!$B:$H,nodes_2014!G$2,FALSE),"")</f>
        <v/>
      </c>
      <c r="H138" s="5" t="str">
        <f>IFERROR(VLOOKUP(CONCATENATE($D138,")"),'2014'!$B:$H,nodes_2014!H$2,FALSE),"")</f>
        <v/>
      </c>
      <c r="I138" s="5" t="str">
        <f>IFERROR(VLOOKUP(CONCATENATE($D138,")"),'2014'!$B:$H,nodes_2014!I$2,FALSE),"")</f>
        <v/>
      </c>
    </row>
    <row r="139" spans="1:9" hidden="1" x14ac:dyDescent="0.35">
      <c r="A139" s="1" t="s">
        <v>0</v>
      </c>
      <c r="B139" s="5" t="s">
        <v>52</v>
      </c>
      <c r="C139" s="5"/>
      <c r="D139" s="5"/>
      <c r="E139" s="5"/>
      <c r="F139" s="5" t="str">
        <f>IFERROR(VLOOKUP(CONCATENATE($D139,")"),'2014'!$B:$H,nodes_2014!F$2,FALSE),"")</f>
        <v/>
      </c>
      <c r="G139" s="5" t="str">
        <f>IFERROR(VLOOKUP(CONCATENATE($D139,")"),'2014'!$B:$H,nodes_2014!G$2,FALSE),"")</f>
        <v/>
      </c>
      <c r="H139" s="5" t="str">
        <f>IFERROR(VLOOKUP(CONCATENATE($D139,")"),'2014'!$B:$H,nodes_2014!H$2,FALSE),"")</f>
        <v/>
      </c>
      <c r="I139" s="5" t="str">
        <f>IFERROR(VLOOKUP(CONCATENATE($D139,")"),'2014'!$B:$H,nodes_2014!I$2,FALSE),"")</f>
        <v/>
      </c>
    </row>
    <row r="140" spans="1:9" hidden="1" x14ac:dyDescent="0.35">
      <c r="A140" s="1" t="s">
        <v>0</v>
      </c>
      <c r="B140" s="5" t="s">
        <v>18</v>
      </c>
      <c r="C140" s="5"/>
      <c r="D140" s="5"/>
      <c r="E140" s="5"/>
      <c r="F140" s="5" t="str">
        <f>IFERROR(VLOOKUP(CONCATENATE($D140,")"),'2014'!$B:$H,nodes_2014!F$2,FALSE),"")</f>
        <v/>
      </c>
      <c r="G140" s="5" t="str">
        <f>IFERROR(VLOOKUP(CONCATENATE($D140,")"),'2014'!$B:$H,nodes_2014!G$2,FALSE),"")</f>
        <v/>
      </c>
      <c r="H140" s="5" t="str">
        <f>IFERROR(VLOOKUP(CONCATENATE($D140,")"),'2014'!$B:$H,nodes_2014!H$2,FALSE),"")</f>
        <v/>
      </c>
      <c r="I140" s="5" t="str">
        <f>IFERROR(VLOOKUP(CONCATENATE($D140,")"),'2014'!$B:$H,nodes_2014!I$2,FALSE),"")</f>
        <v/>
      </c>
    </row>
    <row r="141" spans="1:9" hidden="1" x14ac:dyDescent="0.35">
      <c r="A141" s="1" t="s">
        <v>0</v>
      </c>
      <c r="F141" t="str">
        <f>IFERROR(VLOOKUP(CONCATENATE($D141,")"),'2014'!$B:$H,nodes_2014!F$2,FALSE),"")</f>
        <v/>
      </c>
      <c r="G141" t="str">
        <f>IFERROR(VLOOKUP(CONCATENATE($D141,")"),'2014'!$B:$H,nodes_2014!G$2,FALSE),"")</f>
        <v/>
      </c>
      <c r="H141" t="str">
        <f>IFERROR(VLOOKUP(CONCATENATE($D141,")"),'2014'!$B:$H,nodes_2014!H$2,FALSE),"")</f>
        <v/>
      </c>
      <c r="I141" t="str">
        <f>IFERROR(VLOOKUP(CONCATENATE($D141,")"),'2014'!$B:$H,nodes_2014!I$2,FALSE),"")</f>
        <v/>
      </c>
    </row>
    <row r="142" spans="1:9" hidden="1" x14ac:dyDescent="0.35">
      <c r="A142" s="1" t="s">
        <v>0</v>
      </c>
      <c r="B142" t="s">
        <v>10</v>
      </c>
      <c r="C142" t="s">
        <v>148</v>
      </c>
      <c r="D142">
        <v>69</v>
      </c>
      <c r="F142">
        <f>IFERROR(VLOOKUP(CONCATENATE($D142,")"),'2014'!$B:$H,nodes_2014!F$2,FALSE),"")</f>
        <v>353</v>
      </c>
      <c r="G142">
        <f>IFERROR(VLOOKUP(CONCATENATE($D142,")"),'2014'!$B:$H,nodes_2014!G$2,FALSE),"")</f>
        <v>6.8077909999999999</v>
      </c>
      <c r="H142">
        <f>IFERROR(VLOOKUP(CONCATENATE($D142,")"),'2014'!$B:$H,nodes_2014!H$2,FALSE),"")</f>
        <v>0.1083279</v>
      </c>
      <c r="I142">
        <f>IFERROR(VLOOKUP(CONCATENATE($D142,")"),'2014'!$B:$H,nodes_2014!I$2,FALSE),"")</f>
        <v>9</v>
      </c>
    </row>
    <row r="143" spans="1:9" hidden="1" x14ac:dyDescent="0.35">
      <c r="A143" s="1" t="s">
        <v>0</v>
      </c>
      <c r="B143" t="s">
        <v>12</v>
      </c>
      <c r="F143" t="str">
        <f>IFERROR(VLOOKUP(CONCATENATE($D143,")"),'2014'!$B:$H,nodes_2014!F$2,FALSE),"")</f>
        <v/>
      </c>
      <c r="G143" t="str">
        <f>IFERROR(VLOOKUP(CONCATENATE($D143,")"),'2014'!$B:$H,nodes_2014!G$2,FALSE),"")</f>
        <v/>
      </c>
      <c r="H143" t="str">
        <f>IFERROR(VLOOKUP(CONCATENATE($D143,")"),'2014'!$B:$H,nodes_2014!H$2,FALSE),"")</f>
        <v/>
      </c>
      <c r="I143" t="str">
        <f>IFERROR(VLOOKUP(CONCATENATE($D143,")"),'2014'!$B:$H,nodes_2014!I$2,FALSE),"")</f>
        <v/>
      </c>
    </row>
    <row r="144" spans="1:9" hidden="1" x14ac:dyDescent="0.35">
      <c r="A144" s="1" t="s">
        <v>0</v>
      </c>
      <c r="B144" t="s">
        <v>20</v>
      </c>
      <c r="F144" t="str">
        <f>IFERROR(VLOOKUP(CONCATENATE($D144,")"),'2014'!$B:$H,nodes_2014!F$2,FALSE),"")</f>
        <v/>
      </c>
      <c r="G144" t="str">
        <f>IFERROR(VLOOKUP(CONCATENATE($D144,")"),'2014'!$B:$H,nodes_2014!G$2,FALSE),"")</f>
        <v/>
      </c>
      <c r="H144" t="str">
        <f>IFERROR(VLOOKUP(CONCATENATE($D144,")"),'2014'!$B:$H,nodes_2014!H$2,FALSE),"")</f>
        <v/>
      </c>
      <c r="I144" t="str">
        <f>IFERROR(VLOOKUP(CONCATENATE($D144,")"),'2014'!$B:$H,nodes_2014!I$2,FALSE),"")</f>
        <v/>
      </c>
    </row>
    <row r="145" spans="1:9" hidden="1" x14ac:dyDescent="0.35">
      <c r="A145" s="1" t="s">
        <v>0</v>
      </c>
      <c r="B145" t="s">
        <v>14</v>
      </c>
      <c r="F145" t="str">
        <f>IFERROR(VLOOKUP(CONCATENATE($D145,")"),'2014'!$B:$H,nodes_2014!F$2,FALSE),"")</f>
        <v/>
      </c>
      <c r="G145" t="str">
        <f>IFERROR(VLOOKUP(CONCATENATE($D145,")"),'2014'!$B:$H,nodes_2014!G$2,FALSE),"")</f>
        <v/>
      </c>
      <c r="H145" t="str">
        <f>IFERROR(VLOOKUP(CONCATENATE($D145,")"),'2014'!$B:$H,nodes_2014!H$2,FALSE),"")</f>
        <v/>
      </c>
      <c r="I145" t="str">
        <f>IFERROR(VLOOKUP(CONCATENATE($D145,")"),'2014'!$B:$H,nodes_2014!I$2,FALSE),"")</f>
        <v/>
      </c>
    </row>
    <row r="146" spans="1:9" hidden="1" x14ac:dyDescent="0.35">
      <c r="A146" s="1" t="s">
        <v>0</v>
      </c>
      <c r="B146" t="s">
        <v>80</v>
      </c>
      <c r="F146" t="str">
        <f>IFERROR(VLOOKUP(CONCATENATE($D146,")"),'2014'!$B:$H,nodes_2014!F$2,FALSE),"")</f>
        <v/>
      </c>
      <c r="G146" t="str">
        <f>IFERROR(VLOOKUP(CONCATENATE($D146,")"),'2014'!$B:$H,nodes_2014!G$2,FALSE),"")</f>
        <v/>
      </c>
      <c r="H146" t="str">
        <f>IFERROR(VLOOKUP(CONCATENATE($D146,")"),'2014'!$B:$H,nodes_2014!H$2,FALSE),"")</f>
        <v/>
      </c>
      <c r="I146" t="str">
        <f>IFERROR(VLOOKUP(CONCATENATE($D146,")"),'2014'!$B:$H,nodes_2014!I$2,FALSE),"")</f>
        <v/>
      </c>
    </row>
    <row r="147" spans="1:9" hidden="1" x14ac:dyDescent="0.35">
      <c r="A147" s="1" t="s">
        <v>0</v>
      </c>
      <c r="B147" t="s">
        <v>40</v>
      </c>
      <c r="F147" t="str">
        <f>IFERROR(VLOOKUP(CONCATENATE($D147,")"),'2014'!$B:$H,nodes_2014!F$2,FALSE),"")</f>
        <v/>
      </c>
      <c r="G147" t="str">
        <f>IFERROR(VLOOKUP(CONCATENATE($D147,")"),'2014'!$B:$H,nodes_2014!G$2,FALSE),"")</f>
        <v/>
      </c>
      <c r="H147" t="str">
        <f>IFERROR(VLOOKUP(CONCATENATE($D147,")"),'2014'!$B:$H,nodes_2014!H$2,FALSE),"")</f>
        <v/>
      </c>
      <c r="I147" t="str">
        <f>IFERROR(VLOOKUP(CONCATENATE($D147,")"),'2014'!$B:$H,nodes_2014!I$2,FALSE),"")</f>
        <v/>
      </c>
    </row>
    <row r="148" spans="1:9" hidden="1" x14ac:dyDescent="0.35">
      <c r="A148" s="1" t="s">
        <v>0</v>
      </c>
      <c r="B148" t="s">
        <v>52</v>
      </c>
      <c r="F148" t="str">
        <f>IFERROR(VLOOKUP(CONCATENATE($D148,")"),'2014'!$B:$H,nodes_2014!F$2,FALSE),"")</f>
        <v/>
      </c>
      <c r="G148" t="str">
        <f>IFERROR(VLOOKUP(CONCATENATE($D148,")"),'2014'!$B:$H,nodes_2014!G$2,FALSE),"")</f>
        <v/>
      </c>
      <c r="H148" t="str">
        <f>IFERROR(VLOOKUP(CONCATENATE($D148,")"),'2014'!$B:$H,nodes_2014!H$2,FALSE),"")</f>
        <v/>
      </c>
      <c r="I148" t="str">
        <f>IFERROR(VLOOKUP(CONCATENATE($D148,")"),'2014'!$B:$H,nodes_2014!I$2,FALSE),"")</f>
        <v/>
      </c>
    </row>
    <row r="149" spans="1:9" hidden="1" x14ac:dyDescent="0.35">
      <c r="A149" s="1" t="s">
        <v>0</v>
      </c>
      <c r="B149" t="s">
        <v>56</v>
      </c>
      <c r="F149" t="str">
        <f>IFERROR(VLOOKUP(CONCATENATE($D149,")"),'2014'!$B:$H,nodes_2014!F$2,FALSE),"")</f>
        <v/>
      </c>
      <c r="G149" t="str">
        <f>IFERROR(VLOOKUP(CONCATENATE($D149,")"),'2014'!$B:$H,nodes_2014!G$2,FALSE),"")</f>
        <v/>
      </c>
      <c r="H149" t="str">
        <f>IFERROR(VLOOKUP(CONCATENATE($D149,")"),'2014'!$B:$H,nodes_2014!H$2,FALSE),"")</f>
        <v/>
      </c>
      <c r="I149" t="str">
        <f>IFERROR(VLOOKUP(CONCATENATE($D149,")"),'2014'!$B:$H,nodes_2014!I$2,FALSE),"")</f>
        <v/>
      </c>
    </row>
    <row r="150" spans="1:9" hidden="1" x14ac:dyDescent="0.35">
      <c r="A150" s="1" t="s">
        <v>0</v>
      </c>
      <c r="F150" t="str">
        <f>IFERROR(VLOOKUP(CONCATENATE($D150,")"),'2014'!$B:$H,nodes_2014!F$2,FALSE),"")</f>
        <v/>
      </c>
      <c r="G150" t="str">
        <f>IFERROR(VLOOKUP(CONCATENATE($D150,")"),'2014'!$B:$H,nodes_2014!G$2,FALSE),"")</f>
        <v/>
      </c>
      <c r="H150" t="str">
        <f>IFERROR(VLOOKUP(CONCATENATE($D150,")"),'2014'!$B:$H,nodes_2014!H$2,FALSE),"")</f>
        <v/>
      </c>
      <c r="I150" t="str">
        <f>IFERROR(VLOOKUP(CONCATENATE($D150,")"),'2014'!$B:$H,nodes_2014!I$2,FALSE),"")</f>
        <v/>
      </c>
    </row>
    <row r="151" spans="1:9" hidden="1" x14ac:dyDescent="0.35">
      <c r="A151" s="1" t="s">
        <v>0</v>
      </c>
      <c r="B151" t="s">
        <v>10</v>
      </c>
      <c r="C151" t="s">
        <v>148</v>
      </c>
      <c r="D151">
        <v>78</v>
      </c>
      <c r="F151">
        <f>IFERROR(VLOOKUP(CONCATENATE($D151,")"),'2014'!$B:$H,nodes_2014!F$2,FALSE),"")</f>
        <v>227</v>
      </c>
      <c r="G151">
        <f>IFERROR(VLOOKUP(CONCATENATE($D151,")"),'2014'!$B:$H,nodes_2014!G$2,FALSE),"")</f>
        <v>11.45783</v>
      </c>
      <c r="H151">
        <f>IFERROR(VLOOKUP(CONCATENATE($D151,")"),'2014'!$B:$H,nodes_2014!H$2,FALSE),"")</f>
        <v>0.13750180000000001</v>
      </c>
      <c r="I151">
        <f>IFERROR(VLOOKUP(CONCATENATE($D151,")"),'2014'!$B:$H,nodes_2014!I$2,FALSE),"")</f>
        <v>30</v>
      </c>
    </row>
    <row r="152" spans="1:9" hidden="1" x14ac:dyDescent="0.35">
      <c r="A152" s="1" t="s">
        <v>0</v>
      </c>
      <c r="B152" t="s">
        <v>12</v>
      </c>
      <c r="F152" t="str">
        <f>IFERROR(VLOOKUP(CONCATENATE($D152,")"),'2014'!$B:$H,nodes_2014!F$2,FALSE),"")</f>
        <v/>
      </c>
      <c r="G152" t="str">
        <f>IFERROR(VLOOKUP(CONCATENATE($D152,")"),'2014'!$B:$H,nodes_2014!G$2,FALSE),"")</f>
        <v/>
      </c>
      <c r="H152" t="str">
        <f>IFERROR(VLOOKUP(CONCATENATE($D152,")"),'2014'!$B:$H,nodes_2014!H$2,FALSE),"")</f>
        <v/>
      </c>
      <c r="I152" t="str">
        <f>IFERROR(VLOOKUP(CONCATENATE($D152,")"),'2014'!$B:$H,nodes_2014!I$2,FALSE),"")</f>
        <v/>
      </c>
    </row>
    <row r="153" spans="1:9" hidden="1" x14ac:dyDescent="0.35">
      <c r="A153" s="1" t="s">
        <v>0</v>
      </c>
      <c r="B153" t="s">
        <v>20</v>
      </c>
      <c r="F153" t="str">
        <f>IFERROR(VLOOKUP(CONCATENATE($D153,")"),'2014'!$B:$H,nodes_2014!F$2,FALSE),"")</f>
        <v/>
      </c>
      <c r="G153" t="str">
        <f>IFERROR(VLOOKUP(CONCATENATE($D153,")"),'2014'!$B:$H,nodes_2014!G$2,FALSE),"")</f>
        <v/>
      </c>
      <c r="H153" t="str">
        <f>IFERROR(VLOOKUP(CONCATENATE($D153,")"),'2014'!$B:$H,nodes_2014!H$2,FALSE),"")</f>
        <v/>
      </c>
      <c r="I153" t="str">
        <f>IFERROR(VLOOKUP(CONCATENATE($D153,")"),'2014'!$B:$H,nodes_2014!I$2,FALSE),"")</f>
        <v/>
      </c>
    </row>
    <row r="154" spans="1:9" hidden="1" x14ac:dyDescent="0.35">
      <c r="A154" s="1" t="s">
        <v>0</v>
      </c>
      <c r="B154" t="s">
        <v>14</v>
      </c>
      <c r="F154" t="str">
        <f>IFERROR(VLOOKUP(CONCATENATE($D154,")"),'2014'!$B:$H,nodes_2014!F$2,FALSE),"")</f>
        <v/>
      </c>
      <c r="G154" t="str">
        <f>IFERROR(VLOOKUP(CONCATENATE($D154,")"),'2014'!$B:$H,nodes_2014!G$2,FALSE),"")</f>
        <v/>
      </c>
      <c r="H154" t="str">
        <f>IFERROR(VLOOKUP(CONCATENATE($D154,")"),'2014'!$B:$H,nodes_2014!H$2,FALSE),"")</f>
        <v/>
      </c>
      <c r="I154" t="str">
        <f>IFERROR(VLOOKUP(CONCATENATE($D154,")"),'2014'!$B:$H,nodes_2014!I$2,FALSE),"")</f>
        <v/>
      </c>
    </row>
    <row r="155" spans="1:9" hidden="1" x14ac:dyDescent="0.35">
      <c r="A155" s="1" t="s">
        <v>0</v>
      </c>
      <c r="B155" t="s">
        <v>84</v>
      </c>
      <c r="F155" t="str">
        <f>IFERROR(VLOOKUP(CONCATENATE($D155,")"),'2014'!$B:$H,nodes_2014!F$2,FALSE),"")</f>
        <v/>
      </c>
      <c r="G155" t="str">
        <f>IFERROR(VLOOKUP(CONCATENATE($D155,")"),'2014'!$B:$H,nodes_2014!G$2,FALSE),"")</f>
        <v/>
      </c>
      <c r="H155" t="str">
        <f>IFERROR(VLOOKUP(CONCATENATE($D155,")"),'2014'!$B:$H,nodes_2014!H$2,FALSE),"")</f>
        <v/>
      </c>
      <c r="I155" t="str">
        <f>IFERROR(VLOOKUP(CONCATENATE($D155,")"),'2014'!$B:$H,nodes_2014!I$2,FALSE),"")</f>
        <v/>
      </c>
    </row>
    <row r="156" spans="1:9" hidden="1" x14ac:dyDescent="0.35">
      <c r="A156" s="1" t="s">
        <v>0</v>
      </c>
      <c r="B156" t="s">
        <v>40</v>
      </c>
      <c r="F156" t="str">
        <f>IFERROR(VLOOKUP(CONCATENATE($D156,")"),'2014'!$B:$H,nodes_2014!F$2,FALSE),"")</f>
        <v/>
      </c>
      <c r="G156" t="str">
        <f>IFERROR(VLOOKUP(CONCATENATE($D156,")"),'2014'!$B:$H,nodes_2014!G$2,FALSE),"")</f>
        <v/>
      </c>
      <c r="H156" t="str">
        <f>IFERROR(VLOOKUP(CONCATENATE($D156,")"),'2014'!$B:$H,nodes_2014!H$2,FALSE),"")</f>
        <v/>
      </c>
      <c r="I156" t="str">
        <f>IFERROR(VLOOKUP(CONCATENATE($D156,")"),'2014'!$B:$H,nodes_2014!I$2,FALSE),"")</f>
        <v/>
      </c>
    </row>
    <row r="157" spans="1:9" hidden="1" x14ac:dyDescent="0.35">
      <c r="A157" s="1" t="s">
        <v>0</v>
      </c>
      <c r="B157" t="s">
        <v>92</v>
      </c>
      <c r="F157" t="str">
        <f>IFERROR(VLOOKUP(CONCATENATE($D157,")"),'2014'!$B:$H,nodes_2014!F$2,FALSE),"")</f>
        <v/>
      </c>
      <c r="G157" t="str">
        <f>IFERROR(VLOOKUP(CONCATENATE($D157,")"),'2014'!$B:$H,nodes_2014!G$2,FALSE),"")</f>
        <v/>
      </c>
      <c r="H157" t="str">
        <f>IFERROR(VLOOKUP(CONCATENATE($D157,")"),'2014'!$B:$H,nodes_2014!H$2,FALSE),"")</f>
        <v/>
      </c>
      <c r="I157" t="str">
        <f>IFERROR(VLOOKUP(CONCATENATE($D157,")"),'2014'!$B:$H,nodes_2014!I$2,FALSE),"")</f>
        <v/>
      </c>
    </row>
    <row r="158" spans="1:9" hidden="1" x14ac:dyDescent="0.35">
      <c r="A158" s="1" t="s">
        <v>0</v>
      </c>
      <c r="B158" t="s">
        <v>62</v>
      </c>
      <c r="F158" t="str">
        <f>IFERROR(VLOOKUP(CONCATENATE($D158,")"),'2014'!$B:$H,nodes_2014!F$2,FALSE),"")</f>
        <v/>
      </c>
      <c r="G158" t="str">
        <f>IFERROR(VLOOKUP(CONCATENATE($D158,")"),'2014'!$B:$H,nodes_2014!G$2,FALSE),"")</f>
        <v/>
      </c>
      <c r="H158" t="str">
        <f>IFERROR(VLOOKUP(CONCATENATE($D158,")"),'2014'!$B:$H,nodes_2014!H$2,FALSE),"")</f>
        <v/>
      </c>
      <c r="I158" t="str">
        <f>IFERROR(VLOOKUP(CONCATENATE($D158,")"),'2014'!$B:$H,nodes_2014!I$2,FALSE),"")</f>
        <v/>
      </c>
    </row>
    <row r="159" spans="1:9" hidden="1" x14ac:dyDescent="0.35">
      <c r="A159" s="1" t="s">
        <v>0</v>
      </c>
      <c r="F159" t="str">
        <f>IFERROR(VLOOKUP(CONCATENATE($D159,")"),'2014'!$B:$H,nodes_2014!F$2,FALSE),"")</f>
        <v/>
      </c>
      <c r="G159" t="str">
        <f>IFERROR(VLOOKUP(CONCATENATE($D159,")"),'2014'!$B:$H,nodes_2014!G$2,FALSE),"")</f>
        <v/>
      </c>
      <c r="H159" t="str">
        <f>IFERROR(VLOOKUP(CONCATENATE($D159,")"),'2014'!$B:$H,nodes_2014!H$2,FALSE),"")</f>
        <v/>
      </c>
      <c r="I159" t="str">
        <f>IFERROR(VLOOKUP(CONCATENATE($D159,")"),'2014'!$B:$H,nodes_2014!I$2,FALSE),"")</f>
        <v/>
      </c>
    </row>
    <row r="160" spans="1:9" hidden="1" x14ac:dyDescent="0.35">
      <c r="A160" s="1" t="s">
        <v>0</v>
      </c>
      <c r="B160" t="s">
        <v>10</v>
      </c>
      <c r="C160" t="s">
        <v>148</v>
      </c>
      <c r="D160">
        <v>79</v>
      </c>
      <c r="F160">
        <f>IFERROR(VLOOKUP(CONCATENATE($D160,")"),'2014'!$B:$H,nodes_2014!F$2,FALSE),"")</f>
        <v>624</v>
      </c>
      <c r="G160">
        <f>IFERROR(VLOOKUP(CONCATENATE($D160,")"),'2014'!$B:$H,nodes_2014!G$2,FALSE),"")</f>
        <v>33.625030000000002</v>
      </c>
      <c r="H160">
        <f>IFERROR(VLOOKUP(CONCATENATE($D160,")"),'2014'!$B:$H,nodes_2014!H$2,FALSE),"")</f>
        <v>0.21131939999999999</v>
      </c>
      <c r="I160">
        <f>IFERROR(VLOOKUP(CONCATENATE($D160,")"),'2014'!$B:$H,nodes_2014!I$2,FALSE),"")</f>
        <v>31</v>
      </c>
    </row>
    <row r="161" spans="1:9" hidden="1" x14ac:dyDescent="0.35">
      <c r="A161" s="1" t="s">
        <v>0</v>
      </c>
      <c r="B161" t="s">
        <v>12</v>
      </c>
      <c r="F161" t="str">
        <f>IFERROR(VLOOKUP(CONCATENATE($D161,")"),'2014'!$B:$H,nodes_2014!F$2,FALSE),"")</f>
        <v/>
      </c>
      <c r="G161" t="str">
        <f>IFERROR(VLOOKUP(CONCATENATE($D161,")"),'2014'!$B:$H,nodes_2014!G$2,FALSE),"")</f>
        <v/>
      </c>
      <c r="H161" t="str">
        <f>IFERROR(VLOOKUP(CONCATENATE($D161,")"),'2014'!$B:$H,nodes_2014!H$2,FALSE),"")</f>
        <v/>
      </c>
      <c r="I161" t="str">
        <f>IFERROR(VLOOKUP(CONCATENATE($D161,")"),'2014'!$B:$H,nodes_2014!I$2,FALSE),"")</f>
        <v/>
      </c>
    </row>
    <row r="162" spans="1:9" hidden="1" x14ac:dyDescent="0.35">
      <c r="A162" s="1" t="s">
        <v>0</v>
      </c>
      <c r="B162" t="s">
        <v>20</v>
      </c>
      <c r="F162" t="str">
        <f>IFERROR(VLOOKUP(CONCATENATE($D162,")"),'2014'!$B:$H,nodes_2014!F$2,FALSE),"")</f>
        <v/>
      </c>
      <c r="G162" t="str">
        <f>IFERROR(VLOOKUP(CONCATENATE($D162,")"),'2014'!$B:$H,nodes_2014!G$2,FALSE),"")</f>
        <v/>
      </c>
      <c r="H162" t="str">
        <f>IFERROR(VLOOKUP(CONCATENATE($D162,")"),'2014'!$B:$H,nodes_2014!H$2,FALSE),"")</f>
        <v/>
      </c>
      <c r="I162" t="str">
        <f>IFERROR(VLOOKUP(CONCATENATE($D162,")"),'2014'!$B:$H,nodes_2014!I$2,FALSE),"")</f>
        <v/>
      </c>
    </row>
    <row r="163" spans="1:9" hidden="1" x14ac:dyDescent="0.35">
      <c r="A163" s="1" t="s">
        <v>0</v>
      </c>
      <c r="B163" t="s">
        <v>14</v>
      </c>
      <c r="F163" t="str">
        <f>IFERROR(VLOOKUP(CONCATENATE($D163,")"),'2014'!$B:$H,nodes_2014!F$2,FALSE),"")</f>
        <v/>
      </c>
      <c r="G163" t="str">
        <f>IFERROR(VLOOKUP(CONCATENATE($D163,")"),'2014'!$B:$H,nodes_2014!G$2,FALSE),"")</f>
        <v/>
      </c>
      <c r="H163" t="str">
        <f>IFERROR(VLOOKUP(CONCATENATE($D163,")"),'2014'!$B:$H,nodes_2014!H$2,FALSE),"")</f>
        <v/>
      </c>
      <c r="I163" t="str">
        <f>IFERROR(VLOOKUP(CONCATENATE($D163,")"),'2014'!$B:$H,nodes_2014!I$2,FALSE),"")</f>
        <v/>
      </c>
    </row>
    <row r="164" spans="1:9" hidden="1" x14ac:dyDescent="0.35">
      <c r="A164" s="1" t="s">
        <v>0</v>
      </c>
      <c r="B164" t="s">
        <v>84</v>
      </c>
      <c r="F164" t="str">
        <f>IFERROR(VLOOKUP(CONCATENATE($D164,")"),'2014'!$B:$H,nodes_2014!F$2,FALSE),"")</f>
        <v/>
      </c>
      <c r="G164" t="str">
        <f>IFERROR(VLOOKUP(CONCATENATE($D164,")"),'2014'!$B:$H,nodes_2014!G$2,FALSE),"")</f>
        <v/>
      </c>
      <c r="H164" t="str">
        <f>IFERROR(VLOOKUP(CONCATENATE($D164,")"),'2014'!$B:$H,nodes_2014!H$2,FALSE),"")</f>
        <v/>
      </c>
      <c r="I164" t="str">
        <f>IFERROR(VLOOKUP(CONCATENATE($D164,")"),'2014'!$B:$H,nodes_2014!I$2,FALSE),"")</f>
        <v/>
      </c>
    </row>
    <row r="165" spans="1:9" hidden="1" x14ac:dyDescent="0.35">
      <c r="A165" s="1" t="s">
        <v>0</v>
      </c>
      <c r="B165" t="s">
        <v>40</v>
      </c>
      <c r="F165" t="str">
        <f>IFERROR(VLOOKUP(CONCATENATE($D165,")"),'2014'!$B:$H,nodes_2014!F$2,FALSE),"")</f>
        <v/>
      </c>
      <c r="G165" t="str">
        <f>IFERROR(VLOOKUP(CONCATENATE($D165,")"),'2014'!$B:$H,nodes_2014!G$2,FALSE),"")</f>
        <v/>
      </c>
      <c r="H165" t="str">
        <f>IFERROR(VLOOKUP(CONCATENATE($D165,")"),'2014'!$B:$H,nodes_2014!H$2,FALSE),"")</f>
        <v/>
      </c>
      <c r="I165" t="str">
        <f>IFERROR(VLOOKUP(CONCATENATE($D165,")"),'2014'!$B:$H,nodes_2014!I$2,FALSE),"")</f>
        <v/>
      </c>
    </row>
    <row r="166" spans="1:9" hidden="1" x14ac:dyDescent="0.35">
      <c r="A166" s="1" t="s">
        <v>0</v>
      </c>
      <c r="B166" t="s">
        <v>92</v>
      </c>
      <c r="F166" t="str">
        <f>IFERROR(VLOOKUP(CONCATENATE($D166,")"),'2014'!$B:$H,nodes_2014!F$2,FALSE),"")</f>
        <v/>
      </c>
      <c r="G166" t="str">
        <f>IFERROR(VLOOKUP(CONCATENATE($D166,")"),'2014'!$B:$H,nodes_2014!G$2,FALSE),"")</f>
        <v/>
      </c>
      <c r="H166" t="str">
        <f>IFERROR(VLOOKUP(CONCATENATE($D166,")"),'2014'!$B:$H,nodes_2014!H$2,FALSE),"")</f>
        <v/>
      </c>
      <c r="I166" t="str">
        <f>IFERROR(VLOOKUP(CONCATENATE($D166,")"),'2014'!$B:$H,nodes_2014!I$2,FALSE),"")</f>
        <v/>
      </c>
    </row>
    <row r="167" spans="1:9" hidden="1" x14ac:dyDescent="0.35">
      <c r="A167" s="1" t="s">
        <v>0</v>
      </c>
      <c r="B167" t="s">
        <v>67</v>
      </c>
      <c r="F167" t="str">
        <f>IFERROR(VLOOKUP(CONCATENATE($D167,")"),'2014'!$B:$H,nodes_2014!F$2,FALSE),"")</f>
        <v/>
      </c>
      <c r="G167" t="str">
        <f>IFERROR(VLOOKUP(CONCATENATE($D167,")"),'2014'!$B:$H,nodes_2014!G$2,FALSE),"")</f>
        <v/>
      </c>
      <c r="H167" t="str">
        <f>IFERROR(VLOOKUP(CONCATENATE($D167,")"),'2014'!$B:$H,nodes_2014!H$2,FALSE),"")</f>
        <v/>
      </c>
      <c r="I167" t="str">
        <f>IFERROR(VLOOKUP(CONCATENATE($D167,")"),'2014'!$B:$H,nodes_2014!I$2,FALSE),"")</f>
        <v/>
      </c>
    </row>
    <row r="168" spans="1:9" hidden="1" x14ac:dyDescent="0.35">
      <c r="A168" s="1" t="s">
        <v>0</v>
      </c>
      <c r="F168" t="str">
        <f>IFERROR(VLOOKUP(CONCATENATE($D168,")"),'2014'!$B:$H,nodes_2014!F$2,FALSE),"")</f>
        <v/>
      </c>
      <c r="G168" t="str">
        <f>IFERROR(VLOOKUP(CONCATENATE($D168,")"),'2014'!$B:$H,nodes_2014!G$2,FALSE),"")</f>
        <v/>
      </c>
      <c r="H168" t="str">
        <f>IFERROR(VLOOKUP(CONCATENATE($D168,")"),'2014'!$B:$H,nodes_2014!H$2,FALSE),"")</f>
        <v/>
      </c>
      <c r="I168" t="str">
        <f>IFERROR(VLOOKUP(CONCATENATE($D168,")"),'2014'!$B:$H,nodes_2014!I$2,FALSE),"")</f>
        <v/>
      </c>
    </row>
    <row r="169" spans="1:9" hidden="1" x14ac:dyDescent="0.35">
      <c r="A169" s="1" t="s">
        <v>0</v>
      </c>
      <c r="B169" t="s">
        <v>10</v>
      </c>
      <c r="C169" t="s">
        <v>148</v>
      </c>
      <c r="D169">
        <v>106</v>
      </c>
      <c r="F169">
        <f>IFERROR(VLOOKUP(CONCATENATE($D169,")"),'2014'!$B:$H,nodes_2014!F$2,FALSE),"")</f>
        <v>130</v>
      </c>
      <c r="G169">
        <f>IFERROR(VLOOKUP(CONCATENATE($D169,")"),'2014'!$B:$H,nodes_2014!G$2,FALSE),"")</f>
        <v>3.6965020000000002</v>
      </c>
      <c r="H169">
        <f>IFERROR(VLOOKUP(CONCATENATE($D169,")"),'2014'!$B:$H,nodes_2014!H$2,FALSE),"")</f>
        <v>9.1765979999999997E-2</v>
      </c>
      <c r="I169">
        <f>IFERROR(VLOOKUP(CONCATENATE($D169,")"),'2014'!$B:$H,nodes_2014!I$2,FALSE),"")</f>
        <v>46</v>
      </c>
    </row>
    <row r="170" spans="1:9" hidden="1" x14ac:dyDescent="0.35">
      <c r="A170" s="1" t="s">
        <v>0</v>
      </c>
      <c r="B170" t="s">
        <v>12</v>
      </c>
      <c r="F170" t="str">
        <f>IFERROR(VLOOKUP(CONCATENATE($D170,")"),'2014'!$B:$H,nodes_2014!F$2,FALSE),"")</f>
        <v/>
      </c>
      <c r="G170" t="str">
        <f>IFERROR(VLOOKUP(CONCATENATE($D170,")"),'2014'!$B:$H,nodes_2014!G$2,FALSE),"")</f>
        <v/>
      </c>
      <c r="H170" t="str">
        <f>IFERROR(VLOOKUP(CONCATENATE($D170,")"),'2014'!$B:$H,nodes_2014!H$2,FALSE),"")</f>
        <v/>
      </c>
      <c r="I170" t="str">
        <f>IFERROR(VLOOKUP(CONCATENATE($D170,")"),'2014'!$B:$H,nodes_2014!I$2,FALSE),"")</f>
        <v/>
      </c>
    </row>
    <row r="171" spans="1:9" hidden="1" x14ac:dyDescent="0.35">
      <c r="A171" s="1" t="s">
        <v>0</v>
      </c>
      <c r="B171" t="s">
        <v>54</v>
      </c>
      <c r="F171" t="str">
        <f>IFERROR(VLOOKUP(CONCATENATE($D171,")"),'2014'!$B:$H,nodes_2014!F$2,FALSE),"")</f>
        <v/>
      </c>
      <c r="G171" t="str">
        <f>IFERROR(VLOOKUP(CONCATENATE($D171,")"),'2014'!$B:$H,nodes_2014!G$2,FALSE),"")</f>
        <v/>
      </c>
      <c r="H171" t="str">
        <f>IFERROR(VLOOKUP(CONCATENATE($D171,")"),'2014'!$B:$H,nodes_2014!H$2,FALSE),"")</f>
        <v/>
      </c>
      <c r="I171" t="str">
        <f>IFERROR(VLOOKUP(CONCATENATE($D171,")"),'2014'!$B:$H,nodes_2014!I$2,FALSE),"")</f>
        <v/>
      </c>
    </row>
    <row r="172" spans="1:9" hidden="1" x14ac:dyDescent="0.35">
      <c r="A172" s="1" t="s">
        <v>0</v>
      </c>
      <c r="B172" t="s">
        <v>118</v>
      </c>
      <c r="F172" t="str">
        <f>IFERROR(VLOOKUP(CONCATENATE($D172,")"),'2014'!$B:$H,nodes_2014!F$2,FALSE),"")</f>
        <v/>
      </c>
      <c r="G172" t="str">
        <f>IFERROR(VLOOKUP(CONCATENATE($D172,")"),'2014'!$B:$H,nodes_2014!G$2,FALSE),"")</f>
        <v/>
      </c>
      <c r="H172" t="str">
        <f>IFERROR(VLOOKUP(CONCATENATE($D172,")"),'2014'!$B:$H,nodes_2014!H$2,FALSE),"")</f>
        <v/>
      </c>
      <c r="I172" t="str">
        <f>IFERROR(VLOOKUP(CONCATENATE($D172,")"),'2014'!$B:$H,nodes_2014!I$2,FALSE),"")</f>
        <v/>
      </c>
    </row>
    <row r="173" spans="1:9" hidden="1" x14ac:dyDescent="0.35">
      <c r="A173" s="1" t="s">
        <v>0</v>
      </c>
      <c r="B173" t="s">
        <v>50</v>
      </c>
      <c r="F173" t="str">
        <f>IFERROR(VLOOKUP(CONCATENATE($D173,")"),'2014'!$B:$H,nodes_2014!F$2,FALSE),"")</f>
        <v/>
      </c>
      <c r="G173" t="str">
        <f>IFERROR(VLOOKUP(CONCATENATE($D173,")"),'2014'!$B:$H,nodes_2014!G$2,FALSE),"")</f>
        <v/>
      </c>
      <c r="H173" t="str">
        <f>IFERROR(VLOOKUP(CONCATENATE($D173,")"),'2014'!$B:$H,nodes_2014!H$2,FALSE),"")</f>
        <v/>
      </c>
      <c r="I173" t="str">
        <f>IFERROR(VLOOKUP(CONCATENATE($D173,")"),'2014'!$B:$H,nodes_2014!I$2,FALSE),"")</f>
        <v/>
      </c>
    </row>
    <row r="174" spans="1:9" hidden="1" x14ac:dyDescent="0.35">
      <c r="A174" s="1" t="s">
        <v>0</v>
      </c>
      <c r="B174" t="s">
        <v>80</v>
      </c>
      <c r="F174" t="str">
        <f>IFERROR(VLOOKUP(CONCATENATE($D174,")"),'2014'!$B:$H,nodes_2014!F$2,FALSE),"")</f>
        <v/>
      </c>
      <c r="G174" t="str">
        <f>IFERROR(VLOOKUP(CONCATENATE($D174,")"),'2014'!$B:$H,nodes_2014!G$2,FALSE),"")</f>
        <v/>
      </c>
      <c r="H174" t="str">
        <f>IFERROR(VLOOKUP(CONCATENATE($D174,")"),'2014'!$B:$H,nodes_2014!H$2,FALSE),"")</f>
        <v/>
      </c>
      <c r="I174" t="str">
        <f>IFERROR(VLOOKUP(CONCATENATE($D174,")"),'2014'!$B:$H,nodes_2014!I$2,FALSE),"")</f>
        <v/>
      </c>
    </row>
    <row r="175" spans="1:9" hidden="1" x14ac:dyDescent="0.35">
      <c r="A175" s="1" t="s">
        <v>0</v>
      </c>
      <c r="B175" t="s">
        <v>92</v>
      </c>
      <c r="F175" t="str">
        <f>IFERROR(VLOOKUP(CONCATENATE($D175,")"),'2014'!$B:$H,nodes_2014!F$2,FALSE),"")</f>
        <v/>
      </c>
      <c r="G175" t="str">
        <f>IFERROR(VLOOKUP(CONCATENATE($D175,")"),'2014'!$B:$H,nodes_2014!G$2,FALSE),"")</f>
        <v/>
      </c>
      <c r="H175" t="str">
        <f>IFERROR(VLOOKUP(CONCATENATE($D175,")"),'2014'!$B:$H,nodes_2014!H$2,FALSE),"")</f>
        <v/>
      </c>
      <c r="I175" t="str">
        <f>IFERROR(VLOOKUP(CONCATENATE($D175,")"),'2014'!$B:$H,nodes_2014!I$2,FALSE),"")</f>
        <v/>
      </c>
    </row>
    <row r="176" spans="1:9" hidden="1" x14ac:dyDescent="0.35">
      <c r="A176" s="1" t="s">
        <v>0</v>
      </c>
      <c r="B176" t="s">
        <v>34</v>
      </c>
      <c r="F176" t="str">
        <f>IFERROR(VLOOKUP(CONCATENATE($D176,")"),'2014'!$B:$H,nodes_2014!F$2,FALSE),"")</f>
        <v/>
      </c>
      <c r="G176" t="str">
        <f>IFERROR(VLOOKUP(CONCATENATE($D176,")"),'2014'!$B:$H,nodes_2014!G$2,FALSE),"")</f>
        <v/>
      </c>
      <c r="H176" t="str">
        <f>IFERROR(VLOOKUP(CONCATENATE($D176,")"),'2014'!$B:$H,nodes_2014!H$2,FALSE),"")</f>
        <v/>
      </c>
      <c r="I176" t="str">
        <f>IFERROR(VLOOKUP(CONCATENATE($D176,")"),'2014'!$B:$H,nodes_2014!I$2,FALSE),"")</f>
        <v/>
      </c>
    </row>
    <row r="177" spans="1:9" hidden="1" x14ac:dyDescent="0.35">
      <c r="A177" s="1" t="s">
        <v>0</v>
      </c>
      <c r="F177" t="str">
        <f>IFERROR(VLOOKUP(CONCATENATE($D177,")"),'2014'!$B:$H,nodes_2014!F$2,FALSE),"")</f>
        <v/>
      </c>
      <c r="G177" t="str">
        <f>IFERROR(VLOOKUP(CONCATENATE($D177,")"),'2014'!$B:$H,nodes_2014!G$2,FALSE),"")</f>
        <v/>
      </c>
      <c r="H177" t="str">
        <f>IFERROR(VLOOKUP(CONCATENATE($D177,")"),'2014'!$B:$H,nodes_2014!H$2,FALSE),"")</f>
        <v/>
      </c>
      <c r="I177" t="str">
        <f>IFERROR(VLOOKUP(CONCATENATE($D177,")"),'2014'!$B:$H,nodes_2014!I$2,FALSE),"")</f>
        <v/>
      </c>
    </row>
    <row r="178" spans="1:9" hidden="1" x14ac:dyDescent="0.35">
      <c r="A178" s="1" t="s">
        <v>0</v>
      </c>
      <c r="B178" t="s">
        <v>10</v>
      </c>
      <c r="C178" t="s">
        <v>148</v>
      </c>
      <c r="D178">
        <v>118</v>
      </c>
      <c r="F178">
        <f>IFERROR(VLOOKUP(CONCATENATE($D178,")"),'2014'!$B:$H,nodes_2014!F$2,FALSE),"")</f>
        <v>266</v>
      </c>
      <c r="G178">
        <f>IFERROR(VLOOKUP(CONCATENATE($D178,")"),'2014'!$B:$H,nodes_2014!G$2,FALSE),"")</f>
        <v>5.3521470000000004</v>
      </c>
      <c r="H178">
        <f>IFERROR(VLOOKUP(CONCATENATE($D178,")"),'2014'!$B:$H,nodes_2014!H$2,FALSE),"")</f>
        <v>0.1512191</v>
      </c>
      <c r="I178">
        <f>IFERROR(VLOOKUP(CONCATENATE($D178,")"),'2014'!$B:$H,nodes_2014!I$2,FALSE),"")</f>
        <v>59</v>
      </c>
    </row>
    <row r="179" spans="1:9" hidden="1" x14ac:dyDescent="0.35">
      <c r="A179" s="1" t="s">
        <v>0</v>
      </c>
      <c r="B179" t="s">
        <v>12</v>
      </c>
      <c r="F179" t="str">
        <f>IFERROR(VLOOKUP(CONCATENATE($D179,")"),'2014'!$B:$H,nodes_2014!F$2,FALSE),"")</f>
        <v/>
      </c>
      <c r="G179" t="str">
        <f>IFERROR(VLOOKUP(CONCATENATE($D179,")"),'2014'!$B:$H,nodes_2014!G$2,FALSE),"")</f>
        <v/>
      </c>
      <c r="H179" t="str">
        <f>IFERROR(VLOOKUP(CONCATENATE($D179,")"),'2014'!$B:$H,nodes_2014!H$2,FALSE),"")</f>
        <v/>
      </c>
      <c r="I179" t="str">
        <f>IFERROR(VLOOKUP(CONCATENATE($D179,")"),'2014'!$B:$H,nodes_2014!I$2,FALSE),"")</f>
        <v/>
      </c>
    </row>
    <row r="180" spans="1:9" hidden="1" x14ac:dyDescent="0.35">
      <c r="A180" s="1" t="s">
        <v>0</v>
      </c>
      <c r="B180" t="s">
        <v>54</v>
      </c>
      <c r="F180" t="str">
        <f>IFERROR(VLOOKUP(CONCATENATE($D180,")"),'2014'!$B:$H,nodes_2014!F$2,FALSE),"")</f>
        <v/>
      </c>
      <c r="G180" t="str">
        <f>IFERROR(VLOOKUP(CONCATENATE($D180,")"),'2014'!$B:$H,nodes_2014!G$2,FALSE),"")</f>
        <v/>
      </c>
      <c r="H180" t="str">
        <f>IFERROR(VLOOKUP(CONCATENATE($D180,")"),'2014'!$B:$H,nodes_2014!H$2,FALSE),"")</f>
        <v/>
      </c>
      <c r="I180" t="str">
        <f>IFERROR(VLOOKUP(CONCATENATE($D180,")"),'2014'!$B:$H,nodes_2014!I$2,FALSE),"")</f>
        <v/>
      </c>
    </row>
    <row r="181" spans="1:9" hidden="1" x14ac:dyDescent="0.35">
      <c r="A181" s="1" t="s">
        <v>0</v>
      </c>
      <c r="B181" t="s">
        <v>120</v>
      </c>
      <c r="F181" t="str">
        <f>IFERROR(VLOOKUP(CONCATENATE($D181,")"),'2014'!$B:$H,nodes_2014!F$2,FALSE),"")</f>
        <v/>
      </c>
      <c r="G181" t="str">
        <f>IFERROR(VLOOKUP(CONCATENATE($D181,")"),'2014'!$B:$H,nodes_2014!G$2,FALSE),"")</f>
        <v/>
      </c>
      <c r="H181" t="str">
        <f>IFERROR(VLOOKUP(CONCATENATE($D181,")"),'2014'!$B:$H,nodes_2014!H$2,FALSE),"")</f>
        <v/>
      </c>
      <c r="I181" t="str">
        <f>IFERROR(VLOOKUP(CONCATENATE($D181,")"),'2014'!$B:$H,nodes_2014!I$2,FALSE),"")</f>
        <v/>
      </c>
    </row>
    <row r="182" spans="1:9" hidden="1" x14ac:dyDescent="0.35">
      <c r="A182" s="1" t="s">
        <v>0</v>
      </c>
      <c r="B182" t="s">
        <v>188</v>
      </c>
      <c r="F182" t="str">
        <f>IFERROR(VLOOKUP(CONCATENATE($D182,")"),'2014'!$B:$H,nodes_2014!F$2,FALSE),"")</f>
        <v/>
      </c>
      <c r="G182" t="str">
        <f>IFERROR(VLOOKUP(CONCATENATE($D182,")"),'2014'!$B:$H,nodes_2014!G$2,FALSE),"")</f>
        <v/>
      </c>
      <c r="H182" t="str">
        <f>IFERROR(VLOOKUP(CONCATENATE($D182,")"),'2014'!$B:$H,nodes_2014!H$2,FALSE),"")</f>
        <v/>
      </c>
      <c r="I182" t="str">
        <f>IFERROR(VLOOKUP(CONCATENATE($D182,")"),'2014'!$B:$H,nodes_2014!I$2,FALSE),"")</f>
        <v/>
      </c>
    </row>
    <row r="183" spans="1:9" hidden="1" x14ac:dyDescent="0.35">
      <c r="A183" s="1" t="s">
        <v>0</v>
      </c>
      <c r="B183" t="s">
        <v>110</v>
      </c>
      <c r="F183" t="str">
        <f>IFERROR(VLOOKUP(CONCATENATE($D183,")"),'2014'!$B:$H,nodes_2014!F$2,FALSE),"")</f>
        <v/>
      </c>
      <c r="G183" t="str">
        <f>IFERROR(VLOOKUP(CONCATENATE($D183,")"),'2014'!$B:$H,nodes_2014!G$2,FALSE),"")</f>
        <v/>
      </c>
      <c r="H183" t="str">
        <f>IFERROR(VLOOKUP(CONCATENATE($D183,")"),'2014'!$B:$H,nodes_2014!H$2,FALSE),"")</f>
        <v/>
      </c>
      <c r="I183" t="str">
        <f>IFERROR(VLOOKUP(CONCATENATE($D183,")"),'2014'!$B:$H,nodes_2014!I$2,FALSE),"")</f>
        <v/>
      </c>
    </row>
    <row r="184" spans="1:9" hidden="1" x14ac:dyDescent="0.35">
      <c r="A184" s="1" t="s">
        <v>0</v>
      </c>
      <c r="B184" t="s">
        <v>50</v>
      </c>
      <c r="F184" t="str">
        <f>IFERROR(VLOOKUP(CONCATENATE($D184,")"),'2014'!$B:$H,nodes_2014!F$2,FALSE),"")</f>
        <v/>
      </c>
      <c r="G184" t="str">
        <f>IFERROR(VLOOKUP(CONCATENATE($D184,")"),'2014'!$B:$H,nodes_2014!G$2,FALSE),"")</f>
        <v/>
      </c>
      <c r="H184" t="str">
        <f>IFERROR(VLOOKUP(CONCATENATE($D184,")"),'2014'!$B:$H,nodes_2014!H$2,FALSE),"")</f>
        <v/>
      </c>
      <c r="I184" t="str">
        <f>IFERROR(VLOOKUP(CONCATENATE($D184,")"),'2014'!$B:$H,nodes_2014!I$2,FALSE),"")</f>
        <v/>
      </c>
    </row>
    <row r="185" spans="1:9" hidden="1" x14ac:dyDescent="0.35">
      <c r="A185" s="1" t="s">
        <v>0</v>
      </c>
      <c r="B185" t="s">
        <v>73</v>
      </c>
      <c r="F185" t="str">
        <f>IFERROR(VLOOKUP(CONCATENATE($D185,")"),'2014'!$B:$H,nodes_2014!F$2,FALSE),"")</f>
        <v/>
      </c>
      <c r="G185" t="str">
        <f>IFERROR(VLOOKUP(CONCATENATE($D185,")"),'2014'!$B:$H,nodes_2014!G$2,FALSE),"")</f>
        <v/>
      </c>
      <c r="H185" t="str">
        <f>IFERROR(VLOOKUP(CONCATENATE($D185,")"),'2014'!$B:$H,nodes_2014!H$2,FALSE),"")</f>
        <v/>
      </c>
      <c r="I185" t="str">
        <f>IFERROR(VLOOKUP(CONCATENATE($D185,")"),'2014'!$B:$H,nodes_2014!I$2,FALSE),"")</f>
        <v/>
      </c>
    </row>
    <row r="186" spans="1:9" hidden="1" x14ac:dyDescent="0.35">
      <c r="A186" s="1" t="s">
        <v>0</v>
      </c>
      <c r="F186" t="str">
        <f>IFERROR(VLOOKUP(CONCATENATE($D186,")"),'2014'!$B:$H,nodes_2014!F$2,FALSE),"")</f>
        <v/>
      </c>
      <c r="G186" t="str">
        <f>IFERROR(VLOOKUP(CONCATENATE($D186,")"),'2014'!$B:$H,nodes_2014!G$2,FALSE),"")</f>
        <v/>
      </c>
      <c r="H186" t="str">
        <f>IFERROR(VLOOKUP(CONCATENATE($D186,")"),'2014'!$B:$H,nodes_2014!H$2,FALSE),"")</f>
        <v/>
      </c>
      <c r="I186" t="str">
        <f>IFERROR(VLOOKUP(CONCATENATE($D186,")"),'2014'!$B:$H,nodes_2014!I$2,FALSE),"")</f>
        <v/>
      </c>
    </row>
    <row r="187" spans="1:9" hidden="1" x14ac:dyDescent="0.35">
      <c r="A187" s="1" t="s">
        <v>0</v>
      </c>
      <c r="B187" t="s">
        <v>10</v>
      </c>
      <c r="C187" t="s">
        <v>148</v>
      </c>
      <c r="D187">
        <v>122</v>
      </c>
      <c r="F187">
        <f>IFERROR(VLOOKUP(CONCATENATE($D187,")"),'2014'!$B:$H,nodes_2014!F$2,FALSE),"")</f>
        <v>107</v>
      </c>
      <c r="G187">
        <f>IFERROR(VLOOKUP(CONCATENATE($D187,")"),'2014'!$B:$H,nodes_2014!G$2,FALSE),"")</f>
        <v>1.968561</v>
      </c>
      <c r="H187">
        <f>IFERROR(VLOOKUP(CONCATENATE($D187,")"),'2014'!$B:$H,nodes_2014!H$2,FALSE),"")</f>
        <v>0.16124910000000001</v>
      </c>
      <c r="I187">
        <f>IFERROR(VLOOKUP(CONCATENATE($D187,")"),'2014'!$B:$H,nodes_2014!I$2,FALSE),"")</f>
        <v>69</v>
      </c>
    </row>
    <row r="188" spans="1:9" hidden="1" x14ac:dyDescent="0.35">
      <c r="A188" s="1" t="s">
        <v>0</v>
      </c>
      <c r="B188" t="s">
        <v>12</v>
      </c>
      <c r="F188" t="str">
        <f>IFERROR(VLOOKUP(CONCATENATE($D188,")"),'2014'!$B:$H,nodes_2014!F$2,FALSE),"")</f>
        <v/>
      </c>
      <c r="G188" t="str">
        <f>IFERROR(VLOOKUP(CONCATENATE($D188,")"),'2014'!$B:$H,nodes_2014!G$2,FALSE),"")</f>
        <v/>
      </c>
      <c r="H188" t="str">
        <f>IFERROR(VLOOKUP(CONCATENATE($D188,")"),'2014'!$B:$H,nodes_2014!H$2,FALSE),"")</f>
        <v/>
      </c>
      <c r="I188" t="str">
        <f>IFERROR(VLOOKUP(CONCATENATE($D188,")"),'2014'!$B:$H,nodes_2014!I$2,FALSE),"")</f>
        <v/>
      </c>
    </row>
    <row r="189" spans="1:9" hidden="1" x14ac:dyDescent="0.35">
      <c r="A189" s="1" t="s">
        <v>0</v>
      </c>
      <c r="B189" t="s">
        <v>54</v>
      </c>
      <c r="F189" t="str">
        <f>IFERROR(VLOOKUP(CONCATENATE($D189,")"),'2014'!$B:$H,nodes_2014!F$2,FALSE),"")</f>
        <v/>
      </c>
      <c r="G189" t="str">
        <f>IFERROR(VLOOKUP(CONCATENATE($D189,")"),'2014'!$B:$H,nodes_2014!G$2,FALSE),"")</f>
        <v/>
      </c>
      <c r="H189" t="str">
        <f>IFERROR(VLOOKUP(CONCATENATE($D189,")"),'2014'!$B:$H,nodes_2014!H$2,FALSE),"")</f>
        <v/>
      </c>
      <c r="I189" t="str">
        <f>IFERROR(VLOOKUP(CONCATENATE($D189,")"),'2014'!$B:$H,nodes_2014!I$2,FALSE),"")</f>
        <v/>
      </c>
    </row>
    <row r="190" spans="1:9" hidden="1" x14ac:dyDescent="0.35">
      <c r="A190" s="1" t="s">
        <v>0</v>
      </c>
      <c r="B190" t="s">
        <v>120</v>
      </c>
      <c r="F190" t="str">
        <f>IFERROR(VLOOKUP(CONCATENATE($D190,")"),'2014'!$B:$H,nodes_2014!F$2,FALSE),"")</f>
        <v/>
      </c>
      <c r="G190" t="str">
        <f>IFERROR(VLOOKUP(CONCATENATE($D190,")"),'2014'!$B:$H,nodes_2014!G$2,FALSE),"")</f>
        <v/>
      </c>
      <c r="H190" t="str">
        <f>IFERROR(VLOOKUP(CONCATENATE($D190,")"),'2014'!$B:$H,nodes_2014!H$2,FALSE),"")</f>
        <v/>
      </c>
      <c r="I190" t="str">
        <f>IFERROR(VLOOKUP(CONCATENATE($D190,")"),'2014'!$B:$H,nodes_2014!I$2,FALSE),"")</f>
        <v/>
      </c>
    </row>
    <row r="191" spans="1:9" hidden="1" x14ac:dyDescent="0.35">
      <c r="A191" s="1" t="s">
        <v>0</v>
      </c>
      <c r="B191" t="s">
        <v>189</v>
      </c>
      <c r="F191" t="str">
        <f>IFERROR(VLOOKUP(CONCATENATE($D191,")"),'2014'!$B:$H,nodes_2014!F$2,FALSE),"")</f>
        <v/>
      </c>
      <c r="G191" t="str">
        <f>IFERROR(VLOOKUP(CONCATENATE($D191,")"),'2014'!$B:$H,nodes_2014!G$2,FALSE),"")</f>
        <v/>
      </c>
      <c r="H191" t="str">
        <f>IFERROR(VLOOKUP(CONCATENATE($D191,")"),'2014'!$B:$H,nodes_2014!H$2,FALSE),"")</f>
        <v/>
      </c>
      <c r="I191" t="str">
        <f>IFERROR(VLOOKUP(CONCATENATE($D191,")"),'2014'!$B:$H,nodes_2014!I$2,FALSE),"")</f>
        <v/>
      </c>
    </row>
    <row r="192" spans="1:9" hidden="1" x14ac:dyDescent="0.35">
      <c r="A192" s="1" t="s">
        <v>0</v>
      </c>
      <c r="B192" t="s">
        <v>110</v>
      </c>
      <c r="F192" t="str">
        <f>IFERROR(VLOOKUP(CONCATENATE($D192,")"),'2014'!$B:$H,nodes_2014!F$2,FALSE),"")</f>
        <v/>
      </c>
      <c r="G192" t="str">
        <f>IFERROR(VLOOKUP(CONCATENATE($D192,")"),'2014'!$B:$H,nodes_2014!G$2,FALSE),"")</f>
        <v/>
      </c>
      <c r="H192" t="str">
        <f>IFERROR(VLOOKUP(CONCATENATE($D192,")"),'2014'!$B:$H,nodes_2014!H$2,FALSE),"")</f>
        <v/>
      </c>
      <c r="I192" t="str">
        <f>IFERROR(VLOOKUP(CONCATENATE($D192,")"),'2014'!$B:$H,nodes_2014!I$2,FALSE),"")</f>
        <v/>
      </c>
    </row>
    <row r="193" spans="1:9" hidden="1" x14ac:dyDescent="0.35">
      <c r="A193" s="1" t="s">
        <v>0</v>
      </c>
      <c r="B193" t="s">
        <v>46</v>
      </c>
      <c r="F193" t="str">
        <f>IFERROR(VLOOKUP(CONCATENATE($D193,")"),'2014'!$B:$H,nodes_2014!F$2,FALSE),"")</f>
        <v/>
      </c>
      <c r="G193" t="str">
        <f>IFERROR(VLOOKUP(CONCATENATE($D193,")"),'2014'!$B:$H,nodes_2014!G$2,FALSE),"")</f>
        <v/>
      </c>
      <c r="H193" t="str">
        <f>IFERROR(VLOOKUP(CONCATENATE($D193,")"),'2014'!$B:$H,nodes_2014!H$2,FALSE),"")</f>
        <v/>
      </c>
      <c r="I193" t="str">
        <f>IFERROR(VLOOKUP(CONCATENATE($D193,")"),'2014'!$B:$H,nodes_2014!I$2,FALSE),"")</f>
        <v/>
      </c>
    </row>
    <row r="194" spans="1:9" hidden="1" x14ac:dyDescent="0.35">
      <c r="A194" s="1" t="s">
        <v>0</v>
      </c>
      <c r="B194" t="s">
        <v>181</v>
      </c>
      <c r="F194" t="str">
        <f>IFERROR(VLOOKUP(CONCATENATE($D194,")"),'2014'!$B:$H,nodes_2014!F$2,FALSE),"")</f>
        <v/>
      </c>
      <c r="G194" t="str">
        <f>IFERROR(VLOOKUP(CONCATENATE($D194,")"),'2014'!$B:$H,nodes_2014!G$2,FALSE),"")</f>
        <v/>
      </c>
      <c r="H194" t="str">
        <f>IFERROR(VLOOKUP(CONCATENATE($D194,")"),'2014'!$B:$H,nodes_2014!H$2,FALSE),"")</f>
        <v/>
      </c>
      <c r="I194" t="str">
        <f>IFERROR(VLOOKUP(CONCATENATE($D194,")"),'2014'!$B:$H,nodes_2014!I$2,FALSE),"")</f>
        <v/>
      </c>
    </row>
    <row r="195" spans="1:9" hidden="1" x14ac:dyDescent="0.35">
      <c r="A195" s="1" t="s">
        <v>0</v>
      </c>
      <c r="F195" t="str">
        <f>IFERROR(VLOOKUP(CONCATENATE($D195,")"),'2014'!$B:$H,nodes_2014!F$2,FALSE),"")</f>
        <v/>
      </c>
      <c r="G195" t="str">
        <f>IFERROR(VLOOKUP(CONCATENATE($D195,")"),'2014'!$B:$H,nodes_2014!G$2,FALSE),"")</f>
        <v/>
      </c>
      <c r="H195" t="str">
        <f>IFERROR(VLOOKUP(CONCATENATE($D195,")"),'2014'!$B:$H,nodes_2014!H$2,FALSE),"")</f>
        <v/>
      </c>
      <c r="I195" t="str">
        <f>IFERROR(VLOOKUP(CONCATENATE($D195,")"),'2014'!$B:$H,nodes_2014!I$2,FALSE),"")</f>
        <v/>
      </c>
    </row>
    <row r="196" spans="1:9" hidden="1" x14ac:dyDescent="0.35">
      <c r="A196" s="1" t="s">
        <v>0</v>
      </c>
      <c r="B196" s="5" t="s">
        <v>10</v>
      </c>
      <c r="C196" s="5" t="s">
        <v>148</v>
      </c>
      <c r="D196" s="5">
        <v>140</v>
      </c>
      <c r="E196" s="5"/>
      <c r="F196" s="5">
        <f>IFERROR(VLOOKUP(CONCATENATE($D196,")"),'2014'!$B:$H,nodes_2014!F$2,FALSE),"")</f>
        <v>764</v>
      </c>
      <c r="G196" s="5">
        <f>IFERROR(VLOOKUP(CONCATENATE($D196,")"),'2014'!$B:$H,nodes_2014!G$2,FALSE),"")</f>
        <v>19.727049999999998</v>
      </c>
      <c r="H196" s="5">
        <f>IFERROR(VLOOKUP(CONCATENATE($D196,")"),'2014'!$B:$H,nodes_2014!H$2,FALSE),"")</f>
        <v>5.2995689999999998E-2</v>
      </c>
      <c r="I196" s="5">
        <f>IFERROR(VLOOKUP(CONCATENATE($D196,")"),'2014'!$B:$H,nodes_2014!I$2,FALSE),"")</f>
        <v>12</v>
      </c>
    </row>
    <row r="197" spans="1:9" hidden="1" x14ac:dyDescent="0.35">
      <c r="A197" s="1" t="s">
        <v>0</v>
      </c>
      <c r="B197" s="5" t="s">
        <v>12</v>
      </c>
      <c r="C197" s="5"/>
      <c r="D197" s="5"/>
      <c r="E197" s="5"/>
      <c r="F197" s="5" t="str">
        <f>IFERROR(VLOOKUP(CONCATENATE($D197,")"),'2014'!$B:$H,nodes_2014!F$2,FALSE),"")</f>
        <v/>
      </c>
      <c r="G197" s="5" t="str">
        <f>IFERROR(VLOOKUP(CONCATENATE($D197,")"),'2014'!$B:$H,nodes_2014!G$2,FALSE),"")</f>
        <v/>
      </c>
      <c r="H197" s="5" t="str">
        <f>IFERROR(VLOOKUP(CONCATENATE($D197,")"),'2014'!$B:$H,nodes_2014!H$2,FALSE),"")</f>
        <v/>
      </c>
      <c r="I197" s="5" t="str">
        <f>IFERROR(VLOOKUP(CONCATENATE($D197,")"),'2014'!$B:$H,nodes_2014!I$2,FALSE),"")</f>
        <v/>
      </c>
    </row>
    <row r="198" spans="1:9" hidden="1" x14ac:dyDescent="0.35">
      <c r="A198" s="1" t="s">
        <v>0</v>
      </c>
      <c r="B198" s="5" t="s">
        <v>20</v>
      </c>
      <c r="C198" s="5"/>
      <c r="D198" s="5"/>
      <c r="E198" s="5"/>
      <c r="F198" s="5" t="str">
        <f>IFERROR(VLOOKUP(CONCATENATE($D198,")"),'2014'!$B:$H,nodes_2014!F$2,FALSE),"")</f>
        <v/>
      </c>
      <c r="G198" s="5" t="str">
        <f>IFERROR(VLOOKUP(CONCATENATE($D198,")"),'2014'!$B:$H,nodes_2014!G$2,FALSE),"")</f>
        <v/>
      </c>
      <c r="H198" s="5" t="str">
        <f>IFERROR(VLOOKUP(CONCATENATE($D198,")"),'2014'!$B:$H,nodes_2014!H$2,FALSE),"")</f>
        <v/>
      </c>
      <c r="I198" s="5" t="str">
        <f>IFERROR(VLOOKUP(CONCATENATE($D198,")"),'2014'!$B:$H,nodes_2014!I$2,FALSE),"")</f>
        <v/>
      </c>
    </row>
    <row r="199" spans="1:9" hidden="1" x14ac:dyDescent="0.35">
      <c r="A199" s="1" t="s">
        <v>0</v>
      </c>
      <c r="B199" s="5" t="s">
        <v>14</v>
      </c>
      <c r="C199" s="5"/>
      <c r="D199" s="5"/>
      <c r="E199" s="5"/>
      <c r="F199" s="5" t="str">
        <f>IFERROR(VLOOKUP(CONCATENATE($D199,")"),'2014'!$B:$H,nodes_2014!F$2,FALSE),"")</f>
        <v/>
      </c>
      <c r="G199" s="5" t="str">
        <f>IFERROR(VLOOKUP(CONCATENATE($D199,")"),'2014'!$B:$H,nodes_2014!G$2,FALSE),"")</f>
        <v/>
      </c>
      <c r="H199" s="5" t="str">
        <f>IFERROR(VLOOKUP(CONCATENATE($D199,")"),'2014'!$B:$H,nodes_2014!H$2,FALSE),"")</f>
        <v/>
      </c>
      <c r="I199" s="5" t="str">
        <f>IFERROR(VLOOKUP(CONCATENATE($D199,")"),'2014'!$B:$H,nodes_2014!I$2,FALSE),"")</f>
        <v/>
      </c>
    </row>
    <row r="200" spans="1:9" hidden="1" x14ac:dyDescent="0.35">
      <c r="A200" s="1" t="s">
        <v>0</v>
      </c>
      <c r="B200" s="5" t="s">
        <v>80</v>
      </c>
      <c r="C200" s="5"/>
      <c r="D200" s="5"/>
      <c r="E200" s="5"/>
      <c r="F200" s="5" t="str">
        <f>IFERROR(VLOOKUP(CONCATENATE($D200,")"),'2014'!$B:$H,nodes_2014!F$2,FALSE),"")</f>
        <v/>
      </c>
      <c r="G200" s="5" t="str">
        <f>IFERROR(VLOOKUP(CONCATENATE($D200,")"),'2014'!$B:$H,nodes_2014!G$2,FALSE),"")</f>
        <v/>
      </c>
      <c r="H200" s="5" t="str">
        <f>IFERROR(VLOOKUP(CONCATENATE($D200,")"),'2014'!$B:$H,nodes_2014!H$2,FALSE),"")</f>
        <v/>
      </c>
      <c r="I200" s="5" t="str">
        <f>IFERROR(VLOOKUP(CONCATENATE($D200,")"),'2014'!$B:$H,nodes_2014!I$2,FALSE),"")</f>
        <v/>
      </c>
    </row>
    <row r="201" spans="1:9" hidden="1" x14ac:dyDescent="0.35">
      <c r="A201" s="1" t="s">
        <v>0</v>
      </c>
      <c r="B201" s="5" t="s">
        <v>40</v>
      </c>
      <c r="C201" s="5"/>
      <c r="D201" s="5"/>
      <c r="E201" s="5"/>
      <c r="F201" s="5" t="str">
        <f>IFERROR(VLOOKUP(CONCATENATE($D201,")"),'2014'!$B:$H,nodes_2014!F$2,FALSE),"")</f>
        <v/>
      </c>
      <c r="G201" s="5" t="str">
        <f>IFERROR(VLOOKUP(CONCATENATE($D201,")"),'2014'!$B:$H,nodes_2014!G$2,FALSE),"")</f>
        <v/>
      </c>
      <c r="H201" s="5" t="str">
        <f>IFERROR(VLOOKUP(CONCATENATE($D201,")"),'2014'!$B:$H,nodes_2014!H$2,FALSE),"")</f>
        <v/>
      </c>
      <c r="I201" s="5" t="str">
        <f>IFERROR(VLOOKUP(CONCATENATE($D201,")"),'2014'!$B:$H,nodes_2014!I$2,FALSE),"")</f>
        <v/>
      </c>
    </row>
    <row r="202" spans="1:9" hidden="1" x14ac:dyDescent="0.35">
      <c r="A202" s="1" t="s">
        <v>0</v>
      </c>
      <c r="B202" s="5" t="s">
        <v>50</v>
      </c>
      <c r="C202" s="5"/>
      <c r="D202" s="5"/>
      <c r="E202" s="5"/>
      <c r="F202" s="5" t="str">
        <f>IFERROR(VLOOKUP(CONCATENATE($D202,")"),'2014'!$B:$H,nodes_2014!F$2,FALSE),"")</f>
        <v/>
      </c>
      <c r="G202" s="5" t="str">
        <f>IFERROR(VLOOKUP(CONCATENATE($D202,")"),'2014'!$B:$H,nodes_2014!G$2,FALSE),"")</f>
        <v/>
      </c>
      <c r="H202" s="5" t="str">
        <f>IFERROR(VLOOKUP(CONCATENATE($D202,")"),'2014'!$B:$H,nodes_2014!H$2,FALSE),"")</f>
        <v/>
      </c>
      <c r="I202" s="5" t="str">
        <f>IFERROR(VLOOKUP(CONCATENATE($D202,")"),'2014'!$B:$H,nodes_2014!I$2,FALSE),"")</f>
        <v/>
      </c>
    </row>
    <row r="203" spans="1:9" hidden="1" x14ac:dyDescent="0.35">
      <c r="A203" s="1" t="s">
        <v>0</v>
      </c>
      <c r="B203" s="5" t="s">
        <v>108</v>
      </c>
      <c r="C203" s="5"/>
      <c r="D203" s="5"/>
      <c r="E203" s="5"/>
      <c r="F203" s="5" t="str">
        <f>IFERROR(VLOOKUP(CONCATENATE($D203,")"),'2014'!$B:$H,nodes_2014!F$2,FALSE),"")</f>
        <v/>
      </c>
      <c r="G203" s="5" t="str">
        <f>IFERROR(VLOOKUP(CONCATENATE($D203,")"),'2014'!$B:$H,nodes_2014!G$2,FALSE),"")</f>
        <v/>
      </c>
      <c r="H203" s="5" t="str">
        <f>IFERROR(VLOOKUP(CONCATENATE($D203,")"),'2014'!$B:$H,nodes_2014!H$2,FALSE),"")</f>
        <v/>
      </c>
      <c r="I203" s="5" t="str">
        <f>IFERROR(VLOOKUP(CONCATENATE($D203,")"),'2014'!$B:$H,nodes_2014!I$2,FALSE),"")</f>
        <v/>
      </c>
    </row>
    <row r="204" spans="1:9" hidden="1" x14ac:dyDescent="0.35">
      <c r="A204" s="1" t="s">
        <v>0</v>
      </c>
      <c r="B204" s="5" t="s">
        <v>30</v>
      </c>
      <c r="C204" s="5"/>
      <c r="D204" s="5"/>
      <c r="E204" s="5"/>
      <c r="F204" s="5" t="str">
        <f>IFERROR(VLOOKUP(CONCATENATE($D204,")"),'2014'!$B:$H,nodes_2014!F$2,FALSE),"")</f>
        <v/>
      </c>
      <c r="G204" s="5" t="str">
        <f>IFERROR(VLOOKUP(CONCATENATE($D204,")"),'2014'!$B:$H,nodes_2014!G$2,FALSE),"")</f>
        <v/>
      </c>
      <c r="H204" s="5" t="str">
        <f>IFERROR(VLOOKUP(CONCATENATE($D204,")"),'2014'!$B:$H,nodes_2014!H$2,FALSE),"")</f>
        <v/>
      </c>
      <c r="I204" s="5" t="str">
        <f>IFERROR(VLOOKUP(CONCATENATE($D204,")"),'2014'!$B:$H,nodes_2014!I$2,FALSE),"")</f>
        <v/>
      </c>
    </row>
    <row r="205" spans="1:9" hidden="1" x14ac:dyDescent="0.35">
      <c r="A205" s="1" t="s">
        <v>0</v>
      </c>
      <c r="F205" t="str">
        <f>IFERROR(VLOOKUP(CONCATENATE($D205,")"),'2014'!$B:$H,nodes_2014!F$2,FALSE),"")</f>
        <v/>
      </c>
      <c r="G205" t="str">
        <f>IFERROR(VLOOKUP(CONCATENATE($D205,")"),'2014'!$B:$H,nodes_2014!G$2,FALSE),"")</f>
        <v/>
      </c>
      <c r="H205" t="str">
        <f>IFERROR(VLOOKUP(CONCATENATE($D205,")"),'2014'!$B:$H,nodes_2014!H$2,FALSE),"")</f>
        <v/>
      </c>
      <c r="I205" t="str">
        <f>IFERROR(VLOOKUP(CONCATENATE($D205,")"),'2014'!$B:$H,nodes_2014!I$2,FALSE),"")</f>
        <v/>
      </c>
    </row>
    <row r="206" spans="1:9" hidden="1" x14ac:dyDescent="0.35">
      <c r="A206" s="1" t="s">
        <v>0</v>
      </c>
      <c r="B206" t="s">
        <v>10</v>
      </c>
      <c r="C206" t="s">
        <v>148</v>
      </c>
      <c r="D206">
        <v>141</v>
      </c>
      <c r="F206">
        <f>IFERROR(VLOOKUP(CONCATENATE($D206,")"),'2014'!$B:$H,nodes_2014!F$2,FALSE),"")</f>
        <v>1034</v>
      </c>
      <c r="G206">
        <f>IFERROR(VLOOKUP(CONCATENATE($D206,")"),'2014'!$B:$H,nodes_2014!G$2,FALSE),"")</f>
        <v>16.714490000000001</v>
      </c>
      <c r="H206">
        <f>IFERROR(VLOOKUP(CONCATENATE($D206,")"),'2014'!$B:$H,nodes_2014!H$2,FALSE),"")</f>
        <v>0.1120642</v>
      </c>
      <c r="I206">
        <f>IFERROR(VLOOKUP(CONCATENATE($D206,")"),'2014'!$B:$H,nodes_2014!I$2,FALSE),"")</f>
        <v>13</v>
      </c>
    </row>
    <row r="207" spans="1:9" hidden="1" x14ac:dyDescent="0.35">
      <c r="A207" s="1" t="s">
        <v>0</v>
      </c>
      <c r="B207" t="s">
        <v>12</v>
      </c>
      <c r="F207" t="str">
        <f>IFERROR(VLOOKUP(CONCATENATE($D207,")"),'2014'!$B:$H,nodes_2014!F$2,FALSE),"")</f>
        <v/>
      </c>
      <c r="G207" t="str">
        <f>IFERROR(VLOOKUP(CONCATENATE($D207,")"),'2014'!$B:$H,nodes_2014!G$2,FALSE),"")</f>
        <v/>
      </c>
      <c r="H207" t="str">
        <f>IFERROR(VLOOKUP(CONCATENATE($D207,")"),'2014'!$B:$H,nodes_2014!H$2,FALSE),"")</f>
        <v/>
      </c>
      <c r="I207" t="str">
        <f>IFERROR(VLOOKUP(CONCATENATE($D207,")"),'2014'!$B:$H,nodes_2014!I$2,FALSE),"")</f>
        <v/>
      </c>
    </row>
    <row r="208" spans="1:9" hidden="1" x14ac:dyDescent="0.35">
      <c r="A208" s="1" t="s">
        <v>0</v>
      </c>
      <c r="B208" t="s">
        <v>20</v>
      </c>
      <c r="F208" t="str">
        <f>IFERROR(VLOOKUP(CONCATENATE($D208,")"),'2014'!$B:$H,nodes_2014!F$2,FALSE),"")</f>
        <v/>
      </c>
      <c r="G208" t="str">
        <f>IFERROR(VLOOKUP(CONCATENATE($D208,")"),'2014'!$B:$H,nodes_2014!G$2,FALSE),"")</f>
        <v/>
      </c>
      <c r="H208" t="str">
        <f>IFERROR(VLOOKUP(CONCATENATE($D208,")"),'2014'!$B:$H,nodes_2014!H$2,FALSE),"")</f>
        <v/>
      </c>
      <c r="I208" t="str">
        <f>IFERROR(VLOOKUP(CONCATENATE($D208,")"),'2014'!$B:$H,nodes_2014!I$2,FALSE),"")</f>
        <v/>
      </c>
    </row>
    <row r="209" spans="1:9" hidden="1" x14ac:dyDescent="0.35">
      <c r="A209" s="1" t="s">
        <v>0</v>
      </c>
      <c r="B209" t="s">
        <v>14</v>
      </c>
      <c r="F209" t="str">
        <f>IFERROR(VLOOKUP(CONCATENATE($D209,")"),'2014'!$B:$H,nodes_2014!F$2,FALSE),"")</f>
        <v/>
      </c>
      <c r="G209" t="str">
        <f>IFERROR(VLOOKUP(CONCATENATE($D209,")"),'2014'!$B:$H,nodes_2014!G$2,FALSE),"")</f>
        <v/>
      </c>
      <c r="H209" t="str">
        <f>IFERROR(VLOOKUP(CONCATENATE($D209,")"),'2014'!$B:$H,nodes_2014!H$2,FALSE),"")</f>
        <v/>
      </c>
      <c r="I209" t="str">
        <f>IFERROR(VLOOKUP(CONCATENATE($D209,")"),'2014'!$B:$H,nodes_2014!I$2,FALSE),"")</f>
        <v/>
      </c>
    </row>
    <row r="210" spans="1:9" hidden="1" x14ac:dyDescent="0.35">
      <c r="A210" s="1" t="s">
        <v>0</v>
      </c>
      <c r="B210" t="s">
        <v>80</v>
      </c>
      <c r="F210" t="str">
        <f>IFERROR(VLOOKUP(CONCATENATE($D210,")"),'2014'!$B:$H,nodes_2014!F$2,FALSE),"")</f>
        <v/>
      </c>
      <c r="G210" t="str">
        <f>IFERROR(VLOOKUP(CONCATENATE($D210,")"),'2014'!$B:$H,nodes_2014!G$2,FALSE),"")</f>
        <v/>
      </c>
      <c r="H210" t="str">
        <f>IFERROR(VLOOKUP(CONCATENATE($D210,")"),'2014'!$B:$H,nodes_2014!H$2,FALSE),"")</f>
        <v/>
      </c>
      <c r="I210" t="str">
        <f>IFERROR(VLOOKUP(CONCATENATE($D210,")"),'2014'!$B:$H,nodes_2014!I$2,FALSE),"")</f>
        <v/>
      </c>
    </row>
    <row r="211" spans="1:9" hidden="1" x14ac:dyDescent="0.35">
      <c r="A211" s="1" t="s">
        <v>0</v>
      </c>
      <c r="B211" t="s">
        <v>40</v>
      </c>
      <c r="F211" t="str">
        <f>IFERROR(VLOOKUP(CONCATENATE($D211,")"),'2014'!$B:$H,nodes_2014!F$2,FALSE),"")</f>
        <v/>
      </c>
      <c r="G211" t="str">
        <f>IFERROR(VLOOKUP(CONCATENATE($D211,")"),'2014'!$B:$H,nodes_2014!G$2,FALSE),"")</f>
        <v/>
      </c>
      <c r="H211" t="str">
        <f>IFERROR(VLOOKUP(CONCATENATE($D211,")"),'2014'!$B:$H,nodes_2014!H$2,FALSE),"")</f>
        <v/>
      </c>
      <c r="I211" t="str">
        <f>IFERROR(VLOOKUP(CONCATENATE($D211,")"),'2014'!$B:$H,nodes_2014!I$2,FALSE),"")</f>
        <v/>
      </c>
    </row>
    <row r="212" spans="1:9" hidden="1" x14ac:dyDescent="0.35">
      <c r="A212" s="1" t="s">
        <v>0</v>
      </c>
      <c r="B212" t="s">
        <v>50</v>
      </c>
      <c r="F212" t="str">
        <f>IFERROR(VLOOKUP(CONCATENATE($D212,")"),'2014'!$B:$H,nodes_2014!F$2,FALSE),"")</f>
        <v/>
      </c>
      <c r="G212" t="str">
        <f>IFERROR(VLOOKUP(CONCATENATE($D212,")"),'2014'!$B:$H,nodes_2014!G$2,FALSE),"")</f>
        <v/>
      </c>
      <c r="H212" t="str">
        <f>IFERROR(VLOOKUP(CONCATENATE($D212,")"),'2014'!$B:$H,nodes_2014!H$2,FALSE),"")</f>
        <v/>
      </c>
      <c r="I212" t="str">
        <f>IFERROR(VLOOKUP(CONCATENATE($D212,")"),'2014'!$B:$H,nodes_2014!I$2,FALSE),"")</f>
        <v/>
      </c>
    </row>
    <row r="213" spans="1:9" hidden="1" x14ac:dyDescent="0.35">
      <c r="A213" s="1" t="s">
        <v>0</v>
      </c>
      <c r="B213" t="s">
        <v>108</v>
      </c>
      <c r="F213" t="str">
        <f>IFERROR(VLOOKUP(CONCATENATE($D213,")"),'2014'!$B:$H,nodes_2014!F$2,FALSE),"")</f>
        <v/>
      </c>
      <c r="G213" t="str">
        <f>IFERROR(VLOOKUP(CONCATENATE($D213,")"),'2014'!$B:$H,nodes_2014!G$2,FALSE),"")</f>
        <v/>
      </c>
      <c r="H213" t="str">
        <f>IFERROR(VLOOKUP(CONCATENATE($D213,")"),'2014'!$B:$H,nodes_2014!H$2,FALSE),"")</f>
        <v/>
      </c>
      <c r="I213" t="str">
        <f>IFERROR(VLOOKUP(CONCATENATE($D213,")"),'2014'!$B:$H,nodes_2014!I$2,FALSE),"")</f>
        <v/>
      </c>
    </row>
    <row r="214" spans="1:9" hidden="1" x14ac:dyDescent="0.35">
      <c r="A214" s="1" t="s">
        <v>0</v>
      </c>
      <c r="B214" t="s">
        <v>44</v>
      </c>
      <c r="F214" t="str">
        <f>IFERROR(VLOOKUP(CONCATENATE($D214,")"),'2014'!$B:$H,nodes_2014!F$2,FALSE),"")</f>
        <v/>
      </c>
      <c r="G214" t="str">
        <f>IFERROR(VLOOKUP(CONCATENATE($D214,")"),'2014'!$B:$H,nodes_2014!G$2,FALSE),"")</f>
        <v/>
      </c>
      <c r="H214" t="str">
        <f>IFERROR(VLOOKUP(CONCATENATE($D214,")"),'2014'!$B:$H,nodes_2014!H$2,FALSE),"")</f>
        <v/>
      </c>
      <c r="I214" t="str">
        <f>IFERROR(VLOOKUP(CONCATENATE($D214,")"),'2014'!$B:$H,nodes_2014!I$2,FALSE),"")</f>
        <v/>
      </c>
    </row>
    <row r="215" spans="1:9" hidden="1" x14ac:dyDescent="0.35">
      <c r="A215" s="1" t="s">
        <v>0</v>
      </c>
      <c r="F215" t="str">
        <f>IFERROR(VLOOKUP(CONCATENATE($D215,")"),'2014'!$B:$H,nodes_2014!F$2,FALSE),"")</f>
        <v/>
      </c>
      <c r="G215" t="str">
        <f>IFERROR(VLOOKUP(CONCATENATE($D215,")"),'2014'!$B:$H,nodes_2014!G$2,FALSE),"")</f>
        <v/>
      </c>
      <c r="H215" t="str">
        <f>IFERROR(VLOOKUP(CONCATENATE($D215,")"),'2014'!$B:$H,nodes_2014!H$2,FALSE),"")</f>
        <v/>
      </c>
      <c r="I215" t="str">
        <f>IFERROR(VLOOKUP(CONCATENATE($D215,")"),'2014'!$B:$H,nodes_2014!I$2,FALSE),"")</f>
        <v/>
      </c>
    </row>
    <row r="216" spans="1:9" hidden="1" x14ac:dyDescent="0.35">
      <c r="A216" s="1" t="s">
        <v>0</v>
      </c>
      <c r="B216" t="s">
        <v>10</v>
      </c>
      <c r="C216" t="s">
        <v>148</v>
      </c>
      <c r="D216">
        <v>214</v>
      </c>
      <c r="F216">
        <f>IFERROR(VLOOKUP(CONCATENATE($D216,")"),'2014'!$B:$H,nodes_2014!F$2,FALSE),"")</f>
        <v>508</v>
      </c>
      <c r="G216">
        <f>IFERROR(VLOOKUP(CONCATENATE($D216,")"),'2014'!$B:$H,nodes_2014!G$2,FALSE),"")</f>
        <v>8.9831749999999992</v>
      </c>
      <c r="H216">
        <f>IFERROR(VLOOKUP(CONCATENATE($D216,")"),'2014'!$B:$H,nodes_2014!H$2,FALSE),"")</f>
        <v>0.13843820000000001</v>
      </c>
      <c r="I216">
        <f>IFERROR(VLOOKUP(CONCATENATE($D216,")"),'2014'!$B:$H,nodes_2014!I$2,FALSE),"")</f>
        <v>48</v>
      </c>
    </row>
    <row r="217" spans="1:9" hidden="1" x14ac:dyDescent="0.35">
      <c r="A217" s="1" t="s">
        <v>0</v>
      </c>
      <c r="B217" t="s">
        <v>12</v>
      </c>
      <c r="F217" t="str">
        <f>IFERROR(VLOOKUP(CONCATENATE($D217,")"),'2014'!$B:$H,nodes_2014!F$2,FALSE),"")</f>
        <v/>
      </c>
      <c r="G217" t="str">
        <f>IFERROR(VLOOKUP(CONCATENATE($D217,")"),'2014'!$B:$H,nodes_2014!G$2,FALSE),"")</f>
        <v/>
      </c>
      <c r="H217" t="str">
        <f>IFERROR(VLOOKUP(CONCATENATE($D217,")"),'2014'!$B:$H,nodes_2014!H$2,FALSE),"")</f>
        <v/>
      </c>
      <c r="I217" t="str">
        <f>IFERROR(VLOOKUP(CONCATENATE($D217,")"),'2014'!$B:$H,nodes_2014!I$2,FALSE),"")</f>
        <v/>
      </c>
    </row>
    <row r="218" spans="1:9" hidden="1" x14ac:dyDescent="0.35">
      <c r="A218" s="1" t="s">
        <v>0</v>
      </c>
      <c r="B218" t="s">
        <v>54</v>
      </c>
      <c r="F218" t="str">
        <f>IFERROR(VLOOKUP(CONCATENATE($D218,")"),'2014'!$B:$H,nodes_2014!F$2,FALSE),"")</f>
        <v/>
      </c>
      <c r="G218" t="str">
        <f>IFERROR(VLOOKUP(CONCATENATE($D218,")"),'2014'!$B:$H,nodes_2014!G$2,FALSE),"")</f>
        <v/>
      </c>
      <c r="H218" t="str">
        <f>IFERROR(VLOOKUP(CONCATENATE($D218,")"),'2014'!$B:$H,nodes_2014!H$2,FALSE),"")</f>
        <v/>
      </c>
      <c r="I218" t="str">
        <f>IFERROR(VLOOKUP(CONCATENATE($D218,")"),'2014'!$B:$H,nodes_2014!I$2,FALSE),"")</f>
        <v/>
      </c>
    </row>
    <row r="219" spans="1:9" hidden="1" x14ac:dyDescent="0.35">
      <c r="A219" s="1" t="s">
        <v>0</v>
      </c>
      <c r="B219" t="s">
        <v>118</v>
      </c>
      <c r="F219" t="str">
        <f>IFERROR(VLOOKUP(CONCATENATE($D219,")"),'2014'!$B:$H,nodes_2014!F$2,FALSE),"")</f>
        <v/>
      </c>
      <c r="G219" t="str">
        <f>IFERROR(VLOOKUP(CONCATENATE($D219,")"),'2014'!$B:$H,nodes_2014!G$2,FALSE),"")</f>
        <v/>
      </c>
      <c r="H219" t="str">
        <f>IFERROR(VLOOKUP(CONCATENATE($D219,")"),'2014'!$B:$H,nodes_2014!H$2,FALSE),"")</f>
        <v/>
      </c>
      <c r="I219" t="str">
        <f>IFERROR(VLOOKUP(CONCATENATE($D219,")"),'2014'!$B:$H,nodes_2014!I$2,FALSE),"")</f>
        <v/>
      </c>
    </row>
    <row r="220" spans="1:9" hidden="1" x14ac:dyDescent="0.35">
      <c r="A220" s="1" t="s">
        <v>0</v>
      </c>
      <c r="B220" t="s">
        <v>50</v>
      </c>
      <c r="F220" t="str">
        <f>IFERROR(VLOOKUP(CONCATENATE($D220,")"),'2014'!$B:$H,nodes_2014!F$2,FALSE),"")</f>
        <v/>
      </c>
      <c r="G220" t="str">
        <f>IFERROR(VLOOKUP(CONCATENATE($D220,")"),'2014'!$B:$H,nodes_2014!G$2,FALSE),"")</f>
        <v/>
      </c>
      <c r="H220" t="str">
        <f>IFERROR(VLOOKUP(CONCATENATE($D220,")"),'2014'!$B:$H,nodes_2014!H$2,FALSE),"")</f>
        <v/>
      </c>
      <c r="I220" t="str">
        <f>IFERROR(VLOOKUP(CONCATENATE($D220,")"),'2014'!$B:$H,nodes_2014!I$2,FALSE),"")</f>
        <v/>
      </c>
    </row>
    <row r="221" spans="1:9" hidden="1" x14ac:dyDescent="0.35">
      <c r="A221" s="1" t="s">
        <v>0</v>
      </c>
      <c r="B221" t="s">
        <v>80</v>
      </c>
      <c r="F221" t="str">
        <f>IFERROR(VLOOKUP(CONCATENATE($D221,")"),'2014'!$B:$H,nodes_2014!F$2,FALSE),"")</f>
        <v/>
      </c>
      <c r="G221" t="str">
        <f>IFERROR(VLOOKUP(CONCATENATE($D221,")"),'2014'!$B:$H,nodes_2014!G$2,FALSE),"")</f>
        <v/>
      </c>
      <c r="H221" t="str">
        <f>IFERROR(VLOOKUP(CONCATENATE($D221,")"),'2014'!$B:$H,nodes_2014!H$2,FALSE),"")</f>
        <v/>
      </c>
      <c r="I221" t="str">
        <f>IFERROR(VLOOKUP(CONCATENATE($D221,")"),'2014'!$B:$H,nodes_2014!I$2,FALSE),"")</f>
        <v/>
      </c>
    </row>
    <row r="222" spans="1:9" hidden="1" x14ac:dyDescent="0.35">
      <c r="A222" s="1" t="s">
        <v>0</v>
      </c>
      <c r="B222" t="s">
        <v>92</v>
      </c>
      <c r="F222" t="str">
        <f>IFERROR(VLOOKUP(CONCATENATE($D222,")"),'2014'!$B:$H,nodes_2014!F$2,FALSE),"")</f>
        <v/>
      </c>
      <c r="G222" t="str">
        <f>IFERROR(VLOOKUP(CONCATENATE($D222,")"),'2014'!$B:$H,nodes_2014!G$2,FALSE),"")</f>
        <v/>
      </c>
      <c r="H222" t="str">
        <f>IFERROR(VLOOKUP(CONCATENATE($D222,")"),'2014'!$B:$H,nodes_2014!H$2,FALSE),"")</f>
        <v/>
      </c>
      <c r="I222" t="str">
        <f>IFERROR(VLOOKUP(CONCATENATE($D222,")"),'2014'!$B:$H,nodes_2014!I$2,FALSE),"")</f>
        <v/>
      </c>
    </row>
    <row r="223" spans="1:9" hidden="1" x14ac:dyDescent="0.35">
      <c r="A223" s="1" t="s">
        <v>0</v>
      </c>
      <c r="B223" t="s">
        <v>40</v>
      </c>
      <c r="F223" t="str">
        <f>IFERROR(VLOOKUP(CONCATENATE($D223,")"),'2014'!$B:$H,nodes_2014!F$2,FALSE),"")</f>
        <v/>
      </c>
      <c r="G223" t="str">
        <f>IFERROR(VLOOKUP(CONCATENATE($D223,")"),'2014'!$B:$H,nodes_2014!G$2,FALSE),"")</f>
        <v/>
      </c>
      <c r="H223" t="str">
        <f>IFERROR(VLOOKUP(CONCATENATE($D223,")"),'2014'!$B:$H,nodes_2014!H$2,FALSE),"")</f>
        <v/>
      </c>
      <c r="I223" t="str">
        <f>IFERROR(VLOOKUP(CONCATENATE($D223,")"),'2014'!$B:$H,nodes_2014!I$2,FALSE),"")</f>
        <v/>
      </c>
    </row>
    <row r="224" spans="1:9" hidden="1" x14ac:dyDescent="0.35">
      <c r="A224" s="1" t="s">
        <v>0</v>
      </c>
      <c r="B224" t="s">
        <v>73</v>
      </c>
      <c r="F224" t="str">
        <f>IFERROR(VLOOKUP(CONCATENATE($D224,")"),'2014'!$B:$H,nodes_2014!F$2,FALSE),"")</f>
        <v/>
      </c>
      <c r="G224" t="str">
        <f>IFERROR(VLOOKUP(CONCATENATE($D224,")"),'2014'!$B:$H,nodes_2014!G$2,FALSE),"")</f>
        <v/>
      </c>
      <c r="H224" t="str">
        <f>IFERROR(VLOOKUP(CONCATENATE($D224,")"),'2014'!$B:$H,nodes_2014!H$2,FALSE),"")</f>
        <v/>
      </c>
      <c r="I224" t="str">
        <f>IFERROR(VLOOKUP(CONCATENATE($D224,")"),'2014'!$B:$H,nodes_2014!I$2,FALSE),"")</f>
        <v/>
      </c>
    </row>
    <row r="225" spans="1:9" hidden="1" x14ac:dyDescent="0.35">
      <c r="A225" s="1" t="s">
        <v>0</v>
      </c>
      <c r="F225" t="str">
        <f>IFERROR(VLOOKUP(CONCATENATE($D225,")"),'2014'!$B:$H,nodes_2014!F$2,FALSE),"")</f>
        <v/>
      </c>
      <c r="G225" t="str">
        <f>IFERROR(VLOOKUP(CONCATENATE($D225,")"),'2014'!$B:$H,nodes_2014!G$2,FALSE),"")</f>
        <v/>
      </c>
      <c r="H225" t="str">
        <f>IFERROR(VLOOKUP(CONCATENATE($D225,")"),'2014'!$B:$H,nodes_2014!H$2,FALSE),"")</f>
        <v/>
      </c>
      <c r="I225" t="str">
        <f>IFERROR(VLOOKUP(CONCATENATE($D225,")"),'2014'!$B:$H,nodes_2014!I$2,FALSE),"")</f>
        <v/>
      </c>
    </row>
    <row r="226" spans="1:9" hidden="1" x14ac:dyDescent="0.35">
      <c r="A226" s="1" t="s">
        <v>0</v>
      </c>
      <c r="B226" t="s">
        <v>10</v>
      </c>
      <c r="C226" t="s">
        <v>148</v>
      </c>
      <c r="D226">
        <v>215</v>
      </c>
      <c r="F226">
        <f>IFERROR(VLOOKUP(CONCATENATE($D226,")"),'2014'!$B:$H,nodes_2014!F$2,FALSE),"")</f>
        <v>259</v>
      </c>
      <c r="G226">
        <f>IFERROR(VLOOKUP(CONCATENATE($D226,")"),'2014'!$B:$H,nodes_2014!G$2,FALSE),"")</f>
        <v>11.285360000000001</v>
      </c>
      <c r="H226">
        <f>IFERROR(VLOOKUP(CONCATENATE($D226,")"),'2014'!$B:$H,nodes_2014!H$2,FALSE),"")</f>
        <v>0.22216060000000001</v>
      </c>
      <c r="I226">
        <f>IFERROR(VLOOKUP(CONCATENATE($D226,")"),'2014'!$B:$H,nodes_2014!I$2,FALSE),"")</f>
        <v>49</v>
      </c>
    </row>
    <row r="227" spans="1:9" hidden="1" x14ac:dyDescent="0.35">
      <c r="A227" s="1" t="s">
        <v>0</v>
      </c>
      <c r="B227" t="s">
        <v>12</v>
      </c>
      <c r="F227" t="str">
        <f>IFERROR(VLOOKUP(CONCATENATE($D227,")"),'2014'!$B:$H,nodes_2014!F$2,FALSE),"")</f>
        <v/>
      </c>
      <c r="G227" t="str">
        <f>IFERROR(VLOOKUP(CONCATENATE($D227,")"),'2014'!$B:$H,nodes_2014!G$2,FALSE),"")</f>
        <v/>
      </c>
      <c r="H227" t="str">
        <f>IFERROR(VLOOKUP(CONCATENATE($D227,")"),'2014'!$B:$H,nodes_2014!H$2,FALSE),"")</f>
        <v/>
      </c>
      <c r="I227" t="str">
        <f>IFERROR(VLOOKUP(CONCATENATE($D227,")"),'2014'!$B:$H,nodes_2014!I$2,FALSE),"")</f>
        <v/>
      </c>
    </row>
    <row r="228" spans="1:9" hidden="1" x14ac:dyDescent="0.35">
      <c r="A228" s="1" t="s">
        <v>0</v>
      </c>
      <c r="B228" t="s">
        <v>54</v>
      </c>
      <c r="F228" t="str">
        <f>IFERROR(VLOOKUP(CONCATENATE($D228,")"),'2014'!$B:$H,nodes_2014!F$2,FALSE),"")</f>
        <v/>
      </c>
      <c r="G228" t="str">
        <f>IFERROR(VLOOKUP(CONCATENATE($D228,")"),'2014'!$B:$H,nodes_2014!G$2,FALSE),"")</f>
        <v/>
      </c>
      <c r="H228" t="str">
        <f>IFERROR(VLOOKUP(CONCATENATE($D228,")"),'2014'!$B:$H,nodes_2014!H$2,FALSE),"")</f>
        <v/>
      </c>
      <c r="I228" t="str">
        <f>IFERROR(VLOOKUP(CONCATENATE($D228,")"),'2014'!$B:$H,nodes_2014!I$2,FALSE),"")</f>
        <v/>
      </c>
    </row>
    <row r="229" spans="1:9" hidden="1" x14ac:dyDescent="0.35">
      <c r="A229" s="1" t="s">
        <v>0</v>
      </c>
      <c r="B229" t="s">
        <v>118</v>
      </c>
      <c r="F229" t="str">
        <f>IFERROR(VLOOKUP(CONCATENATE($D229,")"),'2014'!$B:$H,nodes_2014!F$2,FALSE),"")</f>
        <v/>
      </c>
      <c r="G229" t="str">
        <f>IFERROR(VLOOKUP(CONCATENATE($D229,")"),'2014'!$B:$H,nodes_2014!G$2,FALSE),"")</f>
        <v/>
      </c>
      <c r="H229" t="str">
        <f>IFERROR(VLOOKUP(CONCATENATE($D229,")"),'2014'!$B:$H,nodes_2014!H$2,FALSE),"")</f>
        <v/>
      </c>
      <c r="I229" t="str">
        <f>IFERROR(VLOOKUP(CONCATENATE($D229,")"),'2014'!$B:$H,nodes_2014!I$2,FALSE),"")</f>
        <v/>
      </c>
    </row>
    <row r="230" spans="1:9" hidden="1" x14ac:dyDescent="0.35">
      <c r="A230" s="1" t="s">
        <v>0</v>
      </c>
      <c r="B230" t="s">
        <v>50</v>
      </c>
      <c r="F230" t="str">
        <f>IFERROR(VLOOKUP(CONCATENATE($D230,")"),'2014'!$B:$H,nodes_2014!F$2,FALSE),"")</f>
        <v/>
      </c>
      <c r="G230" t="str">
        <f>IFERROR(VLOOKUP(CONCATENATE($D230,")"),'2014'!$B:$H,nodes_2014!G$2,FALSE),"")</f>
        <v/>
      </c>
      <c r="H230" t="str">
        <f>IFERROR(VLOOKUP(CONCATENATE($D230,")"),'2014'!$B:$H,nodes_2014!H$2,FALSE),"")</f>
        <v/>
      </c>
      <c r="I230" t="str">
        <f>IFERROR(VLOOKUP(CONCATENATE($D230,")"),'2014'!$B:$H,nodes_2014!I$2,FALSE),"")</f>
        <v/>
      </c>
    </row>
    <row r="231" spans="1:9" hidden="1" x14ac:dyDescent="0.35">
      <c r="A231" s="1" t="s">
        <v>0</v>
      </c>
      <c r="B231" t="s">
        <v>80</v>
      </c>
      <c r="F231" t="str">
        <f>IFERROR(VLOOKUP(CONCATENATE($D231,")"),'2014'!$B:$H,nodes_2014!F$2,FALSE),"")</f>
        <v/>
      </c>
      <c r="G231" t="str">
        <f>IFERROR(VLOOKUP(CONCATENATE($D231,")"),'2014'!$B:$H,nodes_2014!G$2,FALSE),"")</f>
        <v/>
      </c>
      <c r="H231" t="str">
        <f>IFERROR(VLOOKUP(CONCATENATE($D231,")"),'2014'!$B:$H,nodes_2014!H$2,FALSE),"")</f>
        <v/>
      </c>
      <c r="I231" t="str">
        <f>IFERROR(VLOOKUP(CONCATENATE($D231,")"),'2014'!$B:$H,nodes_2014!I$2,FALSE),"")</f>
        <v/>
      </c>
    </row>
    <row r="232" spans="1:9" hidden="1" x14ac:dyDescent="0.35">
      <c r="A232" s="1" t="s">
        <v>0</v>
      </c>
      <c r="B232" t="s">
        <v>92</v>
      </c>
      <c r="F232" t="str">
        <f>IFERROR(VLOOKUP(CONCATENATE($D232,")"),'2014'!$B:$H,nodes_2014!F$2,FALSE),"")</f>
        <v/>
      </c>
      <c r="G232" t="str">
        <f>IFERROR(VLOOKUP(CONCATENATE($D232,")"),'2014'!$B:$H,nodes_2014!G$2,FALSE),"")</f>
        <v/>
      </c>
      <c r="H232" t="str">
        <f>IFERROR(VLOOKUP(CONCATENATE($D232,")"),'2014'!$B:$H,nodes_2014!H$2,FALSE),"")</f>
        <v/>
      </c>
      <c r="I232" t="str">
        <f>IFERROR(VLOOKUP(CONCATENATE($D232,")"),'2014'!$B:$H,nodes_2014!I$2,FALSE),"")</f>
        <v/>
      </c>
    </row>
    <row r="233" spans="1:9" hidden="1" x14ac:dyDescent="0.35">
      <c r="A233" s="1" t="s">
        <v>0</v>
      </c>
      <c r="B233" t="s">
        <v>40</v>
      </c>
      <c r="F233" t="str">
        <f>IFERROR(VLOOKUP(CONCATENATE($D233,")"),'2014'!$B:$H,nodes_2014!F$2,FALSE),"")</f>
        <v/>
      </c>
      <c r="G233" t="str">
        <f>IFERROR(VLOOKUP(CONCATENATE($D233,")"),'2014'!$B:$H,nodes_2014!G$2,FALSE),"")</f>
        <v/>
      </c>
      <c r="H233" t="str">
        <f>IFERROR(VLOOKUP(CONCATENATE($D233,")"),'2014'!$B:$H,nodes_2014!H$2,FALSE),"")</f>
        <v/>
      </c>
      <c r="I233" t="str">
        <f>IFERROR(VLOOKUP(CONCATENATE($D233,")"),'2014'!$B:$H,nodes_2014!I$2,FALSE),"")</f>
        <v/>
      </c>
    </row>
    <row r="234" spans="1:9" hidden="1" x14ac:dyDescent="0.35">
      <c r="A234" s="1" t="s">
        <v>0</v>
      </c>
      <c r="B234" t="s">
        <v>58</v>
      </c>
      <c r="F234" t="str">
        <f>IFERROR(VLOOKUP(CONCATENATE($D234,")"),'2014'!$B:$H,nodes_2014!F$2,FALSE),"")</f>
        <v/>
      </c>
      <c r="G234" t="str">
        <f>IFERROR(VLOOKUP(CONCATENATE($D234,")"),'2014'!$B:$H,nodes_2014!G$2,FALSE),"")</f>
        <v/>
      </c>
      <c r="H234" t="str">
        <f>IFERROR(VLOOKUP(CONCATENATE($D234,")"),'2014'!$B:$H,nodes_2014!H$2,FALSE),"")</f>
        <v/>
      </c>
      <c r="I234" t="str">
        <f>IFERROR(VLOOKUP(CONCATENATE($D234,")"),'2014'!$B:$H,nodes_2014!I$2,FALSE),"")</f>
        <v/>
      </c>
    </row>
    <row r="235" spans="1:9" hidden="1" x14ac:dyDescent="0.35">
      <c r="A235" s="1" t="s">
        <v>0</v>
      </c>
      <c r="F235" t="str">
        <f>IFERROR(VLOOKUP(CONCATENATE($D235,")"),'2014'!$B:$H,nodes_2014!F$2,FALSE),"")</f>
        <v/>
      </c>
      <c r="G235" t="str">
        <f>IFERROR(VLOOKUP(CONCATENATE($D235,")"),'2014'!$B:$H,nodes_2014!G$2,FALSE),"")</f>
        <v/>
      </c>
      <c r="H235" t="str">
        <f>IFERROR(VLOOKUP(CONCATENATE($D235,")"),'2014'!$B:$H,nodes_2014!H$2,FALSE),"")</f>
        <v/>
      </c>
      <c r="I235" t="str">
        <f>IFERROR(VLOOKUP(CONCATENATE($D235,")"),'2014'!$B:$H,nodes_2014!I$2,FALSE),"")</f>
        <v/>
      </c>
    </row>
    <row r="236" spans="1:9" hidden="1" x14ac:dyDescent="0.35">
      <c r="A236" s="1" t="s">
        <v>0</v>
      </c>
      <c r="B236" t="s">
        <v>10</v>
      </c>
      <c r="C236" t="s">
        <v>148</v>
      </c>
      <c r="D236">
        <v>238</v>
      </c>
      <c r="F236">
        <f>IFERROR(VLOOKUP(CONCATENATE($D236,")"),'2014'!$B:$H,nodes_2014!F$2,FALSE),"")</f>
        <v>116</v>
      </c>
      <c r="G236">
        <f>IFERROR(VLOOKUP(CONCATENATE($D236,")"),'2014'!$B:$H,nodes_2014!G$2,FALSE),"")</f>
        <v>3.0998250000000001</v>
      </c>
      <c r="H236">
        <f>IFERROR(VLOOKUP(CONCATENATE($D236,")"),'2014'!$B:$H,nodes_2014!H$2,FALSE),"")</f>
        <v>0.15421950000000001</v>
      </c>
      <c r="I236">
        <f>IFERROR(VLOOKUP(CONCATENATE($D236,")"),'2014'!$B:$H,nodes_2014!I$2,FALSE),"")</f>
        <v>61</v>
      </c>
    </row>
    <row r="237" spans="1:9" hidden="1" x14ac:dyDescent="0.35">
      <c r="A237" s="1" t="s">
        <v>0</v>
      </c>
      <c r="B237" t="s">
        <v>12</v>
      </c>
      <c r="F237" t="str">
        <f>IFERROR(VLOOKUP(CONCATENATE($D237,")"),'2014'!$B:$H,nodes_2014!F$2,FALSE),"")</f>
        <v/>
      </c>
      <c r="G237" t="str">
        <f>IFERROR(VLOOKUP(CONCATENATE($D237,")"),'2014'!$B:$H,nodes_2014!G$2,FALSE),"")</f>
        <v/>
      </c>
      <c r="H237" t="str">
        <f>IFERROR(VLOOKUP(CONCATENATE($D237,")"),'2014'!$B:$H,nodes_2014!H$2,FALSE),"")</f>
        <v/>
      </c>
      <c r="I237" t="str">
        <f>IFERROR(VLOOKUP(CONCATENATE($D237,")"),'2014'!$B:$H,nodes_2014!I$2,FALSE),"")</f>
        <v/>
      </c>
    </row>
    <row r="238" spans="1:9" hidden="1" x14ac:dyDescent="0.35">
      <c r="A238" s="1" t="s">
        <v>0</v>
      </c>
      <c r="B238" t="s">
        <v>54</v>
      </c>
      <c r="F238" t="str">
        <f>IFERROR(VLOOKUP(CONCATENATE($D238,")"),'2014'!$B:$H,nodes_2014!F$2,FALSE),"")</f>
        <v/>
      </c>
      <c r="G238" t="str">
        <f>IFERROR(VLOOKUP(CONCATENATE($D238,")"),'2014'!$B:$H,nodes_2014!G$2,FALSE),"")</f>
        <v/>
      </c>
      <c r="H238" t="str">
        <f>IFERROR(VLOOKUP(CONCATENATE($D238,")"),'2014'!$B:$H,nodes_2014!H$2,FALSE),"")</f>
        <v/>
      </c>
      <c r="I238" t="str">
        <f>IFERROR(VLOOKUP(CONCATENATE($D238,")"),'2014'!$B:$H,nodes_2014!I$2,FALSE),"")</f>
        <v/>
      </c>
    </row>
    <row r="239" spans="1:9" hidden="1" x14ac:dyDescent="0.35">
      <c r="A239" s="1" t="s">
        <v>0</v>
      </c>
      <c r="B239" t="s">
        <v>120</v>
      </c>
      <c r="F239" t="str">
        <f>IFERROR(VLOOKUP(CONCATENATE($D239,")"),'2014'!$B:$H,nodes_2014!F$2,FALSE),"")</f>
        <v/>
      </c>
      <c r="G239" t="str">
        <f>IFERROR(VLOOKUP(CONCATENATE($D239,")"),'2014'!$B:$H,nodes_2014!G$2,FALSE),"")</f>
        <v/>
      </c>
      <c r="H239" t="str">
        <f>IFERROR(VLOOKUP(CONCATENATE($D239,")"),'2014'!$B:$H,nodes_2014!H$2,FALSE),"")</f>
        <v/>
      </c>
      <c r="I239" t="str">
        <f>IFERROR(VLOOKUP(CONCATENATE($D239,")"),'2014'!$B:$H,nodes_2014!I$2,FALSE),"")</f>
        <v/>
      </c>
    </row>
    <row r="240" spans="1:9" hidden="1" x14ac:dyDescent="0.35">
      <c r="A240" s="1" t="s">
        <v>0</v>
      </c>
      <c r="B240" t="s">
        <v>188</v>
      </c>
      <c r="F240" t="str">
        <f>IFERROR(VLOOKUP(CONCATENATE($D240,")"),'2014'!$B:$H,nodes_2014!F$2,FALSE),"")</f>
        <v/>
      </c>
      <c r="G240" t="str">
        <f>IFERROR(VLOOKUP(CONCATENATE($D240,")"),'2014'!$B:$H,nodes_2014!G$2,FALSE),"")</f>
        <v/>
      </c>
      <c r="H240" t="str">
        <f>IFERROR(VLOOKUP(CONCATENATE($D240,")"),'2014'!$B:$H,nodes_2014!H$2,FALSE),"")</f>
        <v/>
      </c>
      <c r="I240" t="str">
        <f>IFERROR(VLOOKUP(CONCATENATE($D240,")"),'2014'!$B:$H,nodes_2014!I$2,FALSE),"")</f>
        <v/>
      </c>
    </row>
    <row r="241" spans="1:9" hidden="1" x14ac:dyDescent="0.35">
      <c r="A241" s="1" t="s">
        <v>0</v>
      </c>
      <c r="B241" t="s">
        <v>110</v>
      </c>
      <c r="F241" t="str">
        <f>IFERROR(VLOOKUP(CONCATENATE($D241,")"),'2014'!$B:$H,nodes_2014!F$2,FALSE),"")</f>
        <v/>
      </c>
      <c r="G241" t="str">
        <f>IFERROR(VLOOKUP(CONCATENATE($D241,")"),'2014'!$B:$H,nodes_2014!G$2,FALSE),"")</f>
        <v/>
      </c>
      <c r="H241" t="str">
        <f>IFERROR(VLOOKUP(CONCATENATE($D241,")"),'2014'!$B:$H,nodes_2014!H$2,FALSE),"")</f>
        <v/>
      </c>
      <c r="I241" t="str">
        <f>IFERROR(VLOOKUP(CONCATENATE($D241,")"),'2014'!$B:$H,nodes_2014!I$2,FALSE),"")</f>
        <v/>
      </c>
    </row>
    <row r="242" spans="1:9" hidden="1" x14ac:dyDescent="0.35">
      <c r="A242" s="1" t="s">
        <v>0</v>
      </c>
      <c r="B242" t="s">
        <v>50</v>
      </c>
      <c r="F242" t="str">
        <f>IFERROR(VLOOKUP(CONCATENATE($D242,")"),'2014'!$B:$H,nodes_2014!F$2,FALSE),"")</f>
        <v/>
      </c>
      <c r="G242" t="str">
        <f>IFERROR(VLOOKUP(CONCATENATE($D242,")"),'2014'!$B:$H,nodes_2014!G$2,FALSE),"")</f>
        <v/>
      </c>
      <c r="H242" t="str">
        <f>IFERROR(VLOOKUP(CONCATENATE($D242,")"),'2014'!$B:$H,nodes_2014!H$2,FALSE),"")</f>
        <v/>
      </c>
      <c r="I242" t="str">
        <f>IFERROR(VLOOKUP(CONCATENATE($D242,")"),'2014'!$B:$H,nodes_2014!I$2,FALSE),"")</f>
        <v/>
      </c>
    </row>
    <row r="243" spans="1:9" hidden="1" x14ac:dyDescent="0.35">
      <c r="A243" s="1" t="s">
        <v>0</v>
      </c>
      <c r="B243" t="s">
        <v>58</v>
      </c>
      <c r="F243" t="str">
        <f>IFERROR(VLOOKUP(CONCATENATE($D243,")"),'2014'!$B:$H,nodes_2014!F$2,FALSE),"")</f>
        <v/>
      </c>
      <c r="G243" t="str">
        <f>IFERROR(VLOOKUP(CONCATENATE($D243,")"),'2014'!$B:$H,nodes_2014!G$2,FALSE),"")</f>
        <v/>
      </c>
      <c r="H243" t="str">
        <f>IFERROR(VLOOKUP(CONCATENATE($D243,")"),'2014'!$B:$H,nodes_2014!H$2,FALSE),"")</f>
        <v/>
      </c>
      <c r="I243" t="str">
        <f>IFERROR(VLOOKUP(CONCATENATE($D243,")"),'2014'!$B:$H,nodes_2014!I$2,FALSE),"")</f>
        <v/>
      </c>
    </row>
    <row r="244" spans="1:9" hidden="1" x14ac:dyDescent="0.35">
      <c r="A244" s="1" t="s">
        <v>0</v>
      </c>
      <c r="B244" t="s">
        <v>167</v>
      </c>
      <c r="F244" t="str">
        <f>IFERROR(VLOOKUP(CONCATENATE($D244,")"),'2014'!$B:$H,nodes_2014!F$2,FALSE),"")</f>
        <v/>
      </c>
      <c r="G244" t="str">
        <f>IFERROR(VLOOKUP(CONCATENATE($D244,")"),'2014'!$B:$H,nodes_2014!G$2,FALSE),"")</f>
        <v/>
      </c>
      <c r="H244" t="str">
        <f>IFERROR(VLOOKUP(CONCATENATE($D244,")"),'2014'!$B:$H,nodes_2014!H$2,FALSE),"")</f>
        <v/>
      </c>
      <c r="I244" t="str">
        <f>IFERROR(VLOOKUP(CONCATENATE($D244,")"),'2014'!$B:$H,nodes_2014!I$2,FALSE),"")</f>
        <v/>
      </c>
    </row>
    <row r="245" spans="1:9" hidden="1" x14ac:dyDescent="0.35">
      <c r="A245" s="1" t="s">
        <v>0</v>
      </c>
      <c r="F245" t="str">
        <f>IFERROR(VLOOKUP(CONCATENATE($D245,")"),'2014'!$B:$H,nodes_2014!F$2,FALSE),"")</f>
        <v/>
      </c>
      <c r="G245" t="str">
        <f>IFERROR(VLOOKUP(CONCATENATE($D245,")"),'2014'!$B:$H,nodes_2014!G$2,FALSE),"")</f>
        <v/>
      </c>
      <c r="H245" t="str">
        <f>IFERROR(VLOOKUP(CONCATENATE($D245,")"),'2014'!$B:$H,nodes_2014!H$2,FALSE),"")</f>
        <v/>
      </c>
      <c r="I245" t="str">
        <f>IFERROR(VLOOKUP(CONCATENATE($D245,")"),'2014'!$B:$H,nodes_2014!I$2,FALSE),"")</f>
        <v/>
      </c>
    </row>
    <row r="246" spans="1:9" hidden="1" x14ac:dyDescent="0.35">
      <c r="A246" s="1" t="s">
        <v>0</v>
      </c>
      <c r="B246" t="s">
        <v>10</v>
      </c>
      <c r="C246" t="s">
        <v>148</v>
      </c>
      <c r="D246">
        <v>246</v>
      </c>
      <c r="F246">
        <f>IFERROR(VLOOKUP(CONCATENATE($D246,")"),'2014'!$B:$H,nodes_2014!F$2,FALSE),"")</f>
        <v>165</v>
      </c>
      <c r="G246">
        <f>IFERROR(VLOOKUP(CONCATENATE($D246,")"),'2014'!$B:$H,nodes_2014!G$2,FALSE),"")</f>
        <v>4.2742279999999999</v>
      </c>
      <c r="H246">
        <f>IFERROR(VLOOKUP(CONCATENATE($D246,")"),'2014'!$B:$H,nodes_2014!H$2,FALSE),"")</f>
        <v>0.2012053</v>
      </c>
      <c r="I246">
        <f>IFERROR(VLOOKUP(CONCATENATE($D246,")"),'2014'!$B:$H,nodes_2014!I$2,FALSE),"")</f>
        <v>71</v>
      </c>
    </row>
    <row r="247" spans="1:9" hidden="1" x14ac:dyDescent="0.35">
      <c r="A247" s="1" t="s">
        <v>0</v>
      </c>
      <c r="B247" t="s">
        <v>12</v>
      </c>
      <c r="F247" t="str">
        <f>IFERROR(VLOOKUP(CONCATENATE($D247,")"),'2014'!$B:$H,nodes_2014!F$2,FALSE),"")</f>
        <v/>
      </c>
      <c r="G247" t="str">
        <f>IFERROR(VLOOKUP(CONCATENATE($D247,")"),'2014'!$B:$H,nodes_2014!G$2,FALSE),"")</f>
        <v/>
      </c>
      <c r="H247" t="str">
        <f>IFERROR(VLOOKUP(CONCATENATE($D247,")"),'2014'!$B:$H,nodes_2014!H$2,FALSE),"")</f>
        <v/>
      </c>
      <c r="I247" t="str">
        <f>IFERROR(VLOOKUP(CONCATENATE($D247,")"),'2014'!$B:$H,nodes_2014!I$2,FALSE),"")</f>
        <v/>
      </c>
    </row>
    <row r="248" spans="1:9" hidden="1" x14ac:dyDescent="0.35">
      <c r="A248" s="1" t="s">
        <v>0</v>
      </c>
      <c r="B248" t="s">
        <v>54</v>
      </c>
      <c r="F248" t="str">
        <f>IFERROR(VLOOKUP(CONCATENATE($D248,")"),'2014'!$B:$H,nodes_2014!F$2,FALSE),"")</f>
        <v/>
      </c>
      <c r="G248" t="str">
        <f>IFERROR(VLOOKUP(CONCATENATE($D248,")"),'2014'!$B:$H,nodes_2014!G$2,FALSE),"")</f>
        <v/>
      </c>
      <c r="H248" t="str">
        <f>IFERROR(VLOOKUP(CONCATENATE($D248,")"),'2014'!$B:$H,nodes_2014!H$2,FALSE),"")</f>
        <v/>
      </c>
      <c r="I248" t="str">
        <f>IFERROR(VLOOKUP(CONCATENATE($D248,")"),'2014'!$B:$H,nodes_2014!I$2,FALSE),"")</f>
        <v/>
      </c>
    </row>
    <row r="249" spans="1:9" hidden="1" x14ac:dyDescent="0.35">
      <c r="A249" s="1" t="s">
        <v>0</v>
      </c>
      <c r="B249" t="s">
        <v>120</v>
      </c>
      <c r="F249" t="str">
        <f>IFERROR(VLOOKUP(CONCATENATE($D249,")"),'2014'!$B:$H,nodes_2014!F$2,FALSE),"")</f>
        <v/>
      </c>
      <c r="G249" t="str">
        <f>IFERROR(VLOOKUP(CONCATENATE($D249,")"),'2014'!$B:$H,nodes_2014!G$2,FALSE),"")</f>
        <v/>
      </c>
      <c r="H249" t="str">
        <f>IFERROR(VLOOKUP(CONCATENATE($D249,")"),'2014'!$B:$H,nodes_2014!H$2,FALSE),"")</f>
        <v/>
      </c>
      <c r="I249" t="str">
        <f>IFERROR(VLOOKUP(CONCATENATE($D249,")"),'2014'!$B:$H,nodes_2014!I$2,FALSE),"")</f>
        <v/>
      </c>
    </row>
    <row r="250" spans="1:9" hidden="1" x14ac:dyDescent="0.35">
      <c r="A250" s="1" t="s">
        <v>0</v>
      </c>
      <c r="B250" t="s">
        <v>189</v>
      </c>
      <c r="F250" t="str">
        <f>IFERROR(VLOOKUP(CONCATENATE($D250,")"),'2014'!$B:$H,nodes_2014!F$2,FALSE),"")</f>
        <v/>
      </c>
      <c r="G250" t="str">
        <f>IFERROR(VLOOKUP(CONCATENATE($D250,")"),'2014'!$B:$H,nodes_2014!G$2,FALSE),"")</f>
        <v/>
      </c>
      <c r="H250" t="str">
        <f>IFERROR(VLOOKUP(CONCATENATE($D250,")"),'2014'!$B:$H,nodes_2014!H$2,FALSE),"")</f>
        <v/>
      </c>
      <c r="I250" t="str">
        <f>IFERROR(VLOOKUP(CONCATENATE($D250,")"),'2014'!$B:$H,nodes_2014!I$2,FALSE),"")</f>
        <v/>
      </c>
    </row>
    <row r="251" spans="1:9" hidden="1" x14ac:dyDescent="0.35">
      <c r="A251" s="1" t="s">
        <v>0</v>
      </c>
      <c r="B251" t="s">
        <v>110</v>
      </c>
      <c r="F251" t="str">
        <f>IFERROR(VLOOKUP(CONCATENATE($D251,")"),'2014'!$B:$H,nodes_2014!F$2,FALSE),"")</f>
        <v/>
      </c>
      <c r="G251" t="str">
        <f>IFERROR(VLOOKUP(CONCATENATE($D251,")"),'2014'!$B:$H,nodes_2014!G$2,FALSE),"")</f>
        <v/>
      </c>
      <c r="H251" t="str">
        <f>IFERROR(VLOOKUP(CONCATENATE($D251,")"),'2014'!$B:$H,nodes_2014!H$2,FALSE),"")</f>
        <v/>
      </c>
      <c r="I251" t="str">
        <f>IFERROR(VLOOKUP(CONCATENATE($D251,")"),'2014'!$B:$H,nodes_2014!I$2,FALSE),"")</f>
        <v/>
      </c>
    </row>
    <row r="252" spans="1:9" hidden="1" x14ac:dyDescent="0.35">
      <c r="A252" s="1" t="s">
        <v>0</v>
      </c>
      <c r="B252" t="s">
        <v>46</v>
      </c>
      <c r="F252" t="str">
        <f>IFERROR(VLOOKUP(CONCATENATE($D252,")"),'2014'!$B:$H,nodes_2014!F$2,FALSE),"")</f>
        <v/>
      </c>
      <c r="G252" t="str">
        <f>IFERROR(VLOOKUP(CONCATENATE($D252,")"),'2014'!$B:$H,nodes_2014!G$2,FALSE),"")</f>
        <v/>
      </c>
      <c r="H252" t="str">
        <f>IFERROR(VLOOKUP(CONCATENATE($D252,")"),'2014'!$B:$H,nodes_2014!H$2,FALSE),"")</f>
        <v/>
      </c>
      <c r="I252" t="str">
        <f>IFERROR(VLOOKUP(CONCATENATE($D252,")"),'2014'!$B:$H,nodes_2014!I$2,FALSE),"")</f>
        <v/>
      </c>
    </row>
    <row r="253" spans="1:9" hidden="1" x14ac:dyDescent="0.35">
      <c r="A253" s="1" t="s">
        <v>0</v>
      </c>
      <c r="B253" t="s">
        <v>182</v>
      </c>
      <c r="F253" t="str">
        <f>IFERROR(VLOOKUP(CONCATENATE($D253,")"),'2014'!$B:$H,nodes_2014!F$2,FALSE),"")</f>
        <v/>
      </c>
      <c r="G253" t="str">
        <f>IFERROR(VLOOKUP(CONCATENATE($D253,")"),'2014'!$B:$H,nodes_2014!G$2,FALSE),"")</f>
        <v/>
      </c>
      <c r="H253" t="str">
        <f>IFERROR(VLOOKUP(CONCATENATE($D253,")"),'2014'!$B:$H,nodes_2014!H$2,FALSE),"")</f>
        <v/>
      </c>
      <c r="I253" t="str">
        <f>IFERROR(VLOOKUP(CONCATENATE($D253,")"),'2014'!$B:$H,nodes_2014!I$2,FALSE),"")</f>
        <v/>
      </c>
    </row>
    <row r="254" spans="1:9" hidden="1" x14ac:dyDescent="0.35">
      <c r="A254" s="1" t="s">
        <v>0</v>
      </c>
      <c r="B254" t="s">
        <v>26</v>
      </c>
      <c r="F254" t="str">
        <f>IFERROR(VLOOKUP(CONCATENATE($D254,")"),'2014'!$B:$H,nodes_2014!F$2,FALSE),"")</f>
        <v/>
      </c>
      <c r="G254" t="str">
        <f>IFERROR(VLOOKUP(CONCATENATE($D254,")"),'2014'!$B:$H,nodes_2014!G$2,FALSE),"")</f>
        <v/>
      </c>
      <c r="H254" t="str">
        <f>IFERROR(VLOOKUP(CONCATENATE($D254,")"),'2014'!$B:$H,nodes_2014!H$2,FALSE),"")</f>
        <v/>
      </c>
      <c r="I254" t="str">
        <f>IFERROR(VLOOKUP(CONCATENATE($D254,")"),'2014'!$B:$H,nodes_2014!I$2,FALSE),"")</f>
        <v/>
      </c>
    </row>
    <row r="255" spans="1:9" hidden="1" x14ac:dyDescent="0.35">
      <c r="A255" s="1" t="s">
        <v>0</v>
      </c>
      <c r="F255" t="str">
        <f>IFERROR(VLOOKUP(CONCATENATE($D255,")"),'2014'!$B:$H,nodes_2014!F$2,FALSE),"")</f>
        <v/>
      </c>
      <c r="G255" t="str">
        <f>IFERROR(VLOOKUP(CONCATENATE($D255,")"),'2014'!$B:$H,nodes_2014!G$2,FALSE),"")</f>
        <v/>
      </c>
      <c r="H255" t="str">
        <f>IFERROR(VLOOKUP(CONCATENATE($D255,")"),'2014'!$B:$H,nodes_2014!H$2,FALSE),"")</f>
        <v/>
      </c>
      <c r="I255" t="str">
        <f>IFERROR(VLOOKUP(CONCATENATE($D255,")"),'2014'!$B:$H,nodes_2014!I$2,FALSE),"")</f>
        <v/>
      </c>
    </row>
    <row r="256" spans="1:9" x14ac:dyDescent="0.35">
      <c r="A256" s="1" t="s">
        <v>0</v>
      </c>
      <c r="B256" s="7" t="s">
        <v>10</v>
      </c>
      <c r="C256" s="7" t="s">
        <v>148</v>
      </c>
      <c r="D256" s="7">
        <v>247</v>
      </c>
      <c r="E256" s="7"/>
      <c r="F256" s="7">
        <f>IFERROR(VLOOKUP(CONCATENATE($D256,")"),'2014'!$B:$H,nodes_2014!F$2,FALSE),"")</f>
        <v>216</v>
      </c>
      <c r="G256" s="7">
        <f>IFERROR(VLOOKUP(CONCATENATE($D256,")"),'2014'!$B:$H,nodes_2014!G$2,FALSE),"")</f>
        <v>6.389392</v>
      </c>
      <c r="H256" s="7">
        <f>IFERROR(VLOOKUP(CONCATENATE($D256,")"),'2014'!$B:$H,nodes_2014!H$2,FALSE),"")</f>
        <v>0.29350120000000002</v>
      </c>
      <c r="I256" s="7">
        <f>IFERROR(VLOOKUP(CONCATENATE($D256,")"),'2014'!$B:$H,nodes_2014!I$2,FALSE),"")</f>
        <v>72</v>
      </c>
    </row>
    <row r="257" spans="1:9" x14ac:dyDescent="0.35">
      <c r="A257" s="1" t="s">
        <v>0</v>
      </c>
      <c r="B257" s="7" t="s">
        <v>12</v>
      </c>
      <c r="C257" s="7"/>
      <c r="D257" s="7"/>
      <c r="E257" s="7"/>
      <c r="F257" s="7" t="str">
        <f>IFERROR(VLOOKUP(CONCATENATE($D257,")"),'2014'!$B:$H,nodes_2014!F$2,FALSE),"")</f>
        <v/>
      </c>
      <c r="G257" s="7" t="str">
        <f>IFERROR(VLOOKUP(CONCATENATE($D257,")"),'2014'!$B:$H,nodes_2014!G$2,FALSE),"")</f>
        <v/>
      </c>
      <c r="H257" s="7" t="str">
        <f>IFERROR(VLOOKUP(CONCATENATE($D257,")"),'2014'!$B:$H,nodes_2014!H$2,FALSE),"")</f>
        <v/>
      </c>
      <c r="I257" s="7" t="str">
        <f>IFERROR(VLOOKUP(CONCATENATE($D257,")"),'2014'!$B:$H,nodes_2014!I$2,FALSE),"")</f>
        <v/>
      </c>
    </row>
    <row r="258" spans="1:9" x14ac:dyDescent="0.35">
      <c r="A258" s="1" t="s">
        <v>0</v>
      </c>
      <c r="B258" s="7" t="s">
        <v>54</v>
      </c>
      <c r="C258" s="7"/>
      <c r="D258" s="7"/>
      <c r="E258" s="7"/>
      <c r="F258" s="7" t="str">
        <f>IFERROR(VLOOKUP(CONCATENATE($D258,")"),'2014'!$B:$H,nodes_2014!F$2,FALSE),"")</f>
        <v/>
      </c>
      <c r="G258" s="7" t="str">
        <f>IFERROR(VLOOKUP(CONCATENATE($D258,")"),'2014'!$B:$H,nodes_2014!G$2,FALSE),"")</f>
        <v/>
      </c>
      <c r="H258" s="7" t="str">
        <f>IFERROR(VLOOKUP(CONCATENATE($D258,")"),'2014'!$B:$H,nodes_2014!H$2,FALSE),"")</f>
        <v/>
      </c>
      <c r="I258" s="7" t="str">
        <f>IFERROR(VLOOKUP(CONCATENATE($D258,")"),'2014'!$B:$H,nodes_2014!I$2,FALSE),"")</f>
        <v/>
      </c>
    </row>
    <row r="259" spans="1:9" x14ac:dyDescent="0.35">
      <c r="A259" s="1" t="s">
        <v>0</v>
      </c>
      <c r="B259" s="7" t="s">
        <v>120</v>
      </c>
      <c r="C259" s="7"/>
      <c r="D259" s="7"/>
      <c r="E259" s="7"/>
      <c r="F259" s="7" t="str">
        <f>IFERROR(VLOOKUP(CONCATENATE($D259,")"),'2014'!$B:$H,nodes_2014!F$2,FALSE),"")</f>
        <v/>
      </c>
      <c r="G259" s="7" t="str">
        <f>IFERROR(VLOOKUP(CONCATENATE($D259,")"),'2014'!$B:$H,nodes_2014!G$2,FALSE),"")</f>
        <v/>
      </c>
      <c r="H259" s="7" t="str">
        <f>IFERROR(VLOOKUP(CONCATENATE($D259,")"),'2014'!$B:$H,nodes_2014!H$2,FALSE),"")</f>
        <v/>
      </c>
      <c r="I259" s="7" t="str">
        <f>IFERROR(VLOOKUP(CONCATENATE($D259,")"),'2014'!$B:$H,nodes_2014!I$2,FALSE),"")</f>
        <v/>
      </c>
    </row>
    <row r="260" spans="1:9" x14ac:dyDescent="0.35">
      <c r="A260" s="1" t="s">
        <v>0</v>
      </c>
      <c r="B260" s="7" t="s">
        <v>189</v>
      </c>
      <c r="C260" s="7"/>
      <c r="D260" s="7"/>
      <c r="E260" s="7"/>
      <c r="F260" s="7" t="str">
        <f>IFERROR(VLOOKUP(CONCATENATE($D260,")"),'2014'!$B:$H,nodes_2014!F$2,FALSE),"")</f>
        <v/>
      </c>
      <c r="G260" s="7" t="str">
        <f>IFERROR(VLOOKUP(CONCATENATE($D260,")"),'2014'!$B:$H,nodes_2014!G$2,FALSE),"")</f>
        <v/>
      </c>
      <c r="H260" s="7" t="str">
        <f>IFERROR(VLOOKUP(CONCATENATE($D260,")"),'2014'!$B:$H,nodes_2014!H$2,FALSE),"")</f>
        <v/>
      </c>
      <c r="I260" s="7" t="str">
        <f>IFERROR(VLOOKUP(CONCATENATE($D260,")"),'2014'!$B:$H,nodes_2014!I$2,FALSE),"")</f>
        <v/>
      </c>
    </row>
    <row r="261" spans="1:9" x14ac:dyDescent="0.35">
      <c r="A261" s="1" t="s">
        <v>0</v>
      </c>
      <c r="B261" s="7" t="s">
        <v>110</v>
      </c>
      <c r="C261" s="7"/>
      <c r="D261" s="7"/>
      <c r="E261" s="7"/>
      <c r="F261" s="7" t="str">
        <f>IFERROR(VLOOKUP(CONCATENATE($D261,")"),'2014'!$B:$H,nodes_2014!F$2,FALSE),"")</f>
        <v/>
      </c>
      <c r="G261" s="7" t="str">
        <f>IFERROR(VLOOKUP(CONCATENATE($D261,")"),'2014'!$B:$H,nodes_2014!G$2,FALSE),"")</f>
        <v/>
      </c>
      <c r="H261" s="7" t="str">
        <f>IFERROR(VLOOKUP(CONCATENATE($D261,")"),'2014'!$B:$H,nodes_2014!H$2,FALSE),"")</f>
        <v/>
      </c>
      <c r="I261" s="7" t="str">
        <f>IFERROR(VLOOKUP(CONCATENATE($D261,")"),'2014'!$B:$H,nodes_2014!I$2,FALSE),"")</f>
        <v/>
      </c>
    </row>
    <row r="262" spans="1:9" x14ac:dyDescent="0.35">
      <c r="A262" s="1" t="s">
        <v>0</v>
      </c>
      <c r="B262" s="7" t="s">
        <v>46</v>
      </c>
      <c r="C262" s="7"/>
      <c r="D262" s="7"/>
      <c r="E262" s="7"/>
      <c r="F262" s="7" t="str">
        <f>IFERROR(VLOOKUP(CONCATENATE($D262,")"),'2014'!$B:$H,nodes_2014!F$2,FALSE),"")</f>
        <v/>
      </c>
      <c r="G262" s="7" t="str">
        <f>IFERROR(VLOOKUP(CONCATENATE($D262,")"),'2014'!$B:$H,nodes_2014!G$2,FALSE),"")</f>
        <v/>
      </c>
      <c r="H262" s="7" t="str">
        <f>IFERROR(VLOOKUP(CONCATENATE($D262,")"),'2014'!$B:$H,nodes_2014!H$2,FALSE),"")</f>
        <v/>
      </c>
      <c r="I262" s="7" t="str">
        <f>IFERROR(VLOOKUP(CONCATENATE($D262,")"),'2014'!$B:$H,nodes_2014!I$2,FALSE),"")</f>
        <v/>
      </c>
    </row>
    <row r="263" spans="1:9" x14ac:dyDescent="0.35">
      <c r="A263" s="1" t="s">
        <v>0</v>
      </c>
      <c r="B263" s="7" t="s">
        <v>182</v>
      </c>
      <c r="C263" s="7"/>
      <c r="D263" s="7"/>
      <c r="E263" s="7"/>
      <c r="F263" s="7" t="str">
        <f>IFERROR(VLOOKUP(CONCATENATE($D263,")"),'2014'!$B:$H,nodes_2014!F$2,FALSE),"")</f>
        <v/>
      </c>
      <c r="G263" s="7" t="str">
        <f>IFERROR(VLOOKUP(CONCATENATE($D263,")"),'2014'!$B:$H,nodes_2014!G$2,FALSE),"")</f>
        <v/>
      </c>
      <c r="H263" s="7" t="str">
        <f>IFERROR(VLOOKUP(CONCATENATE($D263,")"),'2014'!$B:$H,nodes_2014!H$2,FALSE),"")</f>
        <v/>
      </c>
      <c r="I263" s="7" t="str">
        <f>IFERROR(VLOOKUP(CONCATENATE($D263,")"),'2014'!$B:$H,nodes_2014!I$2,FALSE),"")</f>
        <v/>
      </c>
    </row>
    <row r="264" spans="1:9" x14ac:dyDescent="0.35">
      <c r="A264" s="1" t="s">
        <v>0</v>
      </c>
      <c r="B264" s="7" t="s">
        <v>24</v>
      </c>
      <c r="C264" s="7"/>
      <c r="D264" s="7"/>
      <c r="E264" s="7"/>
      <c r="F264" s="7" t="str">
        <f>IFERROR(VLOOKUP(CONCATENATE($D264,")"),'2014'!$B:$H,nodes_2014!F$2,FALSE),"")</f>
        <v/>
      </c>
      <c r="G264" s="7" t="str">
        <f>IFERROR(VLOOKUP(CONCATENATE($D264,")"),'2014'!$B:$H,nodes_2014!G$2,FALSE),"")</f>
        <v/>
      </c>
      <c r="H264" s="7" t="str">
        <f>IFERROR(VLOOKUP(CONCATENATE($D264,")"),'2014'!$B:$H,nodes_2014!H$2,FALSE),"")</f>
        <v/>
      </c>
      <c r="I264" s="7" t="str">
        <f>IFERROR(VLOOKUP(CONCATENATE($D264,")"),'2014'!$B:$H,nodes_2014!I$2,FALSE),"")</f>
        <v/>
      </c>
    </row>
    <row r="265" spans="1:9" hidden="1" x14ac:dyDescent="0.35">
      <c r="A265" s="1" t="s">
        <v>0</v>
      </c>
      <c r="F265" t="str">
        <f>IFERROR(VLOOKUP(CONCATENATE($D265,")"),'2014'!$B:$H,nodes_2014!F$2,FALSE),"")</f>
        <v/>
      </c>
      <c r="G265" t="str">
        <f>IFERROR(VLOOKUP(CONCATENATE($D265,")"),'2014'!$B:$H,nodes_2014!G$2,FALSE),"")</f>
        <v/>
      </c>
      <c r="H265" t="str">
        <f>IFERROR(VLOOKUP(CONCATENATE($D265,")"),'2014'!$B:$H,nodes_2014!H$2,FALSE),"")</f>
        <v/>
      </c>
      <c r="I265" t="str">
        <f>IFERROR(VLOOKUP(CONCATENATE($D265,")"),'2014'!$B:$H,nodes_2014!I$2,FALSE),"")</f>
        <v/>
      </c>
    </row>
    <row r="266" spans="1:9" hidden="1" x14ac:dyDescent="0.35">
      <c r="A266" s="1" t="s">
        <v>0</v>
      </c>
      <c r="B266" t="s">
        <v>10</v>
      </c>
      <c r="C266" t="s">
        <v>148</v>
      </c>
      <c r="D266">
        <v>284</v>
      </c>
      <c r="F266">
        <f>IFERROR(VLOOKUP(CONCATENATE($D266,")"),'2014'!$B:$H,nodes_2014!F$2,FALSE),"")</f>
        <v>654</v>
      </c>
      <c r="G266">
        <f>IFERROR(VLOOKUP(CONCATENATE($D266,")"),'2014'!$B:$H,nodes_2014!G$2,FALSE),"")</f>
        <v>30.014379999999999</v>
      </c>
      <c r="H266">
        <f>IFERROR(VLOOKUP(CONCATENATE($D266,")"),'2014'!$B:$H,nodes_2014!H$2,FALSE),"")</f>
        <v>7.742011E-2</v>
      </c>
      <c r="I266">
        <f>IFERROR(VLOOKUP(CONCATENATE($D266,")"),'2014'!$B:$H,nodes_2014!I$2,FALSE),"")</f>
        <v>16</v>
      </c>
    </row>
    <row r="267" spans="1:9" hidden="1" x14ac:dyDescent="0.35">
      <c r="A267" s="1" t="s">
        <v>0</v>
      </c>
      <c r="B267" t="s">
        <v>12</v>
      </c>
      <c r="F267" t="str">
        <f>IFERROR(VLOOKUP(CONCATENATE($D267,")"),'2014'!$B:$H,nodes_2014!F$2,FALSE),"")</f>
        <v/>
      </c>
      <c r="G267" t="str">
        <f>IFERROR(VLOOKUP(CONCATENATE($D267,")"),'2014'!$B:$H,nodes_2014!G$2,FALSE),"")</f>
        <v/>
      </c>
      <c r="H267" t="str">
        <f>IFERROR(VLOOKUP(CONCATENATE($D267,")"),'2014'!$B:$H,nodes_2014!H$2,FALSE),"")</f>
        <v/>
      </c>
      <c r="I267" t="str">
        <f>IFERROR(VLOOKUP(CONCATENATE($D267,")"),'2014'!$B:$H,nodes_2014!I$2,FALSE),"")</f>
        <v/>
      </c>
    </row>
    <row r="268" spans="1:9" hidden="1" x14ac:dyDescent="0.35">
      <c r="A268" s="1" t="s">
        <v>0</v>
      </c>
      <c r="B268" t="s">
        <v>20</v>
      </c>
      <c r="F268" t="str">
        <f>IFERROR(VLOOKUP(CONCATENATE($D268,")"),'2014'!$B:$H,nodes_2014!F$2,FALSE),"")</f>
        <v/>
      </c>
      <c r="G268" t="str">
        <f>IFERROR(VLOOKUP(CONCATENATE($D268,")"),'2014'!$B:$H,nodes_2014!G$2,FALSE),"")</f>
        <v/>
      </c>
      <c r="H268" t="str">
        <f>IFERROR(VLOOKUP(CONCATENATE($D268,")"),'2014'!$B:$H,nodes_2014!H$2,FALSE),"")</f>
        <v/>
      </c>
      <c r="I268" t="str">
        <f>IFERROR(VLOOKUP(CONCATENATE($D268,")"),'2014'!$B:$H,nodes_2014!I$2,FALSE),"")</f>
        <v/>
      </c>
    </row>
    <row r="269" spans="1:9" hidden="1" x14ac:dyDescent="0.35">
      <c r="A269" s="1" t="s">
        <v>0</v>
      </c>
      <c r="B269" t="s">
        <v>14</v>
      </c>
      <c r="F269" t="str">
        <f>IFERROR(VLOOKUP(CONCATENATE($D269,")"),'2014'!$B:$H,nodes_2014!F$2,FALSE),"")</f>
        <v/>
      </c>
      <c r="G269" t="str">
        <f>IFERROR(VLOOKUP(CONCATENATE($D269,")"),'2014'!$B:$H,nodes_2014!G$2,FALSE),"")</f>
        <v/>
      </c>
      <c r="H269" t="str">
        <f>IFERROR(VLOOKUP(CONCATENATE($D269,")"),'2014'!$B:$H,nodes_2014!H$2,FALSE),"")</f>
        <v/>
      </c>
      <c r="I269" t="str">
        <f>IFERROR(VLOOKUP(CONCATENATE($D269,")"),'2014'!$B:$H,nodes_2014!I$2,FALSE),"")</f>
        <v/>
      </c>
    </row>
    <row r="270" spans="1:9" hidden="1" x14ac:dyDescent="0.35">
      <c r="A270" s="1" t="s">
        <v>0</v>
      </c>
      <c r="B270" t="s">
        <v>80</v>
      </c>
      <c r="F270" t="str">
        <f>IFERROR(VLOOKUP(CONCATENATE($D270,")"),'2014'!$B:$H,nodes_2014!F$2,FALSE),"")</f>
        <v/>
      </c>
      <c r="G270" t="str">
        <f>IFERROR(VLOOKUP(CONCATENATE($D270,")"),'2014'!$B:$H,nodes_2014!G$2,FALSE),"")</f>
        <v/>
      </c>
      <c r="H270" t="str">
        <f>IFERROR(VLOOKUP(CONCATENATE($D270,")"),'2014'!$B:$H,nodes_2014!H$2,FALSE),"")</f>
        <v/>
      </c>
      <c r="I270" t="str">
        <f>IFERROR(VLOOKUP(CONCATENATE($D270,")"),'2014'!$B:$H,nodes_2014!I$2,FALSE),"")</f>
        <v/>
      </c>
    </row>
    <row r="271" spans="1:9" hidden="1" x14ac:dyDescent="0.35">
      <c r="A271" s="1" t="s">
        <v>0</v>
      </c>
      <c r="B271" t="s">
        <v>40</v>
      </c>
      <c r="F271" t="str">
        <f>IFERROR(VLOOKUP(CONCATENATE($D271,")"),'2014'!$B:$H,nodes_2014!F$2,FALSE),"")</f>
        <v/>
      </c>
      <c r="G271" t="str">
        <f>IFERROR(VLOOKUP(CONCATENATE($D271,")"),'2014'!$B:$H,nodes_2014!G$2,FALSE),"")</f>
        <v/>
      </c>
      <c r="H271" t="str">
        <f>IFERROR(VLOOKUP(CONCATENATE($D271,")"),'2014'!$B:$H,nodes_2014!H$2,FALSE),"")</f>
        <v/>
      </c>
      <c r="I271" t="str">
        <f>IFERROR(VLOOKUP(CONCATENATE($D271,")"),'2014'!$B:$H,nodes_2014!I$2,FALSE),"")</f>
        <v/>
      </c>
    </row>
    <row r="272" spans="1:9" hidden="1" x14ac:dyDescent="0.35">
      <c r="A272" s="1" t="s">
        <v>0</v>
      </c>
      <c r="B272" t="s">
        <v>50</v>
      </c>
      <c r="F272" t="str">
        <f>IFERROR(VLOOKUP(CONCATENATE($D272,")"),'2014'!$B:$H,nodes_2014!F$2,FALSE),"")</f>
        <v/>
      </c>
      <c r="G272" t="str">
        <f>IFERROR(VLOOKUP(CONCATENATE($D272,")"),'2014'!$B:$H,nodes_2014!G$2,FALSE),"")</f>
        <v/>
      </c>
      <c r="H272" t="str">
        <f>IFERROR(VLOOKUP(CONCATENATE($D272,")"),'2014'!$B:$H,nodes_2014!H$2,FALSE),"")</f>
        <v/>
      </c>
      <c r="I272" t="str">
        <f>IFERROR(VLOOKUP(CONCATENATE($D272,")"),'2014'!$B:$H,nodes_2014!I$2,FALSE),"")</f>
        <v/>
      </c>
    </row>
    <row r="273" spans="1:9" hidden="1" x14ac:dyDescent="0.35">
      <c r="A273" s="1" t="s">
        <v>0</v>
      </c>
      <c r="B273" t="s">
        <v>110</v>
      </c>
      <c r="F273" t="str">
        <f>IFERROR(VLOOKUP(CONCATENATE($D273,")"),'2014'!$B:$H,nodes_2014!F$2,FALSE),"")</f>
        <v/>
      </c>
      <c r="G273" t="str">
        <f>IFERROR(VLOOKUP(CONCATENATE($D273,")"),'2014'!$B:$H,nodes_2014!G$2,FALSE),"")</f>
        <v/>
      </c>
      <c r="H273" t="str">
        <f>IFERROR(VLOOKUP(CONCATENATE($D273,")"),'2014'!$B:$H,nodes_2014!H$2,FALSE),"")</f>
        <v/>
      </c>
      <c r="I273" t="str">
        <f>IFERROR(VLOOKUP(CONCATENATE($D273,")"),'2014'!$B:$H,nodes_2014!I$2,FALSE),"")</f>
        <v/>
      </c>
    </row>
    <row r="274" spans="1:9" hidden="1" x14ac:dyDescent="0.35">
      <c r="A274" s="1" t="s">
        <v>0</v>
      </c>
      <c r="B274" t="s">
        <v>158</v>
      </c>
      <c r="F274" t="str">
        <f>IFERROR(VLOOKUP(CONCATENATE($D274,")"),'2014'!$B:$H,nodes_2014!F$2,FALSE),"")</f>
        <v/>
      </c>
      <c r="G274" t="str">
        <f>IFERROR(VLOOKUP(CONCATENATE($D274,")"),'2014'!$B:$H,nodes_2014!G$2,FALSE),"")</f>
        <v/>
      </c>
      <c r="H274" t="str">
        <f>IFERROR(VLOOKUP(CONCATENATE($D274,")"),'2014'!$B:$H,nodes_2014!H$2,FALSE),"")</f>
        <v/>
      </c>
      <c r="I274" t="str">
        <f>IFERROR(VLOOKUP(CONCATENATE($D274,")"),'2014'!$B:$H,nodes_2014!I$2,FALSE),"")</f>
        <v/>
      </c>
    </row>
    <row r="275" spans="1:9" hidden="1" x14ac:dyDescent="0.35">
      <c r="A275" s="1" t="s">
        <v>0</v>
      </c>
      <c r="B275" t="s">
        <v>18</v>
      </c>
      <c r="F275" t="str">
        <f>IFERROR(VLOOKUP(CONCATENATE($D275,")"),'2014'!$B:$H,nodes_2014!F$2,FALSE),"")</f>
        <v/>
      </c>
      <c r="G275" t="str">
        <f>IFERROR(VLOOKUP(CONCATENATE($D275,")"),'2014'!$B:$H,nodes_2014!G$2,FALSE),"")</f>
        <v/>
      </c>
      <c r="H275" t="str">
        <f>IFERROR(VLOOKUP(CONCATENATE($D275,")"),'2014'!$B:$H,nodes_2014!H$2,FALSE),"")</f>
        <v/>
      </c>
      <c r="I275" t="str">
        <f>IFERROR(VLOOKUP(CONCATENATE($D275,")"),'2014'!$B:$H,nodes_2014!I$2,FALSE),"")</f>
        <v/>
      </c>
    </row>
    <row r="276" spans="1:9" hidden="1" x14ac:dyDescent="0.35">
      <c r="A276" s="1" t="s">
        <v>0</v>
      </c>
      <c r="F276" t="str">
        <f>IFERROR(VLOOKUP(CONCATENATE($D276,")"),'2014'!$B:$H,nodes_2014!F$2,FALSE),"")</f>
        <v/>
      </c>
      <c r="G276" t="str">
        <f>IFERROR(VLOOKUP(CONCATENATE($D276,")"),'2014'!$B:$H,nodes_2014!G$2,FALSE),"")</f>
        <v/>
      </c>
      <c r="H276" t="str">
        <f>IFERROR(VLOOKUP(CONCATENATE($D276,")"),'2014'!$B:$H,nodes_2014!H$2,FALSE),"")</f>
        <v/>
      </c>
      <c r="I276" t="str">
        <f>IFERROR(VLOOKUP(CONCATENATE($D276,")"),'2014'!$B:$H,nodes_2014!I$2,FALSE),"")</f>
        <v/>
      </c>
    </row>
    <row r="277" spans="1:9" hidden="1" x14ac:dyDescent="0.35">
      <c r="A277" s="1" t="s">
        <v>0</v>
      </c>
      <c r="B277" t="s">
        <v>10</v>
      </c>
      <c r="C277" t="s">
        <v>148</v>
      </c>
      <c r="D277">
        <v>285</v>
      </c>
      <c r="F277">
        <f>IFERROR(VLOOKUP(CONCATENATE($D277,")"),'2014'!$B:$H,nodes_2014!F$2,FALSE),"")</f>
        <v>285</v>
      </c>
      <c r="G277">
        <f>IFERROR(VLOOKUP(CONCATENATE($D277,")"),'2014'!$B:$H,nodes_2014!G$2,FALSE),"")</f>
        <v>5.6501359999999998</v>
      </c>
      <c r="H277">
        <f>IFERROR(VLOOKUP(CONCATENATE($D277,")"),'2014'!$B:$H,nodes_2014!H$2,FALSE),"")</f>
        <v>0.18078820000000001</v>
      </c>
      <c r="I277">
        <f>IFERROR(VLOOKUP(CONCATENATE($D277,")"),'2014'!$B:$H,nodes_2014!I$2,FALSE),"")</f>
        <v>17</v>
      </c>
    </row>
    <row r="278" spans="1:9" hidden="1" x14ac:dyDescent="0.35">
      <c r="A278" s="1" t="s">
        <v>0</v>
      </c>
      <c r="B278" t="s">
        <v>12</v>
      </c>
      <c r="F278" t="str">
        <f>IFERROR(VLOOKUP(CONCATENATE($D278,")"),'2014'!$B:$H,nodes_2014!F$2,FALSE),"")</f>
        <v/>
      </c>
      <c r="G278" t="str">
        <f>IFERROR(VLOOKUP(CONCATENATE($D278,")"),'2014'!$B:$H,nodes_2014!G$2,FALSE),"")</f>
        <v/>
      </c>
      <c r="H278" t="str">
        <f>IFERROR(VLOOKUP(CONCATENATE($D278,")"),'2014'!$B:$H,nodes_2014!H$2,FALSE),"")</f>
        <v/>
      </c>
      <c r="I278" t="str">
        <f>IFERROR(VLOOKUP(CONCATENATE($D278,")"),'2014'!$B:$H,nodes_2014!I$2,FALSE),"")</f>
        <v/>
      </c>
    </row>
    <row r="279" spans="1:9" hidden="1" x14ac:dyDescent="0.35">
      <c r="A279" s="1" t="s">
        <v>0</v>
      </c>
      <c r="B279" t="s">
        <v>20</v>
      </c>
      <c r="F279" t="str">
        <f>IFERROR(VLOOKUP(CONCATENATE($D279,")"),'2014'!$B:$H,nodes_2014!F$2,FALSE),"")</f>
        <v/>
      </c>
      <c r="G279" t="str">
        <f>IFERROR(VLOOKUP(CONCATENATE($D279,")"),'2014'!$B:$H,nodes_2014!G$2,FALSE),"")</f>
        <v/>
      </c>
      <c r="H279" t="str">
        <f>IFERROR(VLOOKUP(CONCATENATE($D279,")"),'2014'!$B:$H,nodes_2014!H$2,FALSE),"")</f>
        <v/>
      </c>
      <c r="I279" t="str">
        <f>IFERROR(VLOOKUP(CONCATENATE($D279,")"),'2014'!$B:$H,nodes_2014!I$2,FALSE),"")</f>
        <v/>
      </c>
    </row>
    <row r="280" spans="1:9" hidden="1" x14ac:dyDescent="0.35">
      <c r="A280" s="1" t="s">
        <v>0</v>
      </c>
      <c r="B280" t="s">
        <v>14</v>
      </c>
      <c r="F280" t="str">
        <f>IFERROR(VLOOKUP(CONCATENATE($D280,")"),'2014'!$B:$H,nodes_2014!F$2,FALSE),"")</f>
        <v/>
      </c>
      <c r="G280" t="str">
        <f>IFERROR(VLOOKUP(CONCATENATE($D280,")"),'2014'!$B:$H,nodes_2014!G$2,FALSE),"")</f>
        <v/>
      </c>
      <c r="H280" t="str">
        <f>IFERROR(VLOOKUP(CONCATENATE($D280,")"),'2014'!$B:$H,nodes_2014!H$2,FALSE),"")</f>
        <v/>
      </c>
      <c r="I280" t="str">
        <f>IFERROR(VLOOKUP(CONCATENATE($D280,")"),'2014'!$B:$H,nodes_2014!I$2,FALSE),"")</f>
        <v/>
      </c>
    </row>
    <row r="281" spans="1:9" hidden="1" x14ac:dyDescent="0.35">
      <c r="A281" s="1" t="s">
        <v>0</v>
      </c>
      <c r="B281" t="s">
        <v>80</v>
      </c>
      <c r="F281" t="str">
        <f>IFERROR(VLOOKUP(CONCATENATE($D281,")"),'2014'!$B:$H,nodes_2014!F$2,FALSE),"")</f>
        <v/>
      </c>
      <c r="G281" t="str">
        <f>IFERROR(VLOOKUP(CONCATENATE($D281,")"),'2014'!$B:$H,nodes_2014!G$2,FALSE),"")</f>
        <v/>
      </c>
      <c r="H281" t="str">
        <f>IFERROR(VLOOKUP(CONCATENATE($D281,")"),'2014'!$B:$H,nodes_2014!H$2,FALSE),"")</f>
        <v/>
      </c>
      <c r="I281" t="str">
        <f>IFERROR(VLOOKUP(CONCATENATE($D281,")"),'2014'!$B:$H,nodes_2014!I$2,FALSE),"")</f>
        <v/>
      </c>
    </row>
    <row r="282" spans="1:9" hidden="1" x14ac:dyDescent="0.35">
      <c r="A282" s="1" t="s">
        <v>0</v>
      </c>
      <c r="B282" t="s">
        <v>40</v>
      </c>
      <c r="F282" t="str">
        <f>IFERROR(VLOOKUP(CONCATENATE($D282,")"),'2014'!$B:$H,nodes_2014!F$2,FALSE),"")</f>
        <v/>
      </c>
      <c r="G282" t="str">
        <f>IFERROR(VLOOKUP(CONCATENATE($D282,")"),'2014'!$B:$H,nodes_2014!G$2,FALSE),"")</f>
        <v/>
      </c>
      <c r="H282" t="str">
        <f>IFERROR(VLOOKUP(CONCATENATE($D282,")"),'2014'!$B:$H,nodes_2014!H$2,FALSE),"")</f>
        <v/>
      </c>
      <c r="I282" t="str">
        <f>IFERROR(VLOOKUP(CONCATENATE($D282,")"),'2014'!$B:$H,nodes_2014!I$2,FALSE),"")</f>
        <v/>
      </c>
    </row>
    <row r="283" spans="1:9" hidden="1" x14ac:dyDescent="0.35">
      <c r="A283" s="1" t="s">
        <v>0</v>
      </c>
      <c r="B283" t="s">
        <v>50</v>
      </c>
      <c r="F283" t="str">
        <f>IFERROR(VLOOKUP(CONCATENATE($D283,")"),'2014'!$B:$H,nodes_2014!F$2,FALSE),"")</f>
        <v/>
      </c>
      <c r="G283" t="str">
        <f>IFERROR(VLOOKUP(CONCATENATE($D283,")"),'2014'!$B:$H,nodes_2014!G$2,FALSE),"")</f>
        <v/>
      </c>
      <c r="H283" t="str">
        <f>IFERROR(VLOOKUP(CONCATENATE($D283,")"),'2014'!$B:$H,nodes_2014!H$2,FALSE),"")</f>
        <v/>
      </c>
      <c r="I283" t="str">
        <f>IFERROR(VLOOKUP(CONCATENATE($D283,")"),'2014'!$B:$H,nodes_2014!I$2,FALSE),"")</f>
        <v/>
      </c>
    </row>
    <row r="284" spans="1:9" hidden="1" x14ac:dyDescent="0.35">
      <c r="A284" s="1" t="s">
        <v>0</v>
      </c>
      <c r="B284" t="s">
        <v>110</v>
      </c>
      <c r="F284" t="str">
        <f>IFERROR(VLOOKUP(CONCATENATE($D284,")"),'2014'!$B:$H,nodes_2014!F$2,FALSE),"")</f>
        <v/>
      </c>
      <c r="G284" t="str">
        <f>IFERROR(VLOOKUP(CONCATENATE($D284,")"),'2014'!$B:$H,nodes_2014!G$2,FALSE),"")</f>
        <v/>
      </c>
      <c r="H284" t="str">
        <f>IFERROR(VLOOKUP(CONCATENATE($D284,")"),'2014'!$B:$H,nodes_2014!H$2,FALSE),"")</f>
        <v/>
      </c>
      <c r="I284" t="str">
        <f>IFERROR(VLOOKUP(CONCATENATE($D284,")"),'2014'!$B:$H,nodes_2014!I$2,FALSE),"")</f>
        <v/>
      </c>
    </row>
    <row r="285" spans="1:9" hidden="1" x14ac:dyDescent="0.35">
      <c r="A285" s="1" t="s">
        <v>0</v>
      </c>
      <c r="B285" t="s">
        <v>158</v>
      </c>
      <c r="F285" t="str">
        <f>IFERROR(VLOOKUP(CONCATENATE($D285,")"),'2014'!$B:$H,nodes_2014!F$2,FALSE),"")</f>
        <v/>
      </c>
      <c r="G285" t="str">
        <f>IFERROR(VLOOKUP(CONCATENATE($D285,")"),'2014'!$B:$H,nodes_2014!G$2,FALSE),"")</f>
        <v/>
      </c>
      <c r="H285" t="str">
        <f>IFERROR(VLOOKUP(CONCATENATE($D285,")"),'2014'!$B:$H,nodes_2014!H$2,FALSE),"")</f>
        <v/>
      </c>
      <c r="I285" t="str">
        <f>IFERROR(VLOOKUP(CONCATENATE($D285,")"),'2014'!$B:$H,nodes_2014!I$2,FALSE),"")</f>
        <v/>
      </c>
    </row>
    <row r="286" spans="1:9" hidden="1" x14ac:dyDescent="0.35">
      <c r="A286" s="1" t="s">
        <v>0</v>
      </c>
      <c r="B286" t="s">
        <v>56</v>
      </c>
      <c r="F286" t="str">
        <f>IFERROR(VLOOKUP(CONCATENATE($D286,")"),'2014'!$B:$H,nodes_2014!F$2,FALSE),"")</f>
        <v/>
      </c>
      <c r="G286" t="str">
        <f>IFERROR(VLOOKUP(CONCATENATE($D286,")"),'2014'!$B:$H,nodes_2014!G$2,FALSE),"")</f>
        <v/>
      </c>
      <c r="H286" t="str">
        <f>IFERROR(VLOOKUP(CONCATENATE($D286,")"),'2014'!$B:$H,nodes_2014!H$2,FALSE),"")</f>
        <v/>
      </c>
      <c r="I286" t="str">
        <f>IFERROR(VLOOKUP(CONCATENATE($D286,")"),'2014'!$B:$H,nodes_2014!I$2,FALSE),"")</f>
        <v/>
      </c>
    </row>
    <row r="287" spans="1:9" hidden="1" x14ac:dyDescent="0.35">
      <c r="A287" s="1" t="s">
        <v>0</v>
      </c>
      <c r="F287" t="str">
        <f>IFERROR(VLOOKUP(CONCATENATE($D287,")"),'2014'!$B:$H,nodes_2014!F$2,FALSE),"")</f>
        <v/>
      </c>
      <c r="G287" t="str">
        <f>IFERROR(VLOOKUP(CONCATENATE($D287,")"),'2014'!$B:$H,nodes_2014!G$2,FALSE),"")</f>
        <v/>
      </c>
      <c r="H287" t="str">
        <f>IFERROR(VLOOKUP(CONCATENATE($D287,")"),'2014'!$B:$H,nodes_2014!H$2,FALSE),"")</f>
        <v/>
      </c>
      <c r="I287" t="str">
        <f>IFERROR(VLOOKUP(CONCATENATE($D287,")"),'2014'!$B:$H,nodes_2014!I$2,FALSE),"")</f>
        <v/>
      </c>
    </row>
    <row r="288" spans="1:9" hidden="1" x14ac:dyDescent="0.35">
      <c r="A288" s="1" t="s">
        <v>0</v>
      </c>
      <c r="B288" t="s">
        <v>10</v>
      </c>
      <c r="C288" t="s">
        <v>148</v>
      </c>
      <c r="D288">
        <v>286</v>
      </c>
      <c r="F288">
        <f>IFERROR(VLOOKUP(CONCATENATE($D288,")"),'2014'!$B:$H,nodes_2014!F$2,FALSE),"")</f>
        <v>137</v>
      </c>
      <c r="G288">
        <f>IFERROR(VLOOKUP(CONCATENATE($D288,")"),'2014'!$B:$H,nodes_2014!G$2,FALSE),"")</f>
        <v>10.85037</v>
      </c>
      <c r="H288">
        <f>IFERROR(VLOOKUP(CONCATENATE($D288,")"),'2014'!$B:$H,nodes_2014!H$2,FALSE),"")</f>
        <v>9.9123929999999999E-2</v>
      </c>
      <c r="I288">
        <f>IFERROR(VLOOKUP(CONCATENATE($D288,")"),'2014'!$B:$H,nodes_2014!I$2,FALSE),"")</f>
        <v>19</v>
      </c>
    </row>
    <row r="289" spans="1:9" hidden="1" x14ac:dyDescent="0.35">
      <c r="A289" s="1" t="s">
        <v>0</v>
      </c>
      <c r="B289" t="s">
        <v>12</v>
      </c>
      <c r="F289" t="str">
        <f>IFERROR(VLOOKUP(CONCATENATE($D289,")"),'2014'!$B:$H,nodes_2014!F$2,FALSE),"")</f>
        <v/>
      </c>
      <c r="G289" t="str">
        <f>IFERROR(VLOOKUP(CONCATENATE($D289,")"),'2014'!$B:$H,nodes_2014!G$2,FALSE),"")</f>
        <v/>
      </c>
      <c r="H289" t="str">
        <f>IFERROR(VLOOKUP(CONCATENATE($D289,")"),'2014'!$B:$H,nodes_2014!H$2,FALSE),"")</f>
        <v/>
      </c>
      <c r="I289" t="str">
        <f>IFERROR(VLOOKUP(CONCATENATE($D289,")"),'2014'!$B:$H,nodes_2014!I$2,FALSE),"")</f>
        <v/>
      </c>
    </row>
    <row r="290" spans="1:9" hidden="1" x14ac:dyDescent="0.35">
      <c r="A290" s="1" t="s">
        <v>0</v>
      </c>
      <c r="B290" t="s">
        <v>20</v>
      </c>
      <c r="F290" t="str">
        <f>IFERROR(VLOOKUP(CONCATENATE($D290,")"),'2014'!$B:$H,nodes_2014!F$2,FALSE),"")</f>
        <v/>
      </c>
      <c r="G290" t="str">
        <f>IFERROR(VLOOKUP(CONCATENATE($D290,")"),'2014'!$B:$H,nodes_2014!G$2,FALSE),"")</f>
        <v/>
      </c>
      <c r="H290" t="str">
        <f>IFERROR(VLOOKUP(CONCATENATE($D290,")"),'2014'!$B:$H,nodes_2014!H$2,FALSE),"")</f>
        <v/>
      </c>
      <c r="I290" t="str">
        <f>IFERROR(VLOOKUP(CONCATENATE($D290,")"),'2014'!$B:$H,nodes_2014!I$2,FALSE),"")</f>
        <v/>
      </c>
    </row>
    <row r="291" spans="1:9" hidden="1" x14ac:dyDescent="0.35">
      <c r="A291" s="1" t="s">
        <v>0</v>
      </c>
      <c r="B291" t="s">
        <v>14</v>
      </c>
      <c r="F291" t="str">
        <f>IFERROR(VLOOKUP(CONCATENATE($D291,")"),'2014'!$B:$H,nodes_2014!F$2,FALSE),"")</f>
        <v/>
      </c>
      <c r="G291" t="str">
        <f>IFERROR(VLOOKUP(CONCATENATE($D291,")"),'2014'!$B:$H,nodes_2014!G$2,FALSE),"")</f>
        <v/>
      </c>
      <c r="H291" t="str">
        <f>IFERROR(VLOOKUP(CONCATENATE($D291,")"),'2014'!$B:$H,nodes_2014!H$2,FALSE),"")</f>
        <v/>
      </c>
      <c r="I291" t="str">
        <f>IFERROR(VLOOKUP(CONCATENATE($D291,")"),'2014'!$B:$H,nodes_2014!I$2,FALSE),"")</f>
        <v/>
      </c>
    </row>
    <row r="292" spans="1:9" hidden="1" x14ac:dyDescent="0.35">
      <c r="A292" s="1" t="s">
        <v>0</v>
      </c>
      <c r="B292" t="s">
        <v>80</v>
      </c>
      <c r="F292" t="str">
        <f>IFERROR(VLOOKUP(CONCATENATE($D292,")"),'2014'!$B:$H,nodes_2014!F$2,FALSE),"")</f>
        <v/>
      </c>
      <c r="G292" t="str">
        <f>IFERROR(VLOOKUP(CONCATENATE($D292,")"),'2014'!$B:$H,nodes_2014!G$2,FALSE),"")</f>
        <v/>
      </c>
      <c r="H292" t="str">
        <f>IFERROR(VLOOKUP(CONCATENATE($D292,")"),'2014'!$B:$H,nodes_2014!H$2,FALSE),"")</f>
        <v/>
      </c>
      <c r="I292" t="str">
        <f>IFERROR(VLOOKUP(CONCATENATE($D292,")"),'2014'!$B:$H,nodes_2014!I$2,FALSE),"")</f>
        <v/>
      </c>
    </row>
    <row r="293" spans="1:9" hidden="1" x14ac:dyDescent="0.35">
      <c r="A293" s="1" t="s">
        <v>0</v>
      </c>
      <c r="B293" t="s">
        <v>40</v>
      </c>
      <c r="F293" t="str">
        <f>IFERROR(VLOOKUP(CONCATENATE($D293,")"),'2014'!$B:$H,nodes_2014!F$2,FALSE),"")</f>
        <v/>
      </c>
      <c r="G293" t="str">
        <f>IFERROR(VLOOKUP(CONCATENATE($D293,")"),'2014'!$B:$H,nodes_2014!G$2,FALSE),"")</f>
        <v/>
      </c>
      <c r="H293" t="str">
        <f>IFERROR(VLOOKUP(CONCATENATE($D293,")"),'2014'!$B:$H,nodes_2014!H$2,FALSE),"")</f>
        <v/>
      </c>
      <c r="I293" t="str">
        <f>IFERROR(VLOOKUP(CONCATENATE($D293,")"),'2014'!$B:$H,nodes_2014!I$2,FALSE),"")</f>
        <v/>
      </c>
    </row>
    <row r="294" spans="1:9" hidden="1" x14ac:dyDescent="0.35">
      <c r="A294" s="1" t="s">
        <v>0</v>
      </c>
      <c r="B294" t="s">
        <v>50</v>
      </c>
      <c r="F294" t="str">
        <f>IFERROR(VLOOKUP(CONCATENATE($D294,")"),'2014'!$B:$H,nodes_2014!F$2,FALSE),"")</f>
        <v/>
      </c>
      <c r="G294" t="str">
        <f>IFERROR(VLOOKUP(CONCATENATE($D294,")"),'2014'!$B:$H,nodes_2014!G$2,FALSE),"")</f>
        <v/>
      </c>
      <c r="H294" t="str">
        <f>IFERROR(VLOOKUP(CONCATENATE($D294,")"),'2014'!$B:$H,nodes_2014!H$2,FALSE),"")</f>
        <v/>
      </c>
      <c r="I294" t="str">
        <f>IFERROR(VLOOKUP(CONCATENATE($D294,")"),'2014'!$B:$H,nodes_2014!I$2,FALSE),"")</f>
        <v/>
      </c>
    </row>
    <row r="295" spans="1:9" hidden="1" x14ac:dyDescent="0.35">
      <c r="A295" s="1" t="s">
        <v>0</v>
      </c>
      <c r="B295" t="s">
        <v>110</v>
      </c>
      <c r="F295" t="str">
        <f>IFERROR(VLOOKUP(CONCATENATE($D295,")"),'2014'!$B:$H,nodes_2014!F$2,FALSE),"")</f>
        <v/>
      </c>
      <c r="G295" t="str">
        <f>IFERROR(VLOOKUP(CONCATENATE($D295,")"),'2014'!$B:$H,nodes_2014!G$2,FALSE),"")</f>
        <v/>
      </c>
      <c r="H295" t="str">
        <f>IFERROR(VLOOKUP(CONCATENATE($D295,")"),'2014'!$B:$H,nodes_2014!H$2,FALSE),"")</f>
        <v/>
      </c>
      <c r="I295" t="str">
        <f>IFERROR(VLOOKUP(CONCATENATE($D295,")"),'2014'!$B:$H,nodes_2014!I$2,FALSE),"")</f>
        <v/>
      </c>
    </row>
    <row r="296" spans="1:9" hidden="1" x14ac:dyDescent="0.35">
      <c r="A296" s="1" t="s">
        <v>0</v>
      </c>
      <c r="B296" t="s">
        <v>156</v>
      </c>
      <c r="F296" t="str">
        <f>IFERROR(VLOOKUP(CONCATENATE($D296,")"),'2014'!$B:$H,nodes_2014!F$2,FALSE),"")</f>
        <v/>
      </c>
      <c r="G296" t="str">
        <f>IFERROR(VLOOKUP(CONCATENATE($D296,")"),'2014'!$B:$H,nodes_2014!G$2,FALSE),"")</f>
        <v/>
      </c>
      <c r="H296" t="str">
        <f>IFERROR(VLOOKUP(CONCATENATE($D296,")"),'2014'!$B:$H,nodes_2014!H$2,FALSE),"")</f>
        <v/>
      </c>
      <c r="I296" t="str">
        <f>IFERROR(VLOOKUP(CONCATENATE($D296,")"),'2014'!$B:$H,nodes_2014!I$2,FALSE),"")</f>
        <v/>
      </c>
    </row>
    <row r="297" spans="1:9" hidden="1" x14ac:dyDescent="0.35">
      <c r="A297" s="1" t="s">
        <v>0</v>
      </c>
      <c r="B297" t="s">
        <v>87</v>
      </c>
      <c r="F297" t="str">
        <f>IFERROR(VLOOKUP(CONCATENATE($D297,")"),'2014'!$B:$H,nodes_2014!F$2,FALSE),"")</f>
        <v/>
      </c>
      <c r="G297" t="str">
        <f>IFERROR(VLOOKUP(CONCATENATE($D297,")"),'2014'!$B:$H,nodes_2014!G$2,FALSE),"")</f>
        <v/>
      </c>
      <c r="H297" t="str">
        <f>IFERROR(VLOOKUP(CONCATENATE($D297,")"),'2014'!$B:$H,nodes_2014!H$2,FALSE),"")</f>
        <v/>
      </c>
      <c r="I297" t="str">
        <f>IFERROR(VLOOKUP(CONCATENATE($D297,")"),'2014'!$B:$H,nodes_2014!I$2,FALSE),"")</f>
        <v/>
      </c>
    </row>
    <row r="298" spans="1:9" hidden="1" x14ac:dyDescent="0.35">
      <c r="A298" s="1" t="s">
        <v>0</v>
      </c>
      <c r="F298" t="str">
        <f>IFERROR(VLOOKUP(CONCATENATE($D298,")"),'2014'!$B:$H,nodes_2014!F$2,FALSE),"")</f>
        <v/>
      </c>
      <c r="G298" t="str">
        <f>IFERROR(VLOOKUP(CONCATENATE($D298,")"),'2014'!$B:$H,nodes_2014!G$2,FALSE),"")</f>
        <v/>
      </c>
      <c r="H298" t="str">
        <f>IFERROR(VLOOKUP(CONCATENATE($D298,")"),'2014'!$B:$H,nodes_2014!H$2,FALSE),"")</f>
        <v/>
      </c>
      <c r="I298" t="str">
        <f>IFERROR(VLOOKUP(CONCATENATE($D298,")"),'2014'!$B:$H,nodes_2014!I$2,FALSE),"")</f>
        <v/>
      </c>
    </row>
    <row r="299" spans="1:9" hidden="1" x14ac:dyDescent="0.35">
      <c r="A299" s="1" t="s">
        <v>0</v>
      </c>
      <c r="B299" t="s">
        <v>10</v>
      </c>
      <c r="C299" t="s">
        <v>148</v>
      </c>
      <c r="D299">
        <v>478</v>
      </c>
      <c r="F299">
        <f>IFERROR(VLOOKUP(CONCATENATE($D299,")"),'2014'!$B:$H,nodes_2014!F$2,FALSE),"")</f>
        <v>205</v>
      </c>
      <c r="G299">
        <f>IFERROR(VLOOKUP(CONCATENATE($D299,")"),'2014'!$B:$H,nodes_2014!G$2,FALSE),"")</f>
        <v>13.5875</v>
      </c>
      <c r="H299">
        <f>IFERROR(VLOOKUP(CONCATENATE($D299,")"),'2014'!$B:$H,nodes_2014!H$2,FALSE),"")</f>
        <v>0.2245721</v>
      </c>
      <c r="I299">
        <f>IFERROR(VLOOKUP(CONCATENATE($D299,")"),'2014'!$B:$H,nodes_2014!I$2,FALSE),"")</f>
        <v>63</v>
      </c>
    </row>
    <row r="300" spans="1:9" hidden="1" x14ac:dyDescent="0.35">
      <c r="A300" s="1" t="s">
        <v>0</v>
      </c>
      <c r="B300" t="s">
        <v>12</v>
      </c>
      <c r="F300" t="str">
        <f>IFERROR(VLOOKUP(CONCATENATE($D300,")"),'2014'!$B:$H,nodes_2014!F$2,FALSE),"")</f>
        <v/>
      </c>
      <c r="G300" t="str">
        <f>IFERROR(VLOOKUP(CONCATENATE($D300,")"),'2014'!$B:$H,nodes_2014!G$2,FALSE),"")</f>
        <v/>
      </c>
      <c r="H300" t="str">
        <f>IFERROR(VLOOKUP(CONCATENATE($D300,")"),'2014'!$B:$H,nodes_2014!H$2,FALSE),"")</f>
        <v/>
      </c>
      <c r="I300" t="str">
        <f>IFERROR(VLOOKUP(CONCATENATE($D300,")"),'2014'!$B:$H,nodes_2014!I$2,FALSE),"")</f>
        <v/>
      </c>
    </row>
    <row r="301" spans="1:9" hidden="1" x14ac:dyDescent="0.35">
      <c r="A301" s="1" t="s">
        <v>0</v>
      </c>
      <c r="B301" t="s">
        <v>54</v>
      </c>
      <c r="F301" t="str">
        <f>IFERROR(VLOOKUP(CONCATENATE($D301,")"),'2014'!$B:$H,nodes_2014!F$2,FALSE),"")</f>
        <v/>
      </c>
      <c r="G301" t="str">
        <f>IFERROR(VLOOKUP(CONCATENATE($D301,")"),'2014'!$B:$H,nodes_2014!G$2,FALSE),"")</f>
        <v/>
      </c>
      <c r="H301" t="str">
        <f>IFERROR(VLOOKUP(CONCATENATE($D301,")"),'2014'!$B:$H,nodes_2014!H$2,FALSE),"")</f>
        <v/>
      </c>
      <c r="I301" t="str">
        <f>IFERROR(VLOOKUP(CONCATENATE($D301,")"),'2014'!$B:$H,nodes_2014!I$2,FALSE),"")</f>
        <v/>
      </c>
    </row>
    <row r="302" spans="1:9" hidden="1" x14ac:dyDescent="0.35">
      <c r="A302" s="1" t="s">
        <v>0</v>
      </c>
      <c r="B302" t="s">
        <v>120</v>
      </c>
      <c r="F302" t="str">
        <f>IFERROR(VLOOKUP(CONCATENATE($D302,")"),'2014'!$B:$H,nodes_2014!F$2,FALSE),"")</f>
        <v/>
      </c>
      <c r="G302" t="str">
        <f>IFERROR(VLOOKUP(CONCATENATE($D302,")"),'2014'!$B:$H,nodes_2014!G$2,FALSE),"")</f>
        <v/>
      </c>
      <c r="H302" t="str">
        <f>IFERROR(VLOOKUP(CONCATENATE($D302,")"),'2014'!$B:$H,nodes_2014!H$2,FALSE),"")</f>
        <v/>
      </c>
      <c r="I302" t="str">
        <f>IFERROR(VLOOKUP(CONCATENATE($D302,")"),'2014'!$B:$H,nodes_2014!I$2,FALSE),"")</f>
        <v/>
      </c>
    </row>
    <row r="303" spans="1:9" hidden="1" x14ac:dyDescent="0.35">
      <c r="A303" s="1" t="s">
        <v>0</v>
      </c>
      <c r="B303" t="s">
        <v>188</v>
      </c>
      <c r="F303" t="str">
        <f>IFERROR(VLOOKUP(CONCATENATE($D303,")"),'2014'!$B:$H,nodes_2014!F$2,FALSE),"")</f>
        <v/>
      </c>
      <c r="G303" t="str">
        <f>IFERROR(VLOOKUP(CONCATENATE($D303,")"),'2014'!$B:$H,nodes_2014!G$2,FALSE),"")</f>
        <v/>
      </c>
      <c r="H303" t="str">
        <f>IFERROR(VLOOKUP(CONCATENATE($D303,")"),'2014'!$B:$H,nodes_2014!H$2,FALSE),"")</f>
        <v/>
      </c>
      <c r="I303" t="str">
        <f>IFERROR(VLOOKUP(CONCATENATE($D303,")"),'2014'!$B:$H,nodes_2014!I$2,FALSE),"")</f>
        <v/>
      </c>
    </row>
    <row r="304" spans="1:9" hidden="1" x14ac:dyDescent="0.35">
      <c r="A304" s="1" t="s">
        <v>0</v>
      </c>
      <c r="B304" t="s">
        <v>110</v>
      </c>
      <c r="F304" t="str">
        <f>IFERROR(VLOOKUP(CONCATENATE($D304,")"),'2014'!$B:$H,nodes_2014!F$2,FALSE),"")</f>
        <v/>
      </c>
      <c r="G304" t="str">
        <f>IFERROR(VLOOKUP(CONCATENATE($D304,")"),'2014'!$B:$H,nodes_2014!G$2,FALSE),"")</f>
        <v/>
      </c>
      <c r="H304" t="str">
        <f>IFERROR(VLOOKUP(CONCATENATE($D304,")"),'2014'!$B:$H,nodes_2014!H$2,FALSE),"")</f>
        <v/>
      </c>
      <c r="I304" t="str">
        <f>IFERROR(VLOOKUP(CONCATENATE($D304,")"),'2014'!$B:$H,nodes_2014!I$2,FALSE),"")</f>
        <v/>
      </c>
    </row>
    <row r="305" spans="1:9" hidden="1" x14ac:dyDescent="0.35">
      <c r="A305" s="1" t="s">
        <v>0</v>
      </c>
      <c r="B305" t="s">
        <v>50</v>
      </c>
      <c r="F305" t="str">
        <f>IFERROR(VLOOKUP(CONCATENATE($D305,")"),'2014'!$B:$H,nodes_2014!F$2,FALSE),"")</f>
        <v/>
      </c>
      <c r="G305" t="str">
        <f>IFERROR(VLOOKUP(CONCATENATE($D305,")"),'2014'!$B:$H,nodes_2014!G$2,FALSE),"")</f>
        <v/>
      </c>
      <c r="H305" t="str">
        <f>IFERROR(VLOOKUP(CONCATENATE($D305,")"),'2014'!$B:$H,nodes_2014!H$2,FALSE),"")</f>
        <v/>
      </c>
      <c r="I305" t="str">
        <f>IFERROR(VLOOKUP(CONCATENATE($D305,")"),'2014'!$B:$H,nodes_2014!I$2,FALSE),"")</f>
        <v/>
      </c>
    </row>
    <row r="306" spans="1:9" hidden="1" x14ac:dyDescent="0.35">
      <c r="A306" s="1" t="s">
        <v>0</v>
      </c>
      <c r="B306" t="s">
        <v>58</v>
      </c>
      <c r="F306" t="str">
        <f>IFERROR(VLOOKUP(CONCATENATE($D306,")"),'2014'!$B:$H,nodes_2014!F$2,FALSE),"")</f>
        <v/>
      </c>
      <c r="G306" t="str">
        <f>IFERROR(VLOOKUP(CONCATENATE($D306,")"),'2014'!$B:$H,nodes_2014!G$2,FALSE),"")</f>
        <v/>
      </c>
      <c r="H306" t="str">
        <f>IFERROR(VLOOKUP(CONCATENATE($D306,")"),'2014'!$B:$H,nodes_2014!H$2,FALSE),"")</f>
        <v/>
      </c>
      <c r="I306" t="str">
        <f>IFERROR(VLOOKUP(CONCATENATE($D306,")"),'2014'!$B:$H,nodes_2014!I$2,FALSE),"")</f>
        <v/>
      </c>
    </row>
    <row r="307" spans="1:9" hidden="1" x14ac:dyDescent="0.35">
      <c r="A307" s="1" t="s">
        <v>0</v>
      </c>
      <c r="B307" t="s">
        <v>169</v>
      </c>
      <c r="F307" t="str">
        <f>IFERROR(VLOOKUP(CONCATENATE($D307,")"),'2014'!$B:$H,nodes_2014!F$2,FALSE),"")</f>
        <v/>
      </c>
      <c r="G307" t="str">
        <f>IFERROR(VLOOKUP(CONCATENATE($D307,")"),'2014'!$B:$H,nodes_2014!G$2,FALSE),"")</f>
        <v/>
      </c>
      <c r="H307" t="str">
        <f>IFERROR(VLOOKUP(CONCATENATE($D307,")"),'2014'!$B:$H,nodes_2014!H$2,FALSE),"")</f>
        <v/>
      </c>
      <c r="I307" t="str">
        <f>IFERROR(VLOOKUP(CONCATENATE($D307,")"),'2014'!$B:$H,nodes_2014!I$2,FALSE),"")</f>
        <v/>
      </c>
    </row>
    <row r="308" spans="1:9" hidden="1" x14ac:dyDescent="0.35">
      <c r="A308" s="1" t="s">
        <v>0</v>
      </c>
      <c r="B308" t="s">
        <v>24</v>
      </c>
      <c r="F308" t="str">
        <f>IFERROR(VLOOKUP(CONCATENATE($D308,")"),'2014'!$B:$H,nodes_2014!F$2,FALSE),"")</f>
        <v/>
      </c>
      <c r="G308" t="str">
        <f>IFERROR(VLOOKUP(CONCATENATE($D308,")"),'2014'!$B:$H,nodes_2014!G$2,FALSE),"")</f>
        <v/>
      </c>
      <c r="H308" t="str">
        <f>IFERROR(VLOOKUP(CONCATENATE($D308,")"),'2014'!$B:$H,nodes_2014!H$2,FALSE),"")</f>
        <v/>
      </c>
      <c r="I308" t="str">
        <f>IFERROR(VLOOKUP(CONCATENATE($D308,")"),'2014'!$B:$H,nodes_2014!I$2,FALSE),"")</f>
        <v/>
      </c>
    </row>
    <row r="309" spans="1:9" hidden="1" x14ac:dyDescent="0.35">
      <c r="A309" s="1" t="s">
        <v>0</v>
      </c>
      <c r="F309" t="str">
        <f>IFERROR(VLOOKUP(CONCATENATE($D309,")"),'2014'!$B:$H,nodes_2014!F$2,FALSE),"")</f>
        <v/>
      </c>
      <c r="G309" t="str">
        <f>IFERROR(VLOOKUP(CONCATENATE($D309,")"),'2014'!$B:$H,nodes_2014!G$2,FALSE),"")</f>
        <v/>
      </c>
      <c r="H309" t="str">
        <f>IFERROR(VLOOKUP(CONCATENATE($D309,")"),'2014'!$B:$H,nodes_2014!H$2,FALSE),"")</f>
        <v/>
      </c>
      <c r="I309" t="str">
        <f>IFERROR(VLOOKUP(CONCATENATE($D309,")"),'2014'!$B:$H,nodes_2014!I$2,FALSE),"")</f>
        <v/>
      </c>
    </row>
    <row r="310" spans="1:9" x14ac:dyDescent="0.35">
      <c r="A310" s="1" t="s">
        <v>0</v>
      </c>
      <c r="B310" s="7" t="s">
        <v>10</v>
      </c>
      <c r="C310" s="7" t="s">
        <v>148</v>
      </c>
      <c r="D310" s="7">
        <v>479</v>
      </c>
      <c r="E310" s="7"/>
      <c r="F310" s="7">
        <f>IFERROR(VLOOKUP(CONCATENATE($D310,")"),'2014'!$B:$H,nodes_2014!F$2,FALSE),"")</f>
        <v>227</v>
      </c>
      <c r="G310" s="7">
        <f>IFERROR(VLOOKUP(CONCATENATE($D310,")"),'2014'!$B:$H,nodes_2014!G$2,FALSE),"")</f>
        <v>13.98765</v>
      </c>
      <c r="H310" s="7">
        <f>IFERROR(VLOOKUP(CONCATENATE($D310,")"),'2014'!$B:$H,nodes_2014!H$2,FALSE),"")</f>
        <v>0.30956929999999999</v>
      </c>
      <c r="I310" s="7">
        <f>IFERROR(VLOOKUP(CONCATENATE($D310,")"),'2014'!$B:$H,nodes_2014!I$2,FALSE),"")</f>
        <v>64</v>
      </c>
    </row>
    <row r="311" spans="1:9" x14ac:dyDescent="0.35">
      <c r="A311" s="1" t="s">
        <v>0</v>
      </c>
      <c r="B311" s="7" t="s">
        <v>12</v>
      </c>
      <c r="C311" s="7"/>
      <c r="D311" s="7"/>
      <c r="E311" s="7"/>
      <c r="F311" s="7" t="str">
        <f>IFERROR(VLOOKUP(CONCATENATE($D311,")"),'2014'!$B:$H,nodes_2014!F$2,FALSE),"")</f>
        <v/>
      </c>
      <c r="G311" s="7" t="str">
        <f>IFERROR(VLOOKUP(CONCATENATE($D311,")"),'2014'!$B:$H,nodes_2014!G$2,FALSE),"")</f>
        <v/>
      </c>
      <c r="H311" s="7" t="str">
        <f>IFERROR(VLOOKUP(CONCATENATE($D311,")"),'2014'!$B:$H,nodes_2014!H$2,FALSE),"")</f>
        <v/>
      </c>
      <c r="I311" s="7" t="str">
        <f>IFERROR(VLOOKUP(CONCATENATE($D311,")"),'2014'!$B:$H,nodes_2014!I$2,FALSE),"")</f>
        <v/>
      </c>
    </row>
    <row r="312" spans="1:9" x14ac:dyDescent="0.35">
      <c r="A312" s="1" t="s">
        <v>0</v>
      </c>
      <c r="B312" s="7" t="s">
        <v>54</v>
      </c>
      <c r="C312" s="7"/>
      <c r="D312" s="7"/>
      <c r="E312" s="7"/>
      <c r="F312" s="7" t="str">
        <f>IFERROR(VLOOKUP(CONCATENATE($D312,")"),'2014'!$B:$H,nodes_2014!F$2,FALSE),"")</f>
        <v/>
      </c>
      <c r="G312" s="7" t="str">
        <f>IFERROR(VLOOKUP(CONCATENATE($D312,")"),'2014'!$B:$H,nodes_2014!G$2,FALSE),"")</f>
        <v/>
      </c>
      <c r="H312" s="7" t="str">
        <f>IFERROR(VLOOKUP(CONCATENATE($D312,")"),'2014'!$B:$H,nodes_2014!H$2,FALSE),"")</f>
        <v/>
      </c>
      <c r="I312" s="7" t="str">
        <f>IFERROR(VLOOKUP(CONCATENATE($D312,")"),'2014'!$B:$H,nodes_2014!I$2,FALSE),"")</f>
        <v/>
      </c>
    </row>
    <row r="313" spans="1:9" x14ac:dyDescent="0.35">
      <c r="A313" s="1" t="s">
        <v>0</v>
      </c>
      <c r="B313" s="7" t="s">
        <v>120</v>
      </c>
      <c r="C313" s="7"/>
      <c r="D313" s="7"/>
      <c r="E313" s="7"/>
      <c r="F313" s="7" t="str">
        <f>IFERROR(VLOOKUP(CONCATENATE($D313,")"),'2014'!$B:$H,nodes_2014!F$2,FALSE),"")</f>
        <v/>
      </c>
      <c r="G313" s="7" t="str">
        <f>IFERROR(VLOOKUP(CONCATENATE($D313,")"),'2014'!$B:$H,nodes_2014!G$2,FALSE),"")</f>
        <v/>
      </c>
      <c r="H313" s="7" t="str">
        <f>IFERROR(VLOOKUP(CONCATENATE($D313,")"),'2014'!$B:$H,nodes_2014!H$2,FALSE),"")</f>
        <v/>
      </c>
      <c r="I313" s="7" t="str">
        <f>IFERROR(VLOOKUP(CONCATENATE($D313,")"),'2014'!$B:$H,nodes_2014!I$2,FALSE),"")</f>
        <v/>
      </c>
    </row>
    <row r="314" spans="1:9" x14ac:dyDescent="0.35">
      <c r="A314" s="1" t="s">
        <v>0</v>
      </c>
      <c r="B314" s="7" t="s">
        <v>188</v>
      </c>
      <c r="C314" s="7"/>
      <c r="D314" s="7"/>
      <c r="E314" s="7"/>
      <c r="F314" s="7" t="str">
        <f>IFERROR(VLOOKUP(CONCATENATE($D314,")"),'2014'!$B:$H,nodes_2014!F$2,FALSE),"")</f>
        <v/>
      </c>
      <c r="G314" s="7" t="str">
        <f>IFERROR(VLOOKUP(CONCATENATE($D314,")"),'2014'!$B:$H,nodes_2014!G$2,FALSE),"")</f>
        <v/>
      </c>
      <c r="H314" s="7" t="str">
        <f>IFERROR(VLOOKUP(CONCATENATE($D314,")"),'2014'!$B:$H,nodes_2014!H$2,FALSE),"")</f>
        <v/>
      </c>
      <c r="I314" s="7" t="str">
        <f>IFERROR(VLOOKUP(CONCATENATE($D314,")"),'2014'!$B:$H,nodes_2014!I$2,FALSE),"")</f>
        <v/>
      </c>
    </row>
    <row r="315" spans="1:9" x14ac:dyDescent="0.35">
      <c r="A315" s="1" t="s">
        <v>0</v>
      </c>
      <c r="B315" s="7" t="s">
        <v>110</v>
      </c>
      <c r="C315" s="7"/>
      <c r="D315" s="7"/>
      <c r="E315" s="7"/>
      <c r="F315" s="7" t="str">
        <f>IFERROR(VLOOKUP(CONCATENATE($D315,")"),'2014'!$B:$H,nodes_2014!F$2,FALSE),"")</f>
        <v/>
      </c>
      <c r="G315" s="7" t="str">
        <f>IFERROR(VLOOKUP(CONCATENATE($D315,")"),'2014'!$B:$H,nodes_2014!G$2,FALSE),"")</f>
        <v/>
      </c>
      <c r="H315" s="7" t="str">
        <f>IFERROR(VLOOKUP(CONCATENATE($D315,")"),'2014'!$B:$H,nodes_2014!H$2,FALSE),"")</f>
        <v/>
      </c>
      <c r="I315" s="7" t="str">
        <f>IFERROR(VLOOKUP(CONCATENATE($D315,")"),'2014'!$B:$H,nodes_2014!I$2,FALSE),"")</f>
        <v/>
      </c>
    </row>
    <row r="316" spans="1:9" x14ac:dyDescent="0.35">
      <c r="A316" s="1" t="s">
        <v>0</v>
      </c>
      <c r="B316" s="7" t="s">
        <v>50</v>
      </c>
      <c r="C316" s="7"/>
      <c r="D316" s="7"/>
      <c r="E316" s="7"/>
      <c r="F316" s="7" t="str">
        <f>IFERROR(VLOOKUP(CONCATENATE($D316,")"),'2014'!$B:$H,nodes_2014!F$2,FALSE),"")</f>
        <v/>
      </c>
      <c r="G316" s="7" t="str">
        <f>IFERROR(VLOOKUP(CONCATENATE($D316,")"),'2014'!$B:$H,nodes_2014!G$2,FALSE),"")</f>
        <v/>
      </c>
      <c r="H316" s="7" t="str">
        <f>IFERROR(VLOOKUP(CONCATENATE($D316,")"),'2014'!$B:$H,nodes_2014!H$2,FALSE),"")</f>
        <v/>
      </c>
      <c r="I316" s="7" t="str">
        <f>IFERROR(VLOOKUP(CONCATENATE($D316,")"),'2014'!$B:$H,nodes_2014!I$2,FALSE),"")</f>
        <v/>
      </c>
    </row>
    <row r="317" spans="1:9" x14ac:dyDescent="0.35">
      <c r="A317" s="1" t="s">
        <v>0</v>
      </c>
      <c r="B317" s="7" t="s">
        <v>58</v>
      </c>
      <c r="C317" s="7"/>
      <c r="D317" s="7"/>
      <c r="E317" s="7"/>
      <c r="F317" s="7" t="str">
        <f>IFERROR(VLOOKUP(CONCATENATE($D317,")"),'2014'!$B:$H,nodes_2014!F$2,FALSE),"")</f>
        <v/>
      </c>
      <c r="G317" s="7" t="str">
        <f>IFERROR(VLOOKUP(CONCATENATE($D317,")"),'2014'!$B:$H,nodes_2014!G$2,FALSE),"")</f>
        <v/>
      </c>
      <c r="H317" s="7" t="str">
        <f>IFERROR(VLOOKUP(CONCATENATE($D317,")"),'2014'!$B:$H,nodes_2014!H$2,FALSE),"")</f>
        <v/>
      </c>
      <c r="I317" s="7" t="str">
        <f>IFERROR(VLOOKUP(CONCATENATE($D317,")"),'2014'!$B:$H,nodes_2014!I$2,FALSE),"")</f>
        <v/>
      </c>
    </row>
    <row r="318" spans="1:9" x14ac:dyDescent="0.35">
      <c r="A318" s="1" t="s">
        <v>0</v>
      </c>
      <c r="B318" s="7" t="s">
        <v>169</v>
      </c>
      <c r="C318" s="7"/>
      <c r="D318" s="7"/>
      <c r="E318" s="7"/>
      <c r="F318" s="7" t="str">
        <f>IFERROR(VLOOKUP(CONCATENATE($D318,")"),'2014'!$B:$H,nodes_2014!F$2,FALSE),"")</f>
        <v/>
      </c>
      <c r="G318" s="7" t="str">
        <f>IFERROR(VLOOKUP(CONCATENATE($D318,")"),'2014'!$B:$H,nodes_2014!G$2,FALSE),"")</f>
        <v/>
      </c>
      <c r="H318" s="7" t="str">
        <f>IFERROR(VLOOKUP(CONCATENATE($D318,")"),'2014'!$B:$H,nodes_2014!H$2,FALSE),"")</f>
        <v/>
      </c>
      <c r="I318" s="7" t="str">
        <f>IFERROR(VLOOKUP(CONCATENATE($D318,")"),'2014'!$B:$H,nodes_2014!I$2,FALSE),"")</f>
        <v/>
      </c>
    </row>
    <row r="319" spans="1:9" x14ac:dyDescent="0.35">
      <c r="A319" s="1" t="s">
        <v>0</v>
      </c>
      <c r="B319" s="7" t="s">
        <v>26</v>
      </c>
      <c r="C319" s="7"/>
      <c r="D319" s="7"/>
      <c r="E319" s="7"/>
      <c r="F319" s="7" t="str">
        <f>IFERROR(VLOOKUP(CONCATENATE($D319,")"),'2014'!$B:$H,nodes_2014!F$2,FALSE),"")</f>
        <v/>
      </c>
      <c r="G319" s="7" t="str">
        <f>IFERROR(VLOOKUP(CONCATENATE($D319,")"),'2014'!$B:$H,nodes_2014!G$2,FALSE),"")</f>
        <v/>
      </c>
      <c r="H319" s="7" t="str">
        <f>IFERROR(VLOOKUP(CONCATENATE($D319,")"),'2014'!$B:$H,nodes_2014!H$2,FALSE),"")</f>
        <v/>
      </c>
      <c r="I319" s="7" t="str">
        <f>IFERROR(VLOOKUP(CONCATENATE($D319,")"),'2014'!$B:$H,nodes_2014!I$2,FALSE),"")</f>
        <v/>
      </c>
    </row>
    <row r="320" spans="1:9" hidden="1" x14ac:dyDescent="0.35">
      <c r="A320" s="1" t="s">
        <v>0</v>
      </c>
      <c r="F320" t="str">
        <f>IFERROR(VLOOKUP(CONCATENATE($D320,")"),'2014'!$B:$H,nodes_2014!F$2,FALSE),"")</f>
        <v/>
      </c>
      <c r="G320" t="str">
        <f>IFERROR(VLOOKUP(CONCATENATE($D320,")"),'2014'!$B:$H,nodes_2014!G$2,FALSE),"")</f>
        <v/>
      </c>
      <c r="H320" t="str">
        <f>IFERROR(VLOOKUP(CONCATENATE($D320,")"),'2014'!$B:$H,nodes_2014!H$2,FALSE),"")</f>
        <v/>
      </c>
      <c r="I320" t="str">
        <f>IFERROR(VLOOKUP(CONCATENATE($D320,")"),'2014'!$B:$H,nodes_2014!I$2,FALSE),"")</f>
        <v/>
      </c>
    </row>
    <row r="321" spans="1:9" hidden="1" x14ac:dyDescent="0.35">
      <c r="A321" s="1" t="s">
        <v>0</v>
      </c>
      <c r="B321" t="s">
        <v>10</v>
      </c>
      <c r="C321" t="s">
        <v>148</v>
      </c>
      <c r="D321">
        <v>574</v>
      </c>
      <c r="F321">
        <f>IFERROR(VLOOKUP(CONCATENATE($D321,")"),'2014'!$B:$H,nodes_2014!F$2,FALSE),"")</f>
        <v>150</v>
      </c>
      <c r="G321">
        <f>IFERROR(VLOOKUP(CONCATENATE($D321,")"),'2014'!$B:$H,nodes_2014!G$2,FALSE),"")</f>
        <v>4.9908099999999997</v>
      </c>
      <c r="H321">
        <f>IFERROR(VLOOKUP(CONCATENATE($D321,")"),'2014'!$B:$H,nodes_2014!H$2,FALSE),"")</f>
        <v>0.14451459999999999</v>
      </c>
      <c r="I321">
        <f>IFERROR(VLOOKUP(CONCATENATE($D321,")"),'2014'!$B:$H,nodes_2014!I$2,FALSE),"")</f>
        <v>21</v>
      </c>
    </row>
    <row r="322" spans="1:9" hidden="1" x14ac:dyDescent="0.35">
      <c r="A322" s="1" t="s">
        <v>0</v>
      </c>
      <c r="B322" t="s">
        <v>12</v>
      </c>
      <c r="F322" t="str">
        <f>IFERROR(VLOOKUP(CONCATENATE($D322,")"),'2014'!$B:$H,nodes_2014!F$2,FALSE),"")</f>
        <v/>
      </c>
      <c r="G322" t="str">
        <f>IFERROR(VLOOKUP(CONCATENATE($D322,")"),'2014'!$B:$H,nodes_2014!G$2,FALSE),"")</f>
        <v/>
      </c>
      <c r="H322" t="str">
        <f>IFERROR(VLOOKUP(CONCATENATE($D322,")"),'2014'!$B:$H,nodes_2014!H$2,FALSE),"")</f>
        <v/>
      </c>
      <c r="I322" t="str">
        <f>IFERROR(VLOOKUP(CONCATENATE($D322,")"),'2014'!$B:$H,nodes_2014!I$2,FALSE),"")</f>
        <v/>
      </c>
    </row>
    <row r="323" spans="1:9" hidden="1" x14ac:dyDescent="0.35">
      <c r="A323" s="1" t="s">
        <v>0</v>
      </c>
      <c r="B323" t="s">
        <v>20</v>
      </c>
      <c r="F323" t="str">
        <f>IFERROR(VLOOKUP(CONCATENATE($D323,")"),'2014'!$B:$H,nodes_2014!F$2,FALSE),"")</f>
        <v/>
      </c>
      <c r="G323" t="str">
        <f>IFERROR(VLOOKUP(CONCATENATE($D323,")"),'2014'!$B:$H,nodes_2014!G$2,FALSE),"")</f>
        <v/>
      </c>
      <c r="H323" t="str">
        <f>IFERROR(VLOOKUP(CONCATENATE($D323,")"),'2014'!$B:$H,nodes_2014!H$2,FALSE),"")</f>
        <v/>
      </c>
      <c r="I323" t="str">
        <f>IFERROR(VLOOKUP(CONCATENATE($D323,")"),'2014'!$B:$H,nodes_2014!I$2,FALSE),"")</f>
        <v/>
      </c>
    </row>
    <row r="324" spans="1:9" hidden="1" x14ac:dyDescent="0.35">
      <c r="A324" s="1" t="s">
        <v>0</v>
      </c>
      <c r="B324" t="s">
        <v>14</v>
      </c>
      <c r="F324" t="str">
        <f>IFERROR(VLOOKUP(CONCATENATE($D324,")"),'2014'!$B:$H,nodes_2014!F$2,FALSE),"")</f>
        <v/>
      </c>
      <c r="G324" t="str">
        <f>IFERROR(VLOOKUP(CONCATENATE($D324,")"),'2014'!$B:$H,nodes_2014!G$2,FALSE),"")</f>
        <v/>
      </c>
      <c r="H324" t="str">
        <f>IFERROR(VLOOKUP(CONCATENATE($D324,")"),'2014'!$B:$H,nodes_2014!H$2,FALSE),"")</f>
        <v/>
      </c>
      <c r="I324" t="str">
        <f>IFERROR(VLOOKUP(CONCATENATE($D324,")"),'2014'!$B:$H,nodes_2014!I$2,FALSE),"")</f>
        <v/>
      </c>
    </row>
    <row r="325" spans="1:9" hidden="1" x14ac:dyDescent="0.35">
      <c r="A325" s="1" t="s">
        <v>0</v>
      </c>
      <c r="B325" t="s">
        <v>80</v>
      </c>
      <c r="F325" t="str">
        <f>IFERROR(VLOOKUP(CONCATENATE($D325,")"),'2014'!$B:$H,nodes_2014!F$2,FALSE),"")</f>
        <v/>
      </c>
      <c r="G325" t="str">
        <f>IFERROR(VLOOKUP(CONCATENATE($D325,")"),'2014'!$B:$H,nodes_2014!G$2,FALSE),"")</f>
        <v/>
      </c>
      <c r="H325" t="str">
        <f>IFERROR(VLOOKUP(CONCATENATE($D325,")"),'2014'!$B:$H,nodes_2014!H$2,FALSE),"")</f>
        <v/>
      </c>
      <c r="I325" t="str">
        <f>IFERROR(VLOOKUP(CONCATENATE($D325,")"),'2014'!$B:$H,nodes_2014!I$2,FALSE),"")</f>
        <v/>
      </c>
    </row>
    <row r="326" spans="1:9" hidden="1" x14ac:dyDescent="0.35">
      <c r="A326" s="1" t="s">
        <v>0</v>
      </c>
      <c r="B326" t="s">
        <v>40</v>
      </c>
      <c r="F326" t="str">
        <f>IFERROR(VLOOKUP(CONCATENATE($D326,")"),'2014'!$B:$H,nodes_2014!F$2,FALSE),"")</f>
        <v/>
      </c>
      <c r="G326" t="str">
        <f>IFERROR(VLOOKUP(CONCATENATE($D326,")"),'2014'!$B:$H,nodes_2014!G$2,FALSE),"")</f>
        <v/>
      </c>
      <c r="H326" t="str">
        <f>IFERROR(VLOOKUP(CONCATENATE($D326,")"),'2014'!$B:$H,nodes_2014!H$2,FALSE),"")</f>
        <v/>
      </c>
      <c r="I326" t="str">
        <f>IFERROR(VLOOKUP(CONCATENATE($D326,")"),'2014'!$B:$H,nodes_2014!I$2,FALSE),"")</f>
        <v/>
      </c>
    </row>
    <row r="327" spans="1:9" hidden="1" x14ac:dyDescent="0.35">
      <c r="A327" s="1" t="s">
        <v>0</v>
      </c>
      <c r="B327" t="s">
        <v>50</v>
      </c>
      <c r="F327" t="str">
        <f>IFERROR(VLOOKUP(CONCATENATE($D327,")"),'2014'!$B:$H,nodes_2014!F$2,FALSE),"")</f>
        <v/>
      </c>
      <c r="G327" t="str">
        <f>IFERROR(VLOOKUP(CONCATENATE($D327,")"),'2014'!$B:$H,nodes_2014!G$2,FALSE),"")</f>
        <v/>
      </c>
      <c r="H327" t="str">
        <f>IFERROR(VLOOKUP(CONCATENATE($D327,")"),'2014'!$B:$H,nodes_2014!H$2,FALSE),"")</f>
        <v/>
      </c>
      <c r="I327" t="str">
        <f>IFERROR(VLOOKUP(CONCATENATE($D327,")"),'2014'!$B:$H,nodes_2014!I$2,FALSE),"")</f>
        <v/>
      </c>
    </row>
    <row r="328" spans="1:9" hidden="1" x14ac:dyDescent="0.35">
      <c r="A328" s="1" t="s">
        <v>0</v>
      </c>
      <c r="B328" t="s">
        <v>110</v>
      </c>
      <c r="F328" t="str">
        <f>IFERROR(VLOOKUP(CONCATENATE($D328,")"),'2014'!$B:$H,nodes_2014!F$2,FALSE),"")</f>
        <v/>
      </c>
      <c r="G328" t="str">
        <f>IFERROR(VLOOKUP(CONCATENATE($D328,")"),'2014'!$B:$H,nodes_2014!G$2,FALSE),"")</f>
        <v/>
      </c>
      <c r="H328" t="str">
        <f>IFERROR(VLOOKUP(CONCATENATE($D328,")"),'2014'!$B:$H,nodes_2014!H$2,FALSE),"")</f>
        <v/>
      </c>
      <c r="I328" t="str">
        <f>IFERROR(VLOOKUP(CONCATENATE($D328,")"),'2014'!$B:$H,nodes_2014!I$2,FALSE),"")</f>
        <v/>
      </c>
    </row>
    <row r="329" spans="1:9" hidden="1" x14ac:dyDescent="0.35">
      <c r="A329" s="1" t="s">
        <v>0</v>
      </c>
      <c r="B329" t="s">
        <v>156</v>
      </c>
      <c r="F329" t="str">
        <f>IFERROR(VLOOKUP(CONCATENATE($D329,")"),'2014'!$B:$H,nodes_2014!F$2,FALSE),"")</f>
        <v/>
      </c>
      <c r="G329" t="str">
        <f>IFERROR(VLOOKUP(CONCATENATE($D329,")"),'2014'!$B:$H,nodes_2014!G$2,FALSE),"")</f>
        <v/>
      </c>
      <c r="H329" t="str">
        <f>IFERROR(VLOOKUP(CONCATENATE($D329,")"),'2014'!$B:$H,nodes_2014!H$2,FALSE),"")</f>
        <v/>
      </c>
      <c r="I329" t="str">
        <f>IFERROR(VLOOKUP(CONCATENATE($D329,")"),'2014'!$B:$H,nodes_2014!I$2,FALSE),"")</f>
        <v/>
      </c>
    </row>
    <row r="330" spans="1:9" hidden="1" x14ac:dyDescent="0.35">
      <c r="A330" s="1" t="s">
        <v>0</v>
      </c>
      <c r="B330" t="s">
        <v>89</v>
      </c>
      <c r="F330" t="str">
        <f>IFERROR(VLOOKUP(CONCATENATE($D330,")"),'2014'!$B:$H,nodes_2014!F$2,FALSE),"")</f>
        <v/>
      </c>
      <c r="G330" t="str">
        <f>IFERROR(VLOOKUP(CONCATENATE($D330,")"),'2014'!$B:$H,nodes_2014!G$2,FALSE),"")</f>
        <v/>
      </c>
      <c r="H330" t="str">
        <f>IFERROR(VLOOKUP(CONCATENATE($D330,")"),'2014'!$B:$H,nodes_2014!H$2,FALSE),"")</f>
        <v/>
      </c>
      <c r="I330" t="str">
        <f>IFERROR(VLOOKUP(CONCATENATE($D330,")"),'2014'!$B:$H,nodes_2014!I$2,FALSE),"")</f>
        <v/>
      </c>
    </row>
    <row r="331" spans="1:9" hidden="1" x14ac:dyDescent="0.35">
      <c r="A331" s="1" t="s">
        <v>0</v>
      </c>
      <c r="B331" t="s">
        <v>101</v>
      </c>
      <c r="F331" t="str">
        <f>IFERROR(VLOOKUP(CONCATENATE($D331,")"),'2014'!$B:$H,nodes_2014!F$2,FALSE),"")</f>
        <v/>
      </c>
      <c r="G331" t="str">
        <f>IFERROR(VLOOKUP(CONCATENATE($D331,")"),'2014'!$B:$H,nodes_2014!G$2,FALSE),"")</f>
        <v/>
      </c>
      <c r="H331" t="str">
        <f>IFERROR(VLOOKUP(CONCATENATE($D331,")"),'2014'!$B:$H,nodes_2014!H$2,FALSE),"")</f>
        <v/>
      </c>
      <c r="I331" t="str">
        <f>IFERROR(VLOOKUP(CONCATENATE($D331,")"),'2014'!$B:$H,nodes_2014!I$2,FALSE),"")</f>
        <v/>
      </c>
    </row>
    <row r="332" spans="1:9" hidden="1" x14ac:dyDescent="0.35">
      <c r="A332" s="1" t="s">
        <v>0</v>
      </c>
      <c r="F332" t="str">
        <f>IFERROR(VLOOKUP(CONCATENATE($D332,")"),'2014'!$B:$H,nodes_2014!F$2,FALSE),"")</f>
        <v/>
      </c>
      <c r="G332" t="str">
        <f>IFERROR(VLOOKUP(CONCATENATE($D332,")"),'2014'!$B:$H,nodes_2014!G$2,FALSE),"")</f>
        <v/>
      </c>
      <c r="H332" t="str">
        <f>IFERROR(VLOOKUP(CONCATENATE($D332,")"),'2014'!$B:$H,nodes_2014!H$2,FALSE),"")</f>
        <v/>
      </c>
      <c r="I332" t="str">
        <f>IFERROR(VLOOKUP(CONCATENATE($D332,")"),'2014'!$B:$H,nodes_2014!I$2,FALSE),"")</f>
        <v/>
      </c>
    </row>
    <row r="333" spans="1:9" hidden="1" x14ac:dyDescent="0.35">
      <c r="A333" s="1" t="s">
        <v>0</v>
      </c>
      <c r="B333" t="s">
        <v>10</v>
      </c>
      <c r="C333" t="s">
        <v>148</v>
      </c>
      <c r="D333">
        <v>575</v>
      </c>
      <c r="F333">
        <f>IFERROR(VLOOKUP(CONCATENATE($D333,")"),'2014'!$B:$H,nodes_2014!F$2,FALSE),"")</f>
        <v>234</v>
      </c>
      <c r="G333">
        <f>IFERROR(VLOOKUP(CONCATENATE($D333,")"),'2014'!$B:$H,nodes_2014!G$2,FALSE),"")</f>
        <v>42.018169999999998</v>
      </c>
      <c r="H333">
        <f>IFERROR(VLOOKUP(CONCATENATE($D333,")"),'2014'!$B:$H,nodes_2014!H$2,FALSE),"")</f>
        <v>0.2491148</v>
      </c>
      <c r="I333">
        <f>IFERROR(VLOOKUP(CONCATENATE($D333,")"),'2014'!$B:$H,nodes_2014!I$2,FALSE),"")</f>
        <v>22</v>
      </c>
    </row>
    <row r="334" spans="1:9" hidden="1" x14ac:dyDescent="0.35">
      <c r="A334" s="1" t="s">
        <v>0</v>
      </c>
      <c r="B334" t="s">
        <v>12</v>
      </c>
      <c r="F334" t="str">
        <f>IFERROR(VLOOKUP(CONCATENATE($D334,")"),'2014'!$B:$H,nodes_2014!F$2,FALSE),"")</f>
        <v/>
      </c>
      <c r="G334" t="str">
        <f>IFERROR(VLOOKUP(CONCATENATE($D334,")"),'2014'!$B:$H,nodes_2014!G$2,FALSE),"")</f>
        <v/>
      </c>
      <c r="H334" t="str">
        <f>IFERROR(VLOOKUP(CONCATENATE($D334,")"),'2014'!$B:$H,nodes_2014!H$2,FALSE),"")</f>
        <v/>
      </c>
      <c r="I334" t="str">
        <f>IFERROR(VLOOKUP(CONCATENATE($D334,")"),'2014'!$B:$H,nodes_2014!I$2,FALSE),"")</f>
        <v/>
      </c>
    </row>
    <row r="335" spans="1:9" hidden="1" x14ac:dyDescent="0.35">
      <c r="A335" s="1" t="s">
        <v>0</v>
      </c>
      <c r="B335" t="s">
        <v>20</v>
      </c>
      <c r="F335" t="str">
        <f>IFERROR(VLOOKUP(CONCATENATE($D335,")"),'2014'!$B:$H,nodes_2014!F$2,FALSE),"")</f>
        <v/>
      </c>
      <c r="G335" t="str">
        <f>IFERROR(VLOOKUP(CONCATENATE($D335,")"),'2014'!$B:$H,nodes_2014!G$2,FALSE),"")</f>
        <v/>
      </c>
      <c r="H335" t="str">
        <f>IFERROR(VLOOKUP(CONCATENATE($D335,")"),'2014'!$B:$H,nodes_2014!H$2,FALSE),"")</f>
        <v/>
      </c>
      <c r="I335" t="str">
        <f>IFERROR(VLOOKUP(CONCATENATE($D335,")"),'2014'!$B:$H,nodes_2014!I$2,FALSE),"")</f>
        <v/>
      </c>
    </row>
    <row r="336" spans="1:9" hidden="1" x14ac:dyDescent="0.35">
      <c r="A336" s="1" t="s">
        <v>0</v>
      </c>
      <c r="B336" t="s">
        <v>14</v>
      </c>
      <c r="F336" t="str">
        <f>IFERROR(VLOOKUP(CONCATENATE($D336,")"),'2014'!$B:$H,nodes_2014!F$2,FALSE),"")</f>
        <v/>
      </c>
      <c r="G336" t="str">
        <f>IFERROR(VLOOKUP(CONCATENATE($D336,")"),'2014'!$B:$H,nodes_2014!G$2,FALSE),"")</f>
        <v/>
      </c>
      <c r="H336" t="str">
        <f>IFERROR(VLOOKUP(CONCATENATE($D336,")"),'2014'!$B:$H,nodes_2014!H$2,FALSE),"")</f>
        <v/>
      </c>
      <c r="I336" t="str">
        <f>IFERROR(VLOOKUP(CONCATENATE($D336,")"),'2014'!$B:$H,nodes_2014!I$2,FALSE),"")</f>
        <v/>
      </c>
    </row>
    <row r="337" spans="1:9" hidden="1" x14ac:dyDescent="0.35">
      <c r="A337" s="1" t="s">
        <v>0</v>
      </c>
      <c r="B337" t="s">
        <v>80</v>
      </c>
      <c r="F337" t="str">
        <f>IFERROR(VLOOKUP(CONCATENATE($D337,")"),'2014'!$B:$H,nodes_2014!F$2,FALSE),"")</f>
        <v/>
      </c>
      <c r="G337" t="str">
        <f>IFERROR(VLOOKUP(CONCATENATE($D337,")"),'2014'!$B:$H,nodes_2014!G$2,FALSE),"")</f>
        <v/>
      </c>
      <c r="H337" t="str">
        <f>IFERROR(VLOOKUP(CONCATENATE($D337,")"),'2014'!$B:$H,nodes_2014!H$2,FALSE),"")</f>
        <v/>
      </c>
      <c r="I337" t="str">
        <f>IFERROR(VLOOKUP(CONCATENATE($D337,")"),'2014'!$B:$H,nodes_2014!I$2,FALSE),"")</f>
        <v/>
      </c>
    </row>
    <row r="338" spans="1:9" hidden="1" x14ac:dyDescent="0.35">
      <c r="A338" s="1" t="s">
        <v>0</v>
      </c>
      <c r="B338" t="s">
        <v>40</v>
      </c>
      <c r="F338" t="str">
        <f>IFERROR(VLOOKUP(CONCATENATE($D338,")"),'2014'!$B:$H,nodes_2014!F$2,FALSE),"")</f>
        <v/>
      </c>
      <c r="G338" t="str">
        <f>IFERROR(VLOOKUP(CONCATENATE($D338,")"),'2014'!$B:$H,nodes_2014!G$2,FALSE),"")</f>
        <v/>
      </c>
      <c r="H338" t="str">
        <f>IFERROR(VLOOKUP(CONCATENATE($D338,")"),'2014'!$B:$H,nodes_2014!H$2,FALSE),"")</f>
        <v/>
      </c>
      <c r="I338" t="str">
        <f>IFERROR(VLOOKUP(CONCATENATE($D338,")"),'2014'!$B:$H,nodes_2014!I$2,FALSE),"")</f>
        <v/>
      </c>
    </row>
    <row r="339" spans="1:9" hidden="1" x14ac:dyDescent="0.35">
      <c r="A339" s="1" t="s">
        <v>0</v>
      </c>
      <c r="B339" t="s">
        <v>50</v>
      </c>
      <c r="F339" t="str">
        <f>IFERROR(VLOOKUP(CONCATENATE($D339,")"),'2014'!$B:$H,nodes_2014!F$2,FALSE),"")</f>
        <v/>
      </c>
      <c r="G339" t="str">
        <f>IFERROR(VLOOKUP(CONCATENATE($D339,")"),'2014'!$B:$H,nodes_2014!G$2,FALSE),"")</f>
        <v/>
      </c>
      <c r="H339" t="str">
        <f>IFERROR(VLOOKUP(CONCATENATE($D339,")"),'2014'!$B:$H,nodes_2014!H$2,FALSE),"")</f>
        <v/>
      </c>
      <c r="I339" t="str">
        <f>IFERROR(VLOOKUP(CONCATENATE($D339,")"),'2014'!$B:$H,nodes_2014!I$2,FALSE),"")</f>
        <v/>
      </c>
    </row>
    <row r="340" spans="1:9" hidden="1" x14ac:dyDescent="0.35">
      <c r="A340" s="1" t="s">
        <v>0</v>
      </c>
      <c r="B340" t="s">
        <v>110</v>
      </c>
      <c r="F340" t="str">
        <f>IFERROR(VLOOKUP(CONCATENATE($D340,")"),'2014'!$B:$H,nodes_2014!F$2,FALSE),"")</f>
        <v/>
      </c>
      <c r="G340" t="str">
        <f>IFERROR(VLOOKUP(CONCATENATE($D340,")"),'2014'!$B:$H,nodes_2014!G$2,FALSE),"")</f>
        <v/>
      </c>
      <c r="H340" t="str">
        <f>IFERROR(VLOOKUP(CONCATENATE($D340,")"),'2014'!$B:$H,nodes_2014!H$2,FALSE),"")</f>
        <v/>
      </c>
      <c r="I340" t="str">
        <f>IFERROR(VLOOKUP(CONCATENATE($D340,")"),'2014'!$B:$H,nodes_2014!I$2,FALSE),"")</f>
        <v/>
      </c>
    </row>
    <row r="341" spans="1:9" hidden="1" x14ac:dyDescent="0.35">
      <c r="A341" s="1" t="s">
        <v>0</v>
      </c>
      <c r="B341" t="s">
        <v>156</v>
      </c>
      <c r="F341" t="str">
        <f>IFERROR(VLOOKUP(CONCATENATE($D341,")"),'2014'!$B:$H,nodes_2014!F$2,FALSE),"")</f>
        <v/>
      </c>
      <c r="G341" t="str">
        <f>IFERROR(VLOOKUP(CONCATENATE($D341,")"),'2014'!$B:$H,nodes_2014!G$2,FALSE),"")</f>
        <v/>
      </c>
      <c r="H341" t="str">
        <f>IFERROR(VLOOKUP(CONCATENATE($D341,")"),'2014'!$B:$H,nodes_2014!H$2,FALSE),"")</f>
        <v/>
      </c>
      <c r="I341" t="str">
        <f>IFERROR(VLOOKUP(CONCATENATE($D341,")"),'2014'!$B:$H,nodes_2014!I$2,FALSE),"")</f>
        <v/>
      </c>
    </row>
    <row r="342" spans="1:9" hidden="1" x14ac:dyDescent="0.35">
      <c r="A342" s="1" t="s">
        <v>0</v>
      </c>
      <c r="B342" t="s">
        <v>89</v>
      </c>
      <c r="F342" t="str">
        <f>IFERROR(VLOOKUP(CONCATENATE($D342,")"),'2014'!$B:$H,nodes_2014!F$2,FALSE),"")</f>
        <v/>
      </c>
      <c r="G342" t="str">
        <f>IFERROR(VLOOKUP(CONCATENATE($D342,")"),'2014'!$B:$H,nodes_2014!G$2,FALSE),"")</f>
        <v/>
      </c>
      <c r="H342" t="str">
        <f>IFERROR(VLOOKUP(CONCATENATE($D342,")"),'2014'!$B:$H,nodes_2014!H$2,FALSE),"")</f>
        <v/>
      </c>
      <c r="I342" t="str">
        <f>IFERROR(VLOOKUP(CONCATENATE($D342,")"),'2014'!$B:$H,nodes_2014!I$2,FALSE),"")</f>
        <v/>
      </c>
    </row>
    <row r="343" spans="1:9" hidden="1" x14ac:dyDescent="0.35">
      <c r="A343" s="1" t="s">
        <v>0</v>
      </c>
      <c r="B343" t="s">
        <v>99</v>
      </c>
      <c r="F343" t="str">
        <f>IFERROR(VLOOKUP(CONCATENATE($D343,")"),'2014'!$B:$H,nodes_2014!F$2,FALSE),"")</f>
        <v/>
      </c>
      <c r="G343" t="str">
        <f>IFERROR(VLOOKUP(CONCATENATE($D343,")"),'2014'!$B:$H,nodes_2014!G$2,FALSE),"")</f>
        <v/>
      </c>
      <c r="H343" t="str">
        <f>IFERROR(VLOOKUP(CONCATENATE($D343,")"),'2014'!$B:$H,nodes_2014!H$2,FALSE),"")</f>
        <v/>
      </c>
      <c r="I343" t="str">
        <f>IFERROR(VLOOKUP(CONCATENATE($D343,")"),'2014'!$B:$H,nodes_2014!I$2,FALSE),"")</f>
        <v/>
      </c>
    </row>
  </sheetData>
  <autoFilter ref="F2:I343" xr:uid="{34CE0CB0-7838-4D88-BFF6-1945D722DA35}">
    <filterColumn colId="2">
      <colorFilter dxfId="2"/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8D4B-A500-494C-9030-CA6CAC1CCB8A}">
  <dimension ref="A1:H89"/>
  <sheetViews>
    <sheetView topLeftCell="A69" workbookViewId="0">
      <selection activeCell="H7" sqref="H7:H89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19364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19364</v>
      </c>
      <c r="E7">
        <v>590.08510000000001</v>
      </c>
      <c r="F7">
        <v>0.13494149999999999</v>
      </c>
      <c r="H7">
        <v>1</v>
      </c>
    </row>
    <row r="8" spans="1:8" x14ac:dyDescent="0.35">
      <c r="A8" s="1" t="s">
        <v>0</v>
      </c>
      <c r="B8" t="s">
        <v>13</v>
      </c>
      <c r="C8" t="s">
        <v>118</v>
      </c>
      <c r="D8">
        <v>9806</v>
      </c>
      <c r="E8">
        <v>253.17760000000001</v>
      </c>
      <c r="F8">
        <v>0.1121982</v>
      </c>
      <c r="H8">
        <v>2</v>
      </c>
    </row>
    <row r="9" spans="1:8" x14ac:dyDescent="0.35">
      <c r="A9" s="1" t="s">
        <v>0</v>
      </c>
      <c r="B9" t="s">
        <v>15</v>
      </c>
      <c r="C9" t="s">
        <v>80</v>
      </c>
      <c r="D9">
        <v>7374</v>
      </c>
      <c r="E9">
        <v>145.20480000000001</v>
      </c>
      <c r="F9">
        <v>9.9155640000000003E-2</v>
      </c>
      <c r="H9">
        <v>3</v>
      </c>
    </row>
    <row r="10" spans="1:8" x14ac:dyDescent="0.35">
      <c r="A10" s="1" t="s">
        <v>0</v>
      </c>
      <c r="B10" t="s">
        <v>17</v>
      </c>
      <c r="C10" t="s">
        <v>156</v>
      </c>
      <c r="D10">
        <v>2560</v>
      </c>
      <c r="E10">
        <v>56.386699999999998</v>
      </c>
      <c r="F10">
        <v>6.9817270000000001E-2</v>
      </c>
      <c r="H10">
        <v>4</v>
      </c>
    </row>
    <row r="11" spans="1:8" x14ac:dyDescent="0.35">
      <c r="A11" s="1" t="s">
        <v>0</v>
      </c>
      <c r="B11" t="s">
        <v>19</v>
      </c>
      <c r="C11" t="s">
        <v>16</v>
      </c>
      <c r="D11">
        <v>1141</v>
      </c>
      <c r="E11">
        <v>27.352930000000001</v>
      </c>
      <c r="F11">
        <v>4.1372680000000002E-2</v>
      </c>
      <c r="H11">
        <v>5</v>
      </c>
    </row>
    <row r="12" spans="1:8" x14ac:dyDescent="0.35">
      <c r="A12" s="1" t="s">
        <v>0</v>
      </c>
      <c r="B12" t="s">
        <v>21</v>
      </c>
      <c r="C12" t="s">
        <v>36</v>
      </c>
      <c r="D12">
        <v>813</v>
      </c>
      <c r="E12">
        <v>21.607659999999999</v>
      </c>
      <c r="F12">
        <v>2.259367E-2</v>
      </c>
      <c r="H12">
        <v>6</v>
      </c>
    </row>
    <row r="13" spans="1:8" x14ac:dyDescent="0.35">
      <c r="A13" s="1" t="s">
        <v>0</v>
      </c>
      <c r="B13" t="s">
        <v>23</v>
      </c>
      <c r="C13" t="s">
        <v>167</v>
      </c>
      <c r="D13">
        <v>712</v>
      </c>
      <c r="E13">
        <v>16.778880000000001</v>
      </c>
      <c r="F13">
        <v>1.2350730000000001E-2</v>
      </c>
      <c r="H13">
        <v>7</v>
      </c>
    </row>
    <row r="14" spans="1:8" x14ac:dyDescent="0.35">
      <c r="A14" s="1" t="s">
        <v>0</v>
      </c>
      <c r="B14" t="s">
        <v>186</v>
      </c>
      <c r="C14" t="s">
        <v>32</v>
      </c>
      <c r="D14">
        <v>596</v>
      </c>
      <c r="E14">
        <v>15.23211</v>
      </c>
      <c r="F14">
        <v>-8.2779520000000005E-4</v>
      </c>
      <c r="G14" t="s">
        <v>7</v>
      </c>
      <c r="H14">
        <v>8</v>
      </c>
    </row>
    <row r="15" spans="1:8" x14ac:dyDescent="0.35">
      <c r="A15" s="1" t="s">
        <v>0</v>
      </c>
      <c r="B15" t="s">
        <v>187</v>
      </c>
      <c r="C15" t="s">
        <v>42</v>
      </c>
      <c r="D15">
        <v>116</v>
      </c>
      <c r="E15">
        <v>0.91143980000000002</v>
      </c>
      <c r="F15">
        <v>8.0061080000000007E-2</v>
      </c>
      <c r="G15" t="s">
        <v>7</v>
      </c>
      <c r="H15">
        <v>9</v>
      </c>
    </row>
    <row r="16" spans="1:8" x14ac:dyDescent="0.35">
      <c r="A16" s="1" t="s">
        <v>0</v>
      </c>
      <c r="B16" t="s">
        <v>25</v>
      </c>
      <c r="C16" t="s">
        <v>169</v>
      </c>
      <c r="D16">
        <v>101</v>
      </c>
      <c r="E16">
        <v>4.2274760000000002</v>
      </c>
      <c r="F16">
        <v>9.480131E-2</v>
      </c>
      <c r="G16" t="s">
        <v>7</v>
      </c>
      <c r="H16">
        <v>10</v>
      </c>
    </row>
    <row r="17" spans="1:8" x14ac:dyDescent="0.35">
      <c r="A17" s="1" t="s">
        <v>0</v>
      </c>
      <c r="B17" t="s">
        <v>47</v>
      </c>
      <c r="C17" t="s">
        <v>65</v>
      </c>
      <c r="D17">
        <v>328</v>
      </c>
      <c r="E17">
        <v>4.7479170000000002</v>
      </c>
      <c r="F17">
        <v>8.7919430000000007E-2</v>
      </c>
      <c r="G17" t="s">
        <v>7</v>
      </c>
      <c r="H17">
        <v>11</v>
      </c>
    </row>
    <row r="18" spans="1:8" x14ac:dyDescent="0.35">
      <c r="A18" s="1" t="s">
        <v>0</v>
      </c>
      <c r="B18" t="s">
        <v>53</v>
      </c>
      <c r="C18" t="s">
        <v>75</v>
      </c>
      <c r="D18">
        <v>1419</v>
      </c>
      <c r="E18">
        <v>27.368279999999999</v>
      </c>
      <c r="F18">
        <v>9.2689199999999999E-2</v>
      </c>
      <c r="H18">
        <v>12</v>
      </c>
    </row>
    <row r="19" spans="1:8" x14ac:dyDescent="0.35">
      <c r="A19" s="1" t="s">
        <v>0</v>
      </c>
      <c r="B19" t="s">
        <v>230</v>
      </c>
      <c r="C19" t="s">
        <v>42</v>
      </c>
      <c r="D19">
        <v>398</v>
      </c>
      <c r="E19">
        <v>5.5764279999999999</v>
      </c>
      <c r="F19">
        <v>4.0633460000000003E-2</v>
      </c>
      <c r="G19" t="s">
        <v>7</v>
      </c>
      <c r="H19">
        <v>13</v>
      </c>
    </row>
    <row r="20" spans="1:8" x14ac:dyDescent="0.35">
      <c r="A20" s="1" t="s">
        <v>0</v>
      </c>
      <c r="B20" t="s">
        <v>231</v>
      </c>
      <c r="C20" t="s">
        <v>32</v>
      </c>
      <c r="D20">
        <v>1021</v>
      </c>
      <c r="E20">
        <v>20.292929999999998</v>
      </c>
      <c r="F20">
        <v>0.11298130000000001</v>
      </c>
      <c r="H20">
        <v>14</v>
      </c>
    </row>
    <row r="21" spans="1:8" x14ac:dyDescent="0.35">
      <c r="A21" s="1" t="s">
        <v>0</v>
      </c>
      <c r="B21" t="s">
        <v>232</v>
      </c>
      <c r="C21" t="s">
        <v>14</v>
      </c>
      <c r="D21">
        <v>905</v>
      </c>
      <c r="E21">
        <v>16.94886</v>
      </c>
      <c r="F21">
        <v>0.1033637</v>
      </c>
      <c r="G21" t="s">
        <v>7</v>
      </c>
      <c r="H21">
        <v>15</v>
      </c>
    </row>
    <row r="22" spans="1:8" x14ac:dyDescent="0.35">
      <c r="A22" s="1" t="s">
        <v>0</v>
      </c>
      <c r="B22" t="s">
        <v>233</v>
      </c>
      <c r="C22" t="s">
        <v>113</v>
      </c>
      <c r="D22">
        <v>116</v>
      </c>
      <c r="E22">
        <v>2.6072739999999999</v>
      </c>
      <c r="F22">
        <v>0.18801480000000001</v>
      </c>
      <c r="G22" t="s">
        <v>7</v>
      </c>
      <c r="H22">
        <v>16</v>
      </c>
    </row>
    <row r="23" spans="1:8" x14ac:dyDescent="0.35">
      <c r="A23" s="1" t="s">
        <v>0</v>
      </c>
      <c r="B23" t="s">
        <v>55</v>
      </c>
      <c r="C23" t="s">
        <v>158</v>
      </c>
      <c r="D23">
        <v>4814</v>
      </c>
      <c r="E23">
        <v>85.442859999999996</v>
      </c>
      <c r="F23">
        <v>0.11475730000000001</v>
      </c>
      <c r="H23">
        <v>17</v>
      </c>
    </row>
    <row r="24" spans="1:8" x14ac:dyDescent="0.35">
      <c r="A24" s="1" t="s">
        <v>0</v>
      </c>
      <c r="B24" t="s">
        <v>57</v>
      </c>
      <c r="C24" t="s">
        <v>52</v>
      </c>
      <c r="D24">
        <v>2000</v>
      </c>
      <c r="E24">
        <v>32.186430000000001</v>
      </c>
      <c r="F24">
        <v>9.8799319999999996E-2</v>
      </c>
      <c r="G24" t="s">
        <v>7</v>
      </c>
      <c r="H24">
        <v>18</v>
      </c>
    </row>
    <row r="25" spans="1:8" x14ac:dyDescent="0.35">
      <c r="A25" s="1" t="s">
        <v>0</v>
      </c>
      <c r="B25" t="s">
        <v>72</v>
      </c>
      <c r="C25" t="s">
        <v>50</v>
      </c>
      <c r="D25">
        <v>2814</v>
      </c>
      <c r="E25">
        <v>52.385129999999997</v>
      </c>
      <c r="F25">
        <v>0.12609909999999999</v>
      </c>
      <c r="G25" t="s">
        <v>7</v>
      </c>
      <c r="H25">
        <v>19</v>
      </c>
    </row>
    <row r="26" spans="1:8" x14ac:dyDescent="0.35">
      <c r="A26" s="1" t="s">
        <v>0</v>
      </c>
      <c r="B26" t="s">
        <v>74</v>
      </c>
      <c r="C26" t="s">
        <v>84</v>
      </c>
      <c r="D26">
        <v>2432</v>
      </c>
      <c r="E26">
        <v>102.91500000000001</v>
      </c>
      <c r="F26">
        <v>0.1517443</v>
      </c>
      <c r="H26">
        <v>20</v>
      </c>
    </row>
    <row r="27" spans="1:8" x14ac:dyDescent="0.35">
      <c r="A27" s="1" t="s">
        <v>0</v>
      </c>
      <c r="B27" t="s">
        <v>76</v>
      </c>
      <c r="C27" t="s">
        <v>36</v>
      </c>
      <c r="D27">
        <v>1666</v>
      </c>
      <c r="E27">
        <v>72.138409999999993</v>
      </c>
      <c r="F27">
        <v>0.12646959999999999</v>
      </c>
      <c r="H27">
        <v>21</v>
      </c>
    </row>
    <row r="28" spans="1:8" x14ac:dyDescent="0.35">
      <c r="A28" s="1" t="s">
        <v>0</v>
      </c>
      <c r="B28" t="s">
        <v>77</v>
      </c>
      <c r="C28" t="s">
        <v>52</v>
      </c>
      <c r="D28">
        <v>1032</v>
      </c>
      <c r="E28">
        <v>29.908339999999999</v>
      </c>
      <c r="F28">
        <v>0.1049851</v>
      </c>
      <c r="H28">
        <v>22</v>
      </c>
    </row>
    <row r="29" spans="1:8" x14ac:dyDescent="0.35">
      <c r="A29" s="1" t="s">
        <v>0</v>
      </c>
      <c r="B29" t="s">
        <v>78</v>
      </c>
      <c r="C29" t="s">
        <v>110</v>
      </c>
      <c r="D29">
        <v>524</v>
      </c>
      <c r="E29">
        <v>10.73578</v>
      </c>
      <c r="F29">
        <v>8.5608160000000003E-2</v>
      </c>
      <c r="H29">
        <v>23</v>
      </c>
    </row>
    <row r="30" spans="1:8" x14ac:dyDescent="0.35">
      <c r="A30" s="1" t="s">
        <v>0</v>
      </c>
      <c r="B30" t="s">
        <v>79</v>
      </c>
      <c r="C30" t="s">
        <v>276</v>
      </c>
      <c r="D30">
        <v>419</v>
      </c>
      <c r="E30">
        <v>7.0665940000000003</v>
      </c>
      <c r="F30">
        <v>6.753294E-2</v>
      </c>
      <c r="G30" t="s">
        <v>7</v>
      </c>
      <c r="H30">
        <v>24</v>
      </c>
    </row>
    <row r="31" spans="1:8" x14ac:dyDescent="0.35">
      <c r="A31" s="1" t="s">
        <v>0</v>
      </c>
      <c r="B31" t="s">
        <v>83</v>
      </c>
      <c r="C31" t="s">
        <v>56</v>
      </c>
      <c r="D31">
        <v>105</v>
      </c>
      <c r="E31">
        <v>2.9860199999999999</v>
      </c>
      <c r="F31">
        <v>0.15773690000000001</v>
      </c>
      <c r="G31" t="s">
        <v>7</v>
      </c>
      <c r="H31">
        <v>25</v>
      </c>
    </row>
    <row r="32" spans="1:8" x14ac:dyDescent="0.35">
      <c r="A32" s="1" t="s">
        <v>0</v>
      </c>
      <c r="B32" t="s">
        <v>85</v>
      </c>
      <c r="C32" t="s">
        <v>108</v>
      </c>
      <c r="D32">
        <v>508</v>
      </c>
      <c r="E32">
        <v>18.772880000000001</v>
      </c>
      <c r="F32">
        <v>0.12497229999999999</v>
      </c>
      <c r="H32">
        <v>26</v>
      </c>
    </row>
    <row r="33" spans="1:8" x14ac:dyDescent="0.35">
      <c r="A33" s="1" t="s">
        <v>0</v>
      </c>
      <c r="B33" t="s">
        <v>86</v>
      </c>
      <c r="C33" t="s">
        <v>92</v>
      </c>
      <c r="D33">
        <v>380</v>
      </c>
      <c r="E33">
        <v>12.998989999999999</v>
      </c>
      <c r="F33">
        <v>0.1017619</v>
      </c>
      <c r="G33" t="s">
        <v>7</v>
      </c>
      <c r="H33">
        <v>27</v>
      </c>
    </row>
    <row r="34" spans="1:8" x14ac:dyDescent="0.35">
      <c r="A34" s="1" t="s">
        <v>0</v>
      </c>
      <c r="B34" t="s">
        <v>88</v>
      </c>
      <c r="C34" t="s">
        <v>94</v>
      </c>
      <c r="D34">
        <v>128</v>
      </c>
      <c r="E34">
        <v>4.9614229999999999</v>
      </c>
      <c r="F34">
        <v>0.1938783</v>
      </c>
      <c r="G34" t="s">
        <v>7</v>
      </c>
      <c r="H34">
        <v>28</v>
      </c>
    </row>
    <row r="35" spans="1:8" x14ac:dyDescent="0.35">
      <c r="A35" s="1" t="s">
        <v>0</v>
      </c>
      <c r="B35" t="s">
        <v>90</v>
      </c>
      <c r="C35" t="s">
        <v>50</v>
      </c>
      <c r="D35">
        <v>634</v>
      </c>
      <c r="E35">
        <v>40.97833</v>
      </c>
      <c r="F35">
        <v>0.16144120000000001</v>
      </c>
      <c r="H35">
        <v>29</v>
      </c>
    </row>
    <row r="36" spans="1:8" x14ac:dyDescent="0.35">
      <c r="A36" s="1" t="s">
        <v>0</v>
      </c>
      <c r="B36" t="s">
        <v>91</v>
      </c>
      <c r="C36" t="s">
        <v>115</v>
      </c>
      <c r="D36">
        <v>366</v>
      </c>
      <c r="E36">
        <v>26.43674</v>
      </c>
      <c r="F36">
        <v>0.10944139999999999</v>
      </c>
      <c r="H36">
        <v>30</v>
      </c>
    </row>
    <row r="37" spans="1:8" x14ac:dyDescent="0.35">
      <c r="A37" s="1" t="s">
        <v>0</v>
      </c>
      <c r="B37" t="s">
        <v>192</v>
      </c>
      <c r="C37" t="s">
        <v>34</v>
      </c>
      <c r="D37">
        <v>121</v>
      </c>
      <c r="E37">
        <v>9.5692140000000006</v>
      </c>
      <c r="F37">
        <v>3.9438300000000003E-2</v>
      </c>
      <c r="G37" t="s">
        <v>7</v>
      </c>
      <c r="H37">
        <v>31</v>
      </c>
    </row>
    <row r="38" spans="1:8" x14ac:dyDescent="0.35">
      <c r="A38" s="1" t="s">
        <v>0</v>
      </c>
      <c r="B38" t="s">
        <v>193</v>
      </c>
      <c r="C38" t="s">
        <v>40</v>
      </c>
      <c r="D38">
        <v>245</v>
      </c>
      <c r="E38">
        <v>15.981730000000001</v>
      </c>
      <c r="F38">
        <v>0.14401439999999999</v>
      </c>
      <c r="G38" t="s">
        <v>7</v>
      </c>
      <c r="H38">
        <v>32</v>
      </c>
    </row>
    <row r="39" spans="1:8" x14ac:dyDescent="0.35">
      <c r="A39" s="1" t="s">
        <v>0</v>
      </c>
      <c r="B39" t="s">
        <v>93</v>
      </c>
      <c r="C39" t="s">
        <v>129</v>
      </c>
      <c r="D39">
        <v>268</v>
      </c>
      <c r="E39">
        <v>12.200379999999999</v>
      </c>
      <c r="F39">
        <v>0.23245589999999999</v>
      </c>
      <c r="G39" t="s">
        <v>7</v>
      </c>
      <c r="H39">
        <v>33</v>
      </c>
    </row>
    <row r="40" spans="1:8" x14ac:dyDescent="0.35">
      <c r="A40" s="1" t="s">
        <v>0</v>
      </c>
      <c r="B40" t="s">
        <v>97</v>
      </c>
      <c r="C40" t="s">
        <v>65</v>
      </c>
      <c r="D40">
        <v>766</v>
      </c>
      <c r="E40">
        <v>27.397680000000001</v>
      </c>
      <c r="F40">
        <v>0.20671510000000001</v>
      </c>
      <c r="H40">
        <v>34</v>
      </c>
    </row>
    <row r="41" spans="1:8" x14ac:dyDescent="0.35">
      <c r="A41" s="1" t="s">
        <v>0</v>
      </c>
      <c r="B41" t="s">
        <v>98</v>
      </c>
      <c r="C41" t="s">
        <v>34</v>
      </c>
      <c r="D41">
        <v>214</v>
      </c>
      <c r="E41">
        <v>7.0997570000000003</v>
      </c>
      <c r="F41">
        <v>0.15591070000000001</v>
      </c>
      <c r="G41" t="s">
        <v>7</v>
      </c>
      <c r="H41">
        <v>35</v>
      </c>
    </row>
    <row r="42" spans="1:8" x14ac:dyDescent="0.35">
      <c r="A42" s="1" t="s">
        <v>0</v>
      </c>
      <c r="B42" t="s">
        <v>100</v>
      </c>
      <c r="C42" t="s">
        <v>40</v>
      </c>
      <c r="D42">
        <v>552</v>
      </c>
      <c r="E42">
        <v>19.53144</v>
      </c>
      <c r="F42">
        <v>0.2264109</v>
      </c>
      <c r="H42">
        <v>36</v>
      </c>
    </row>
    <row r="43" spans="1:8" x14ac:dyDescent="0.35">
      <c r="A43" s="1" t="s">
        <v>0</v>
      </c>
      <c r="B43" t="s">
        <v>102</v>
      </c>
      <c r="C43" t="s">
        <v>276</v>
      </c>
      <c r="D43">
        <v>438</v>
      </c>
      <c r="E43">
        <v>13.75442</v>
      </c>
      <c r="F43">
        <v>0.20691109999999999</v>
      </c>
      <c r="G43" t="s">
        <v>7</v>
      </c>
      <c r="H43">
        <v>37</v>
      </c>
    </row>
    <row r="44" spans="1:8" x14ac:dyDescent="0.35">
      <c r="A44" s="1" t="s">
        <v>0</v>
      </c>
      <c r="B44" t="s">
        <v>111</v>
      </c>
      <c r="C44" t="s">
        <v>56</v>
      </c>
      <c r="D44">
        <v>114</v>
      </c>
      <c r="E44">
        <v>4.970574</v>
      </c>
      <c r="F44">
        <v>0.30133149999999997</v>
      </c>
      <c r="G44" t="s">
        <v>7</v>
      </c>
      <c r="H44">
        <v>38</v>
      </c>
    </row>
    <row r="45" spans="1:8" x14ac:dyDescent="0.35">
      <c r="A45" s="1" t="s">
        <v>0</v>
      </c>
      <c r="B45" t="s">
        <v>112</v>
      </c>
      <c r="C45" t="s">
        <v>120</v>
      </c>
      <c r="D45">
        <v>9558</v>
      </c>
      <c r="E45">
        <v>326.63139999999999</v>
      </c>
      <c r="F45">
        <v>0.1582749</v>
      </c>
      <c r="H45">
        <v>39</v>
      </c>
    </row>
    <row r="46" spans="1:8" x14ac:dyDescent="0.35">
      <c r="A46" s="1" t="s">
        <v>0</v>
      </c>
      <c r="B46" t="s">
        <v>114</v>
      </c>
      <c r="C46" t="s">
        <v>20</v>
      </c>
      <c r="D46">
        <v>6591</v>
      </c>
      <c r="E46">
        <v>218.02789999999999</v>
      </c>
      <c r="F46">
        <v>0.13791729999999999</v>
      </c>
      <c r="H46">
        <v>40</v>
      </c>
    </row>
    <row r="47" spans="1:8" x14ac:dyDescent="0.35">
      <c r="A47" s="1" t="s">
        <v>0</v>
      </c>
      <c r="B47" t="s">
        <v>116</v>
      </c>
      <c r="C47" t="s">
        <v>16</v>
      </c>
      <c r="D47">
        <v>2570</v>
      </c>
      <c r="E47">
        <v>86.290239999999997</v>
      </c>
      <c r="F47">
        <v>9.4007419999999994E-2</v>
      </c>
      <c r="H47">
        <v>41</v>
      </c>
    </row>
    <row r="48" spans="1:8" x14ac:dyDescent="0.35">
      <c r="A48" s="1" t="s">
        <v>0</v>
      </c>
      <c r="B48" t="s">
        <v>117</v>
      </c>
      <c r="C48" t="s">
        <v>58</v>
      </c>
      <c r="D48">
        <v>1763</v>
      </c>
      <c r="E48">
        <v>66.073430000000002</v>
      </c>
      <c r="F48">
        <v>6.8161819999999998E-2</v>
      </c>
      <c r="H48">
        <v>42</v>
      </c>
    </row>
    <row r="49" spans="1:8" x14ac:dyDescent="0.35">
      <c r="A49" s="1" t="s">
        <v>0</v>
      </c>
      <c r="B49" t="s">
        <v>155</v>
      </c>
      <c r="C49" t="s">
        <v>30</v>
      </c>
      <c r="D49">
        <v>766</v>
      </c>
      <c r="E49">
        <v>36.829909999999998</v>
      </c>
      <c r="F49">
        <v>2.940075E-2</v>
      </c>
      <c r="H49">
        <v>43</v>
      </c>
    </row>
    <row r="50" spans="1:8" x14ac:dyDescent="0.35">
      <c r="A50" s="1" t="s">
        <v>0</v>
      </c>
      <c r="B50" t="s">
        <v>199</v>
      </c>
      <c r="C50" t="s">
        <v>22</v>
      </c>
      <c r="D50">
        <v>664</v>
      </c>
      <c r="E50">
        <v>33.566940000000002</v>
      </c>
      <c r="F50">
        <v>1.7418110000000001E-2</v>
      </c>
      <c r="G50" t="s">
        <v>7</v>
      </c>
      <c r="H50">
        <v>44</v>
      </c>
    </row>
    <row r="51" spans="1:8" x14ac:dyDescent="0.35">
      <c r="A51" s="1" t="s">
        <v>0</v>
      </c>
      <c r="B51" t="s">
        <v>200</v>
      </c>
      <c r="C51" t="s">
        <v>48</v>
      </c>
      <c r="D51">
        <v>102</v>
      </c>
      <c r="E51">
        <v>2.546986</v>
      </c>
      <c r="F51">
        <v>0.1074054</v>
      </c>
      <c r="G51" t="s">
        <v>7</v>
      </c>
      <c r="H51">
        <v>45</v>
      </c>
    </row>
    <row r="52" spans="1:8" x14ac:dyDescent="0.35">
      <c r="A52" s="1" t="s">
        <v>0</v>
      </c>
      <c r="B52" t="s">
        <v>157</v>
      </c>
      <c r="C52" t="s">
        <v>44</v>
      </c>
      <c r="D52">
        <v>997</v>
      </c>
      <c r="E52">
        <v>27.208459999999999</v>
      </c>
      <c r="F52">
        <v>9.7942150000000006E-2</v>
      </c>
      <c r="H52">
        <v>46</v>
      </c>
    </row>
    <row r="53" spans="1:8" x14ac:dyDescent="0.35">
      <c r="A53" s="1" t="s">
        <v>0</v>
      </c>
      <c r="B53" t="s">
        <v>159</v>
      </c>
      <c r="C53" t="s">
        <v>252</v>
      </c>
      <c r="D53">
        <v>204</v>
      </c>
      <c r="E53">
        <v>6.2958360000000004</v>
      </c>
      <c r="F53">
        <v>3.4022089999999998E-2</v>
      </c>
      <c r="G53" t="s">
        <v>7</v>
      </c>
      <c r="H53">
        <v>47</v>
      </c>
    </row>
    <row r="54" spans="1:8" x14ac:dyDescent="0.35">
      <c r="A54" s="1" t="s">
        <v>0</v>
      </c>
      <c r="B54" t="s">
        <v>161</v>
      </c>
      <c r="C54" t="s">
        <v>253</v>
      </c>
      <c r="D54">
        <v>793</v>
      </c>
      <c r="E54">
        <v>19.864699999999999</v>
      </c>
      <c r="F54">
        <v>0.1143856</v>
      </c>
      <c r="G54" t="s">
        <v>7</v>
      </c>
      <c r="H54">
        <v>48</v>
      </c>
    </row>
    <row r="55" spans="1:8" x14ac:dyDescent="0.35">
      <c r="A55" s="1" t="s">
        <v>0</v>
      </c>
      <c r="B55" t="s">
        <v>119</v>
      </c>
      <c r="C55" t="s">
        <v>73</v>
      </c>
      <c r="D55">
        <v>807</v>
      </c>
      <c r="E55">
        <v>16.466349999999998</v>
      </c>
      <c r="F55">
        <v>0.15047060000000001</v>
      </c>
      <c r="H55">
        <v>49</v>
      </c>
    </row>
    <row r="56" spans="1:8" x14ac:dyDescent="0.35">
      <c r="A56" s="1" t="s">
        <v>0</v>
      </c>
      <c r="B56" t="s">
        <v>175</v>
      </c>
      <c r="C56" t="s">
        <v>22</v>
      </c>
      <c r="D56">
        <v>540</v>
      </c>
      <c r="E56">
        <v>8.8845840000000003</v>
      </c>
      <c r="F56">
        <v>0.12722220000000001</v>
      </c>
      <c r="G56" t="s">
        <v>7</v>
      </c>
      <c r="H56">
        <v>50</v>
      </c>
    </row>
    <row r="57" spans="1:8" x14ac:dyDescent="0.35">
      <c r="A57" s="1" t="s">
        <v>0</v>
      </c>
      <c r="B57" t="s">
        <v>176</v>
      </c>
      <c r="C57" t="s">
        <v>48</v>
      </c>
      <c r="D57">
        <v>267</v>
      </c>
      <c r="E57">
        <v>6.6996219999999997</v>
      </c>
      <c r="F57">
        <v>0.19748979999999999</v>
      </c>
      <c r="G57" t="s">
        <v>7</v>
      </c>
      <c r="H57">
        <v>51</v>
      </c>
    </row>
    <row r="58" spans="1:8" x14ac:dyDescent="0.35">
      <c r="A58" s="1" t="s">
        <v>0</v>
      </c>
      <c r="B58" t="s">
        <v>121</v>
      </c>
      <c r="C58" t="s">
        <v>75</v>
      </c>
      <c r="D58">
        <v>4021</v>
      </c>
      <c r="E58">
        <v>123.6155</v>
      </c>
      <c r="F58">
        <v>0.16598209999999999</v>
      </c>
      <c r="H58">
        <v>52</v>
      </c>
    </row>
    <row r="59" spans="1:8" x14ac:dyDescent="0.35">
      <c r="A59" s="1" t="s">
        <v>0</v>
      </c>
      <c r="B59" t="s">
        <v>122</v>
      </c>
      <c r="C59" t="s">
        <v>80</v>
      </c>
      <c r="D59">
        <v>3221</v>
      </c>
      <c r="E59">
        <v>88.798410000000004</v>
      </c>
      <c r="F59">
        <v>0.14820150000000001</v>
      </c>
      <c r="H59">
        <v>53</v>
      </c>
    </row>
    <row r="60" spans="1:8" x14ac:dyDescent="0.35">
      <c r="A60" s="1" t="s">
        <v>0</v>
      </c>
      <c r="B60" t="s">
        <v>123</v>
      </c>
      <c r="C60" t="s">
        <v>18</v>
      </c>
      <c r="D60">
        <v>1285</v>
      </c>
      <c r="E60">
        <v>29.272279999999999</v>
      </c>
      <c r="F60">
        <v>9.0580740000000007E-2</v>
      </c>
      <c r="H60">
        <v>54</v>
      </c>
    </row>
    <row r="61" spans="1:8" x14ac:dyDescent="0.35">
      <c r="A61" s="1" t="s">
        <v>0</v>
      </c>
      <c r="B61" t="s">
        <v>277</v>
      </c>
      <c r="C61" t="s">
        <v>58</v>
      </c>
      <c r="D61">
        <v>1112</v>
      </c>
      <c r="E61">
        <v>23.700230000000001</v>
      </c>
      <c r="F61">
        <v>7.7998670000000006E-2</v>
      </c>
      <c r="G61" t="s">
        <v>7</v>
      </c>
      <c r="H61">
        <v>55</v>
      </c>
    </row>
    <row r="62" spans="1:8" x14ac:dyDescent="0.35">
      <c r="A62" s="1" t="s">
        <v>0</v>
      </c>
      <c r="B62" t="s">
        <v>278</v>
      </c>
      <c r="C62" t="s">
        <v>73</v>
      </c>
      <c r="D62">
        <v>173</v>
      </c>
      <c r="E62">
        <v>4.2644780000000004</v>
      </c>
      <c r="F62">
        <v>0.1714551</v>
      </c>
      <c r="G62" t="s">
        <v>7</v>
      </c>
      <c r="H62">
        <v>56</v>
      </c>
    </row>
    <row r="63" spans="1:8" x14ac:dyDescent="0.35">
      <c r="A63" s="1" t="s">
        <v>0</v>
      </c>
      <c r="B63" t="s">
        <v>124</v>
      </c>
      <c r="C63" t="s">
        <v>279</v>
      </c>
      <c r="D63">
        <v>1936</v>
      </c>
      <c r="E63">
        <v>52.427950000000003</v>
      </c>
      <c r="F63">
        <v>0.18644669999999999</v>
      </c>
      <c r="H63">
        <v>57</v>
      </c>
    </row>
    <row r="64" spans="1:8" x14ac:dyDescent="0.35">
      <c r="A64" s="1" t="s">
        <v>0</v>
      </c>
      <c r="B64" t="s">
        <v>268</v>
      </c>
      <c r="C64" t="s">
        <v>30</v>
      </c>
      <c r="D64">
        <v>918</v>
      </c>
      <c r="E64">
        <v>26.127739999999999</v>
      </c>
      <c r="F64">
        <v>0.1462185</v>
      </c>
      <c r="H64">
        <v>58</v>
      </c>
    </row>
    <row r="65" spans="1:8" x14ac:dyDescent="0.35">
      <c r="A65" s="1" t="s">
        <v>0</v>
      </c>
      <c r="B65" t="s">
        <v>280</v>
      </c>
      <c r="C65" t="s">
        <v>73</v>
      </c>
      <c r="D65">
        <v>537</v>
      </c>
      <c r="E65">
        <v>9.8394750000000002</v>
      </c>
      <c r="F65">
        <v>0.10199560000000001</v>
      </c>
      <c r="G65" t="s">
        <v>7</v>
      </c>
      <c r="H65">
        <v>59</v>
      </c>
    </row>
    <row r="66" spans="1:8" x14ac:dyDescent="0.35">
      <c r="A66" s="1" t="s">
        <v>0</v>
      </c>
      <c r="B66" t="s">
        <v>281</v>
      </c>
      <c r="C66" t="s">
        <v>58</v>
      </c>
      <c r="D66">
        <v>381</v>
      </c>
      <c r="E66">
        <v>13.75787</v>
      </c>
      <c r="F66">
        <v>0.2085485</v>
      </c>
      <c r="G66" t="s">
        <v>7</v>
      </c>
      <c r="H66">
        <v>60</v>
      </c>
    </row>
    <row r="67" spans="1:8" x14ac:dyDescent="0.35">
      <c r="A67" s="1" t="s">
        <v>0</v>
      </c>
      <c r="B67" t="s">
        <v>269</v>
      </c>
      <c r="C67" t="s">
        <v>44</v>
      </c>
      <c r="D67">
        <v>1018</v>
      </c>
      <c r="E67">
        <v>23.47494</v>
      </c>
      <c r="F67">
        <v>0.22272320000000001</v>
      </c>
      <c r="H67">
        <v>61</v>
      </c>
    </row>
    <row r="68" spans="1:8" x14ac:dyDescent="0.35">
      <c r="A68" s="1" t="s">
        <v>0</v>
      </c>
      <c r="B68" t="s">
        <v>270</v>
      </c>
      <c r="C68" t="s">
        <v>26</v>
      </c>
      <c r="D68">
        <v>450</v>
      </c>
      <c r="E68">
        <v>9.9605700000000006</v>
      </c>
      <c r="F68">
        <v>0.1912586</v>
      </c>
      <c r="G68" t="s">
        <v>7</v>
      </c>
      <c r="H68">
        <v>62</v>
      </c>
    </row>
    <row r="69" spans="1:8" x14ac:dyDescent="0.35">
      <c r="A69" s="1" t="s">
        <v>0</v>
      </c>
      <c r="B69" t="s">
        <v>271</v>
      </c>
      <c r="C69" t="s">
        <v>24</v>
      </c>
      <c r="D69">
        <v>568</v>
      </c>
      <c r="E69">
        <v>12.7159</v>
      </c>
      <c r="F69">
        <v>0.24765110000000001</v>
      </c>
      <c r="H69">
        <v>63</v>
      </c>
    </row>
    <row r="70" spans="1:8" x14ac:dyDescent="0.35">
      <c r="A70" s="1" t="s">
        <v>0</v>
      </c>
      <c r="B70" t="s">
        <v>282</v>
      </c>
      <c r="C70" t="s">
        <v>46</v>
      </c>
      <c r="D70">
        <v>225</v>
      </c>
      <c r="E70">
        <v>4.601648</v>
      </c>
      <c r="F70">
        <v>0.20663129999999999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283</v>
      </c>
      <c r="C71" t="s">
        <v>28</v>
      </c>
      <c r="D71">
        <v>343</v>
      </c>
      <c r="E71">
        <v>7.4873180000000001</v>
      </c>
      <c r="F71">
        <v>0.2745592</v>
      </c>
      <c r="H71">
        <v>65</v>
      </c>
    </row>
    <row r="72" spans="1:8" x14ac:dyDescent="0.35">
      <c r="A72" s="1" t="s">
        <v>0</v>
      </c>
      <c r="B72" t="s">
        <v>284</v>
      </c>
      <c r="C72" t="s">
        <v>56</v>
      </c>
      <c r="D72">
        <v>153</v>
      </c>
      <c r="E72">
        <v>2.9243440000000001</v>
      </c>
      <c r="F72">
        <v>0.21868000000000001</v>
      </c>
      <c r="G72" t="s">
        <v>7</v>
      </c>
      <c r="H72">
        <v>66</v>
      </c>
    </row>
    <row r="73" spans="1:8" x14ac:dyDescent="0.35">
      <c r="A73" s="1" t="s">
        <v>0</v>
      </c>
      <c r="B73" t="s">
        <v>285</v>
      </c>
      <c r="C73" t="s">
        <v>113</v>
      </c>
      <c r="D73">
        <v>190</v>
      </c>
      <c r="E73">
        <v>3.7005270000000001</v>
      </c>
      <c r="F73">
        <v>0.31955660000000002</v>
      </c>
      <c r="G73" t="s">
        <v>7</v>
      </c>
      <c r="H73">
        <v>67</v>
      </c>
    </row>
    <row r="74" spans="1:8" x14ac:dyDescent="0.35">
      <c r="A74" s="1" t="s">
        <v>0</v>
      </c>
      <c r="B74" t="s">
        <v>125</v>
      </c>
      <c r="C74" t="s">
        <v>84</v>
      </c>
      <c r="D74">
        <v>800</v>
      </c>
      <c r="E74">
        <v>29.69877</v>
      </c>
      <c r="F74">
        <v>0.237571</v>
      </c>
      <c r="H74">
        <v>68</v>
      </c>
    </row>
    <row r="75" spans="1:8" x14ac:dyDescent="0.35">
      <c r="A75" s="1" t="s">
        <v>0</v>
      </c>
      <c r="B75" t="s">
        <v>126</v>
      </c>
      <c r="C75" t="s">
        <v>46</v>
      </c>
      <c r="D75">
        <v>410</v>
      </c>
      <c r="E75">
        <v>12.828200000000001</v>
      </c>
      <c r="F75">
        <v>0.2055054</v>
      </c>
      <c r="G75" t="s">
        <v>7</v>
      </c>
      <c r="H75">
        <v>69</v>
      </c>
    </row>
    <row r="76" spans="1:8" x14ac:dyDescent="0.35">
      <c r="A76" s="1" t="s">
        <v>0</v>
      </c>
      <c r="B76" t="s">
        <v>127</v>
      </c>
      <c r="C76" t="s">
        <v>28</v>
      </c>
      <c r="D76">
        <v>390</v>
      </c>
      <c r="E76">
        <v>16.00582</v>
      </c>
      <c r="F76">
        <v>0.2712811</v>
      </c>
      <c r="G76" t="s">
        <v>7</v>
      </c>
      <c r="H76">
        <v>70</v>
      </c>
    </row>
    <row r="77" spans="1:8" x14ac:dyDescent="0.35">
      <c r="A77" s="1" t="s">
        <v>0</v>
      </c>
      <c r="B77" t="s">
        <v>128</v>
      </c>
      <c r="C77" t="s">
        <v>54</v>
      </c>
      <c r="D77">
        <v>2967</v>
      </c>
      <c r="E77">
        <v>99.804029999999997</v>
      </c>
      <c r="F77">
        <v>0.20349800000000001</v>
      </c>
      <c r="H77">
        <v>71</v>
      </c>
    </row>
    <row r="78" spans="1:8" x14ac:dyDescent="0.35">
      <c r="A78" s="1" t="s">
        <v>0</v>
      </c>
      <c r="B78" t="s">
        <v>130</v>
      </c>
      <c r="C78" t="s">
        <v>80</v>
      </c>
      <c r="D78">
        <v>2153</v>
      </c>
      <c r="E78">
        <v>69.103499999999997</v>
      </c>
      <c r="F78">
        <v>0.18971969999999999</v>
      </c>
      <c r="H78">
        <v>72</v>
      </c>
    </row>
    <row r="79" spans="1:8" x14ac:dyDescent="0.35">
      <c r="A79" s="1" t="s">
        <v>0</v>
      </c>
      <c r="B79" t="s">
        <v>131</v>
      </c>
      <c r="C79" t="s">
        <v>14</v>
      </c>
      <c r="D79">
        <v>1093</v>
      </c>
      <c r="E79">
        <v>36.673520000000003</v>
      </c>
      <c r="F79">
        <v>0.1530193</v>
      </c>
      <c r="H79">
        <v>73</v>
      </c>
    </row>
    <row r="80" spans="1:8" x14ac:dyDescent="0.35">
      <c r="A80" s="1" t="s">
        <v>0</v>
      </c>
      <c r="B80" t="s">
        <v>224</v>
      </c>
      <c r="C80" t="s">
        <v>67</v>
      </c>
      <c r="D80">
        <v>613</v>
      </c>
      <c r="E80">
        <v>18.618860000000002</v>
      </c>
      <c r="F80">
        <v>0.1238156</v>
      </c>
      <c r="H80">
        <v>74</v>
      </c>
    </row>
    <row r="81" spans="1:8" x14ac:dyDescent="0.35">
      <c r="A81" s="1" t="s">
        <v>0</v>
      </c>
      <c r="B81" t="s">
        <v>286</v>
      </c>
      <c r="C81" t="s">
        <v>156</v>
      </c>
      <c r="D81">
        <v>153</v>
      </c>
      <c r="E81">
        <v>7.1005070000000003</v>
      </c>
      <c r="F81">
        <v>6.7318139999999999E-2</v>
      </c>
      <c r="G81" t="s">
        <v>7</v>
      </c>
      <c r="H81">
        <v>75</v>
      </c>
    </row>
    <row r="82" spans="1:8" x14ac:dyDescent="0.35">
      <c r="A82" s="1" t="s">
        <v>0</v>
      </c>
      <c r="B82" t="s">
        <v>287</v>
      </c>
      <c r="C82" t="s">
        <v>158</v>
      </c>
      <c r="D82">
        <v>460</v>
      </c>
      <c r="E82">
        <v>10.86755</v>
      </c>
      <c r="F82">
        <v>0.14260719999999999</v>
      </c>
      <c r="G82" t="s">
        <v>7</v>
      </c>
      <c r="H82">
        <v>76</v>
      </c>
    </row>
    <row r="83" spans="1:8" x14ac:dyDescent="0.35">
      <c r="A83" s="1" t="s">
        <v>0</v>
      </c>
      <c r="B83" t="s">
        <v>225</v>
      </c>
      <c r="C83" t="s">
        <v>62</v>
      </c>
      <c r="D83">
        <v>480</v>
      </c>
      <c r="E83">
        <v>16.8642</v>
      </c>
      <c r="F83">
        <v>0.19031490000000001</v>
      </c>
      <c r="G83" t="s">
        <v>7</v>
      </c>
      <c r="H83">
        <v>77</v>
      </c>
    </row>
    <row r="84" spans="1:8" x14ac:dyDescent="0.35">
      <c r="A84" s="1" t="s">
        <v>0</v>
      </c>
      <c r="B84" t="s">
        <v>132</v>
      </c>
      <c r="C84" t="s">
        <v>113</v>
      </c>
      <c r="D84">
        <v>1060</v>
      </c>
      <c r="E84">
        <v>29.439779999999999</v>
      </c>
      <c r="F84">
        <v>0.22756270000000001</v>
      </c>
      <c r="H84">
        <v>78</v>
      </c>
    </row>
    <row r="85" spans="1:8" x14ac:dyDescent="0.35">
      <c r="A85" s="1" t="s">
        <v>0</v>
      </c>
      <c r="B85" t="s">
        <v>133</v>
      </c>
      <c r="C85" t="s">
        <v>110</v>
      </c>
      <c r="D85">
        <v>587</v>
      </c>
      <c r="E85">
        <v>12.153600000000001</v>
      </c>
      <c r="F85">
        <v>0.19938700000000001</v>
      </c>
      <c r="G85" t="s">
        <v>7</v>
      </c>
      <c r="H85">
        <v>79</v>
      </c>
    </row>
    <row r="86" spans="1:8" x14ac:dyDescent="0.35">
      <c r="A86" s="1" t="s">
        <v>0</v>
      </c>
      <c r="B86" t="s">
        <v>134</v>
      </c>
      <c r="C86" t="s">
        <v>108</v>
      </c>
      <c r="D86">
        <v>473</v>
      </c>
      <c r="E86">
        <v>16.241859999999999</v>
      </c>
      <c r="F86">
        <v>0.26252910000000002</v>
      </c>
      <c r="H86">
        <v>80</v>
      </c>
    </row>
    <row r="87" spans="1:8" x14ac:dyDescent="0.35">
      <c r="A87" s="1" t="s">
        <v>0</v>
      </c>
      <c r="B87" t="s">
        <v>135</v>
      </c>
      <c r="C87" t="s">
        <v>58</v>
      </c>
      <c r="D87">
        <v>190</v>
      </c>
      <c r="E87">
        <v>10.50925</v>
      </c>
      <c r="F87">
        <v>0.20756040000000001</v>
      </c>
      <c r="G87" t="s">
        <v>7</v>
      </c>
      <c r="H87">
        <v>81</v>
      </c>
    </row>
    <row r="88" spans="1:8" x14ac:dyDescent="0.35">
      <c r="A88" s="1" t="s">
        <v>0</v>
      </c>
      <c r="B88" t="s">
        <v>136</v>
      </c>
      <c r="C88" t="s">
        <v>73</v>
      </c>
      <c r="D88">
        <v>283</v>
      </c>
      <c r="E88">
        <v>4.7730800000000002</v>
      </c>
      <c r="F88">
        <v>0.29943389999999998</v>
      </c>
      <c r="G88" t="s">
        <v>7</v>
      </c>
      <c r="H88">
        <v>82</v>
      </c>
    </row>
    <row r="89" spans="1:8" x14ac:dyDescent="0.35">
      <c r="A89" s="1" t="s">
        <v>0</v>
      </c>
      <c r="B89" t="s">
        <v>137</v>
      </c>
      <c r="C89" t="s">
        <v>84</v>
      </c>
      <c r="D89">
        <v>814</v>
      </c>
      <c r="E89">
        <v>29.210719999999998</v>
      </c>
      <c r="F89">
        <v>0.23994119999999999</v>
      </c>
      <c r="G89" t="s">
        <v>7</v>
      </c>
      <c r="H89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D95F-40C0-418E-9954-C46E30016068}">
  <sheetPr filterMode="1"/>
  <dimension ref="A1:I373"/>
  <sheetViews>
    <sheetView topLeftCell="A69" workbookViewId="0">
      <selection activeCell="B63" sqref="B63:I373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15</v>
      </c>
      <c r="F4">
        <f>IFERROR(VLOOKUP(CONCATENATE($D4,")"),'2015'!$B:$H,nodes_2015!F$2,FALSE),"")</f>
        <v>814</v>
      </c>
      <c r="G4">
        <f>IFERROR(VLOOKUP(CONCATENATE($D4,")"),'2015'!$B:$H,nodes_2015!G$2,FALSE),"")</f>
        <v>29.210719999999998</v>
      </c>
      <c r="H4">
        <f>IFERROR(VLOOKUP(CONCATENATE($D4,")"),'2015'!$B:$H,nodes_2015!H$2,FALSE),"")</f>
        <v>0.23994119999999999</v>
      </c>
      <c r="I4">
        <f>IFERROR(VLOOKUP(CONCATENATE($D4,")"),'2015'!$B:$H,nodes_2015!I$2,FALSE),"")</f>
        <v>83</v>
      </c>
    </row>
    <row r="5" spans="1:9" hidden="1" x14ac:dyDescent="0.35">
      <c r="A5" s="1" t="s">
        <v>0</v>
      </c>
      <c r="B5" t="s">
        <v>12</v>
      </c>
      <c r="F5" t="str">
        <f>IFERROR(VLOOKUP(CONCATENATE($D5,")"),'2015'!$B:$H,nodes_2015!F$2,FALSE),"")</f>
        <v/>
      </c>
      <c r="G5" t="str">
        <f>IFERROR(VLOOKUP(CONCATENATE($D5,")"),'2015'!$B:$H,nodes_2015!G$2,FALSE),"")</f>
        <v/>
      </c>
      <c r="H5" t="str">
        <f>IFERROR(VLOOKUP(CONCATENATE($D5,")"),'2015'!$B:$H,nodes_2015!H$2,FALSE),"")</f>
        <v/>
      </c>
      <c r="I5" t="str">
        <f>IFERROR(VLOOKUP(CONCATENATE($D5,")"),'2015'!$B:$H,nodes_2015!I$2,FALSE),"")</f>
        <v/>
      </c>
    </row>
    <row r="6" spans="1:9" hidden="1" x14ac:dyDescent="0.35">
      <c r="A6" s="1" t="s">
        <v>0</v>
      </c>
      <c r="B6" t="s">
        <v>120</v>
      </c>
      <c r="F6" t="str">
        <f>IFERROR(VLOOKUP(CONCATENATE($D6,")"),'2015'!$B:$H,nodes_2015!F$2,FALSE),"")</f>
        <v/>
      </c>
      <c r="G6" t="str">
        <f>IFERROR(VLOOKUP(CONCATENATE($D6,")"),'2015'!$B:$H,nodes_2015!G$2,FALSE),"")</f>
        <v/>
      </c>
      <c r="H6" t="str">
        <f>IFERROR(VLOOKUP(CONCATENATE($D6,")"),'2015'!$B:$H,nodes_2015!H$2,FALSE),"")</f>
        <v/>
      </c>
      <c r="I6" t="str">
        <f>IFERROR(VLOOKUP(CONCATENATE($D6,")"),'2015'!$B:$H,nodes_2015!I$2,FALSE),"")</f>
        <v/>
      </c>
    </row>
    <row r="7" spans="1:9" hidden="1" x14ac:dyDescent="0.35">
      <c r="A7" s="1" t="s">
        <v>0</v>
      </c>
      <c r="B7" t="s">
        <v>54</v>
      </c>
      <c r="F7" t="str">
        <f>IFERROR(VLOOKUP(CONCATENATE($D7,")"),'2015'!$B:$H,nodes_2015!F$2,FALSE),"")</f>
        <v/>
      </c>
      <c r="G7" t="str">
        <f>IFERROR(VLOOKUP(CONCATENATE($D7,")"),'2015'!$B:$H,nodes_2015!G$2,FALSE),"")</f>
        <v/>
      </c>
      <c r="H7" t="str">
        <f>IFERROR(VLOOKUP(CONCATENATE($D7,")"),'2015'!$B:$H,nodes_2015!H$2,FALSE),"")</f>
        <v/>
      </c>
      <c r="I7" t="str">
        <f>IFERROR(VLOOKUP(CONCATENATE($D7,")"),'2015'!$B:$H,nodes_2015!I$2,FALSE),"")</f>
        <v/>
      </c>
    </row>
    <row r="8" spans="1:9" hidden="1" x14ac:dyDescent="0.35">
      <c r="A8" s="1" t="s">
        <v>0</v>
      </c>
      <c r="B8" t="s">
        <v>84</v>
      </c>
      <c r="F8" t="str">
        <f>IFERROR(VLOOKUP(CONCATENATE($D8,")"),'2015'!$B:$H,nodes_2015!F$2,FALSE),"")</f>
        <v/>
      </c>
      <c r="G8" t="str">
        <f>IFERROR(VLOOKUP(CONCATENATE($D8,")"),'2015'!$B:$H,nodes_2015!G$2,FALSE),"")</f>
        <v/>
      </c>
      <c r="H8" t="str">
        <f>IFERROR(VLOOKUP(CONCATENATE($D8,")"),'2015'!$B:$H,nodes_2015!H$2,FALSE),"")</f>
        <v/>
      </c>
      <c r="I8" t="str">
        <f>IFERROR(VLOOKUP(CONCATENATE($D8,")"),'2015'!$B:$H,nodes_2015!I$2,FALSE),"")</f>
        <v/>
      </c>
    </row>
    <row r="9" spans="1:9" hidden="1" x14ac:dyDescent="0.35">
      <c r="A9" s="1" t="s">
        <v>0</v>
      </c>
      <c r="F9" t="str">
        <f>IFERROR(VLOOKUP(CONCATENATE($D9,")"),'2015'!$B:$H,nodes_2015!F$2,FALSE),"")</f>
        <v/>
      </c>
      <c r="G9" t="str">
        <f>IFERROR(VLOOKUP(CONCATENATE($D9,")"),'2015'!$B:$H,nodes_2015!G$2,FALSE),"")</f>
        <v/>
      </c>
      <c r="H9" t="str">
        <f>IFERROR(VLOOKUP(CONCATENATE($D9,")"),'2015'!$B:$H,nodes_2015!H$2,FALSE),"")</f>
        <v/>
      </c>
      <c r="I9" t="str">
        <f>IFERROR(VLOOKUP(CONCATENATE($D9,")"),'2015'!$B:$H,nodes_2015!I$2,FALSE),"")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18</v>
      </c>
      <c r="F10">
        <f>IFERROR(VLOOKUP(CONCATENATE($D10,")"),'2015'!$B:$H,nodes_2015!F$2,FALSE),"")</f>
        <v>2000</v>
      </c>
      <c r="G10">
        <f>IFERROR(VLOOKUP(CONCATENATE($D10,")"),'2015'!$B:$H,nodes_2015!G$2,FALSE),"")</f>
        <v>32.186430000000001</v>
      </c>
      <c r="H10">
        <f>IFERROR(VLOOKUP(CONCATENATE($D10,")"),'2015'!$B:$H,nodes_2015!H$2,FALSE),"")</f>
        <v>9.8799319999999996E-2</v>
      </c>
      <c r="I10">
        <f>IFERROR(VLOOKUP(CONCATENATE($D10,")"),'2015'!$B:$H,nodes_2015!I$2,FALSE),"")</f>
        <v>18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IFERROR(VLOOKUP(CONCATENATE($D11,")"),'2015'!$B:$H,nodes_2015!F$2,FALSE),"")</f>
        <v/>
      </c>
      <c r="G11" t="str">
        <f>IFERROR(VLOOKUP(CONCATENATE($D11,")"),'2015'!$B:$H,nodes_2015!G$2,FALSE),"")</f>
        <v/>
      </c>
      <c r="H11" t="str">
        <f>IFERROR(VLOOKUP(CONCATENATE($D11,")"),'2015'!$B:$H,nodes_2015!H$2,FALSE),"")</f>
        <v/>
      </c>
      <c r="I11" t="str">
        <f>IFERROR(VLOOKUP(CONCATENATE($D11,")"),'2015'!$B:$H,nodes_2015!I$2,FALSE),"")</f>
        <v/>
      </c>
    </row>
    <row r="12" spans="1:9" hidden="1" x14ac:dyDescent="0.35">
      <c r="A12" s="1" t="s">
        <v>0</v>
      </c>
      <c r="B12" t="s">
        <v>118</v>
      </c>
      <c r="F12" t="str">
        <f>IFERROR(VLOOKUP(CONCATENATE($D12,")"),'2015'!$B:$H,nodes_2015!F$2,FALSE),"")</f>
        <v/>
      </c>
      <c r="G12" t="str">
        <f>IFERROR(VLOOKUP(CONCATENATE($D12,")"),'2015'!$B:$H,nodes_2015!G$2,FALSE),"")</f>
        <v/>
      </c>
      <c r="H12" t="str">
        <f>IFERROR(VLOOKUP(CONCATENATE($D12,")"),'2015'!$B:$H,nodes_2015!H$2,FALSE),"")</f>
        <v/>
      </c>
      <c r="I12" t="str">
        <f>IFERROR(VLOOKUP(CONCATENATE($D12,")"),'2015'!$B:$H,nodes_2015!I$2,FALSE),"")</f>
        <v/>
      </c>
    </row>
    <row r="13" spans="1:9" hidden="1" x14ac:dyDescent="0.35">
      <c r="A13" s="1" t="s">
        <v>0</v>
      </c>
      <c r="B13" t="s">
        <v>80</v>
      </c>
      <c r="F13" t="str">
        <f>IFERROR(VLOOKUP(CONCATENATE($D13,")"),'2015'!$B:$H,nodes_2015!F$2,FALSE),"")</f>
        <v/>
      </c>
      <c r="G13" t="str">
        <f>IFERROR(VLOOKUP(CONCATENATE($D13,")"),'2015'!$B:$H,nodes_2015!G$2,FALSE),"")</f>
        <v/>
      </c>
      <c r="H13" t="str">
        <f>IFERROR(VLOOKUP(CONCATENATE($D13,")"),'2015'!$B:$H,nodes_2015!H$2,FALSE),"")</f>
        <v/>
      </c>
      <c r="I13" t="str">
        <f>IFERROR(VLOOKUP(CONCATENATE($D13,")"),'2015'!$B:$H,nodes_2015!I$2,FALSE),"")</f>
        <v/>
      </c>
    </row>
    <row r="14" spans="1:9" hidden="1" x14ac:dyDescent="0.35">
      <c r="A14" s="1" t="s">
        <v>0</v>
      </c>
      <c r="B14" t="s">
        <v>158</v>
      </c>
      <c r="F14" t="str">
        <f>IFERROR(VLOOKUP(CONCATENATE($D14,")"),'2015'!$B:$H,nodes_2015!F$2,FALSE),"")</f>
        <v/>
      </c>
      <c r="G14" t="str">
        <f>IFERROR(VLOOKUP(CONCATENATE($D14,")"),'2015'!$B:$H,nodes_2015!G$2,FALSE),"")</f>
        <v/>
      </c>
      <c r="H14" t="str">
        <f>IFERROR(VLOOKUP(CONCATENATE($D14,")"),'2015'!$B:$H,nodes_2015!H$2,FALSE),"")</f>
        <v/>
      </c>
      <c r="I14" t="str">
        <f>IFERROR(VLOOKUP(CONCATENATE($D14,")"),'2015'!$B:$H,nodes_2015!I$2,FALSE),"")</f>
        <v/>
      </c>
    </row>
    <row r="15" spans="1:9" hidden="1" x14ac:dyDescent="0.35">
      <c r="A15" s="1" t="s">
        <v>0</v>
      </c>
      <c r="B15" t="s">
        <v>52</v>
      </c>
      <c r="F15" t="str">
        <f>IFERROR(VLOOKUP(CONCATENATE($D15,")"),'2015'!$B:$H,nodes_2015!F$2,FALSE),"")</f>
        <v/>
      </c>
      <c r="G15" t="str">
        <f>IFERROR(VLOOKUP(CONCATENATE($D15,")"),'2015'!$B:$H,nodes_2015!G$2,FALSE),"")</f>
        <v/>
      </c>
      <c r="H15" t="str">
        <f>IFERROR(VLOOKUP(CONCATENATE($D15,")"),'2015'!$B:$H,nodes_2015!H$2,FALSE),"")</f>
        <v/>
      </c>
      <c r="I15" t="str">
        <f>IFERROR(VLOOKUP(CONCATENATE($D15,")"),'2015'!$B:$H,nodes_2015!I$2,FALSE),"")</f>
        <v/>
      </c>
    </row>
    <row r="16" spans="1:9" hidden="1" x14ac:dyDescent="0.35">
      <c r="A16" s="1" t="s">
        <v>0</v>
      </c>
      <c r="F16" t="str">
        <f>IFERROR(VLOOKUP(CONCATENATE($D16,")"),'2015'!$B:$H,nodes_2015!F$2,FALSE),"")</f>
        <v/>
      </c>
      <c r="G16" t="str">
        <f>IFERROR(VLOOKUP(CONCATENATE($D16,")"),'2015'!$B:$H,nodes_2015!G$2,FALSE),"")</f>
        <v/>
      </c>
      <c r="H16" t="str">
        <f>IFERROR(VLOOKUP(CONCATENATE($D16,")"),'2015'!$B:$H,nodes_2015!H$2,FALSE),"")</f>
        <v/>
      </c>
      <c r="I16" t="str">
        <f>IFERROR(VLOOKUP(CONCATENATE($D16,")"),'2015'!$B:$H,nodes_2015!I$2,FALSE),"")</f>
        <v/>
      </c>
    </row>
    <row r="17" spans="1:9" hidden="1" x14ac:dyDescent="0.35">
      <c r="A17" s="1" t="s">
        <v>0</v>
      </c>
      <c r="B17" t="s">
        <v>10</v>
      </c>
      <c r="C17" t="s">
        <v>148</v>
      </c>
      <c r="D17">
        <v>19</v>
      </c>
      <c r="F17">
        <f>IFERROR(VLOOKUP(CONCATENATE($D17,")"),'2015'!$B:$H,nodes_2015!F$2,FALSE),"")</f>
        <v>2814</v>
      </c>
      <c r="G17">
        <f>IFERROR(VLOOKUP(CONCATENATE($D17,")"),'2015'!$B:$H,nodes_2015!G$2,FALSE),"")</f>
        <v>52.385129999999997</v>
      </c>
      <c r="H17">
        <f>IFERROR(VLOOKUP(CONCATENATE($D17,")"),'2015'!$B:$H,nodes_2015!H$2,FALSE),"")</f>
        <v>0.12609909999999999</v>
      </c>
      <c r="I17">
        <f>IFERROR(VLOOKUP(CONCATENATE($D17,")"),'2015'!$B:$H,nodes_2015!I$2,FALSE),"")</f>
        <v>19</v>
      </c>
    </row>
    <row r="18" spans="1:9" hidden="1" x14ac:dyDescent="0.35">
      <c r="A18" s="1" t="s">
        <v>0</v>
      </c>
      <c r="B18" t="s">
        <v>12</v>
      </c>
      <c r="F18" t="str">
        <f>IFERROR(VLOOKUP(CONCATENATE($D18,")"),'2015'!$B:$H,nodes_2015!F$2,FALSE),"")</f>
        <v/>
      </c>
      <c r="G18" t="str">
        <f>IFERROR(VLOOKUP(CONCATENATE($D18,")"),'2015'!$B:$H,nodes_2015!G$2,FALSE),"")</f>
        <v/>
      </c>
      <c r="H18" t="str">
        <f>IFERROR(VLOOKUP(CONCATENATE($D18,")"),'2015'!$B:$H,nodes_2015!H$2,FALSE),"")</f>
        <v/>
      </c>
      <c r="I18" t="str">
        <f>IFERROR(VLOOKUP(CONCATENATE($D18,")"),'2015'!$B:$H,nodes_2015!I$2,FALSE),"")</f>
        <v/>
      </c>
    </row>
    <row r="19" spans="1:9" hidden="1" x14ac:dyDescent="0.35">
      <c r="A19" s="1" t="s">
        <v>0</v>
      </c>
      <c r="B19" t="s">
        <v>118</v>
      </c>
      <c r="F19" t="str">
        <f>IFERROR(VLOOKUP(CONCATENATE($D19,")"),'2015'!$B:$H,nodes_2015!F$2,FALSE),"")</f>
        <v/>
      </c>
      <c r="G19" t="str">
        <f>IFERROR(VLOOKUP(CONCATENATE($D19,")"),'2015'!$B:$H,nodes_2015!G$2,FALSE),"")</f>
        <v/>
      </c>
      <c r="H19" t="str">
        <f>IFERROR(VLOOKUP(CONCATENATE($D19,")"),'2015'!$B:$H,nodes_2015!H$2,FALSE),"")</f>
        <v/>
      </c>
      <c r="I19" t="str">
        <f>IFERROR(VLOOKUP(CONCATENATE($D19,")"),'2015'!$B:$H,nodes_2015!I$2,FALSE),"")</f>
        <v/>
      </c>
    </row>
    <row r="20" spans="1:9" hidden="1" x14ac:dyDescent="0.35">
      <c r="A20" s="1" t="s">
        <v>0</v>
      </c>
      <c r="B20" t="s">
        <v>80</v>
      </c>
      <c r="F20" t="str">
        <f>IFERROR(VLOOKUP(CONCATENATE($D20,")"),'2015'!$B:$H,nodes_2015!F$2,FALSE),"")</f>
        <v/>
      </c>
      <c r="G20" t="str">
        <f>IFERROR(VLOOKUP(CONCATENATE($D20,")"),'2015'!$B:$H,nodes_2015!G$2,FALSE),"")</f>
        <v/>
      </c>
      <c r="H20" t="str">
        <f>IFERROR(VLOOKUP(CONCATENATE($D20,")"),'2015'!$B:$H,nodes_2015!H$2,FALSE),"")</f>
        <v/>
      </c>
      <c r="I20" t="str">
        <f>IFERROR(VLOOKUP(CONCATENATE($D20,")"),'2015'!$B:$H,nodes_2015!I$2,FALSE),"")</f>
        <v/>
      </c>
    </row>
    <row r="21" spans="1:9" hidden="1" x14ac:dyDescent="0.35">
      <c r="A21" s="1" t="s">
        <v>0</v>
      </c>
      <c r="B21" t="s">
        <v>158</v>
      </c>
      <c r="F21" t="str">
        <f>IFERROR(VLOOKUP(CONCATENATE($D21,")"),'2015'!$B:$H,nodes_2015!F$2,FALSE),"")</f>
        <v/>
      </c>
      <c r="G21" t="str">
        <f>IFERROR(VLOOKUP(CONCATENATE($D21,")"),'2015'!$B:$H,nodes_2015!G$2,FALSE),"")</f>
        <v/>
      </c>
      <c r="H21" t="str">
        <f>IFERROR(VLOOKUP(CONCATENATE($D21,")"),'2015'!$B:$H,nodes_2015!H$2,FALSE),"")</f>
        <v/>
      </c>
      <c r="I21" t="str">
        <f>IFERROR(VLOOKUP(CONCATENATE($D21,")"),'2015'!$B:$H,nodes_2015!I$2,FALSE),"")</f>
        <v/>
      </c>
    </row>
    <row r="22" spans="1:9" hidden="1" x14ac:dyDescent="0.35">
      <c r="A22" s="1" t="s">
        <v>0</v>
      </c>
      <c r="B22" t="s">
        <v>50</v>
      </c>
      <c r="F22" t="str">
        <f>IFERROR(VLOOKUP(CONCATENATE($D22,")"),'2015'!$B:$H,nodes_2015!F$2,FALSE),"")</f>
        <v/>
      </c>
      <c r="G22" t="str">
        <f>IFERROR(VLOOKUP(CONCATENATE($D22,")"),'2015'!$B:$H,nodes_2015!G$2,FALSE),"")</f>
        <v/>
      </c>
      <c r="H22" t="str">
        <f>IFERROR(VLOOKUP(CONCATENATE($D22,")"),'2015'!$B:$H,nodes_2015!H$2,FALSE),"")</f>
        <v/>
      </c>
      <c r="I22" t="str">
        <f>IFERROR(VLOOKUP(CONCATENATE($D22,")"),'2015'!$B:$H,nodes_2015!I$2,FALSE),"")</f>
        <v/>
      </c>
    </row>
    <row r="23" spans="1:9" hidden="1" x14ac:dyDescent="0.35">
      <c r="A23" s="1" t="s">
        <v>0</v>
      </c>
      <c r="F23" t="str">
        <f>IFERROR(VLOOKUP(CONCATENATE($D23,")"),'2015'!$B:$H,nodes_2015!F$2,FALSE),"")</f>
        <v/>
      </c>
      <c r="G23" t="str">
        <f>IFERROR(VLOOKUP(CONCATENATE($D23,")"),'2015'!$B:$H,nodes_2015!G$2,FALSE),"")</f>
        <v/>
      </c>
      <c r="H23" t="str">
        <f>IFERROR(VLOOKUP(CONCATENATE($D23,")"),'2015'!$B:$H,nodes_2015!H$2,FALSE),"")</f>
        <v/>
      </c>
      <c r="I23" t="str">
        <f>IFERROR(VLOOKUP(CONCATENATE($D23,")"),'2015'!$B:$H,nodes_2015!I$2,FALSE),"")</f>
        <v/>
      </c>
    </row>
    <row r="24" spans="1:9" hidden="1" x14ac:dyDescent="0.35">
      <c r="A24" s="1" t="s">
        <v>0</v>
      </c>
      <c r="B24" t="s">
        <v>10</v>
      </c>
      <c r="C24" t="s">
        <v>148</v>
      </c>
      <c r="D24">
        <v>22</v>
      </c>
      <c r="F24">
        <f>IFERROR(VLOOKUP(CONCATENATE($D24,")"),'2015'!$B:$H,nodes_2015!F$2,FALSE),"")</f>
        <v>214</v>
      </c>
      <c r="G24">
        <f>IFERROR(VLOOKUP(CONCATENATE($D24,")"),'2015'!$B:$H,nodes_2015!G$2,FALSE),"")</f>
        <v>7.0997570000000003</v>
      </c>
      <c r="H24">
        <f>IFERROR(VLOOKUP(CONCATENATE($D24,")"),'2015'!$B:$H,nodes_2015!H$2,FALSE),"")</f>
        <v>0.15591070000000001</v>
      </c>
      <c r="I24">
        <f>IFERROR(VLOOKUP(CONCATENATE($D24,")"),'2015'!$B:$H,nodes_2015!I$2,FALSE),"")</f>
        <v>35</v>
      </c>
    </row>
    <row r="25" spans="1:9" hidden="1" x14ac:dyDescent="0.35">
      <c r="A25" s="1" t="s">
        <v>0</v>
      </c>
      <c r="B25" t="s">
        <v>12</v>
      </c>
      <c r="F25" t="str">
        <f>IFERROR(VLOOKUP(CONCATENATE($D25,")"),'2015'!$B:$H,nodes_2015!F$2,FALSE),"")</f>
        <v/>
      </c>
      <c r="G25" t="str">
        <f>IFERROR(VLOOKUP(CONCATENATE($D25,")"),'2015'!$B:$H,nodes_2015!G$2,FALSE),"")</f>
        <v/>
      </c>
      <c r="H25" t="str">
        <f>IFERROR(VLOOKUP(CONCATENATE($D25,")"),'2015'!$B:$H,nodes_2015!H$2,FALSE),"")</f>
        <v/>
      </c>
      <c r="I25" t="str">
        <f>IFERROR(VLOOKUP(CONCATENATE($D25,")"),'2015'!$B:$H,nodes_2015!I$2,FALSE),"")</f>
        <v/>
      </c>
    </row>
    <row r="26" spans="1:9" hidden="1" x14ac:dyDescent="0.35">
      <c r="A26" s="1" t="s">
        <v>0</v>
      </c>
      <c r="B26" t="s">
        <v>118</v>
      </c>
      <c r="F26" t="str">
        <f>IFERROR(VLOOKUP(CONCATENATE($D26,")"),'2015'!$B:$H,nodes_2015!F$2,FALSE),"")</f>
        <v/>
      </c>
      <c r="G26" t="str">
        <f>IFERROR(VLOOKUP(CONCATENATE($D26,")"),'2015'!$B:$H,nodes_2015!G$2,FALSE),"")</f>
        <v/>
      </c>
      <c r="H26" t="str">
        <f>IFERROR(VLOOKUP(CONCATENATE($D26,")"),'2015'!$B:$H,nodes_2015!H$2,FALSE),"")</f>
        <v/>
      </c>
      <c r="I26" t="str">
        <f>IFERROR(VLOOKUP(CONCATENATE($D26,")"),'2015'!$B:$H,nodes_2015!I$2,FALSE),"")</f>
        <v/>
      </c>
    </row>
    <row r="27" spans="1:9" hidden="1" x14ac:dyDescent="0.35">
      <c r="A27" s="1" t="s">
        <v>0</v>
      </c>
      <c r="B27" t="s">
        <v>84</v>
      </c>
      <c r="F27" t="str">
        <f>IFERROR(VLOOKUP(CONCATENATE($D27,")"),'2015'!$B:$H,nodes_2015!F$2,FALSE),"")</f>
        <v/>
      </c>
      <c r="G27" t="str">
        <f>IFERROR(VLOOKUP(CONCATENATE($D27,")"),'2015'!$B:$H,nodes_2015!G$2,FALSE),"")</f>
        <v/>
      </c>
      <c r="H27" t="str">
        <f>IFERROR(VLOOKUP(CONCATENATE($D27,")"),'2015'!$B:$H,nodes_2015!H$2,FALSE),"")</f>
        <v/>
      </c>
      <c r="I27" t="str">
        <f>IFERROR(VLOOKUP(CONCATENATE($D27,")"),'2015'!$B:$H,nodes_2015!I$2,FALSE),"")</f>
        <v/>
      </c>
    </row>
    <row r="28" spans="1:9" hidden="1" x14ac:dyDescent="0.35">
      <c r="A28" s="1" t="s">
        <v>0</v>
      </c>
      <c r="B28" t="s">
        <v>65</v>
      </c>
      <c r="F28" t="str">
        <f>IFERROR(VLOOKUP(CONCATENATE($D28,")"),'2015'!$B:$H,nodes_2015!F$2,FALSE),"")</f>
        <v/>
      </c>
      <c r="G28" t="str">
        <f>IFERROR(VLOOKUP(CONCATENATE($D28,")"),'2015'!$B:$H,nodes_2015!G$2,FALSE),"")</f>
        <v/>
      </c>
      <c r="H28" t="str">
        <f>IFERROR(VLOOKUP(CONCATENATE($D28,")"),'2015'!$B:$H,nodes_2015!H$2,FALSE),"")</f>
        <v/>
      </c>
      <c r="I28" t="str">
        <f>IFERROR(VLOOKUP(CONCATENATE($D28,")"),'2015'!$B:$H,nodes_2015!I$2,FALSE),"")</f>
        <v/>
      </c>
    </row>
    <row r="29" spans="1:9" hidden="1" x14ac:dyDescent="0.35">
      <c r="A29" s="1" t="s">
        <v>0</v>
      </c>
      <c r="B29" t="s">
        <v>34</v>
      </c>
      <c r="F29" t="str">
        <f>IFERROR(VLOOKUP(CONCATENATE($D29,")"),'2015'!$B:$H,nodes_2015!F$2,FALSE),"")</f>
        <v/>
      </c>
      <c r="G29" t="str">
        <f>IFERROR(VLOOKUP(CONCATENATE($D29,")"),'2015'!$B:$H,nodes_2015!G$2,FALSE),"")</f>
        <v/>
      </c>
      <c r="H29" t="str">
        <f>IFERROR(VLOOKUP(CONCATENATE($D29,")"),'2015'!$B:$H,nodes_2015!H$2,FALSE),"")</f>
        <v/>
      </c>
      <c r="I29" t="str">
        <f>IFERROR(VLOOKUP(CONCATENATE($D29,")"),'2015'!$B:$H,nodes_2015!I$2,FALSE),"")</f>
        <v/>
      </c>
    </row>
    <row r="30" spans="1:9" hidden="1" x14ac:dyDescent="0.35">
      <c r="A30" s="1" t="s">
        <v>0</v>
      </c>
      <c r="F30" t="str">
        <f>IFERROR(VLOOKUP(CONCATENATE($D30,")"),'2015'!$B:$H,nodes_2015!F$2,FALSE),"")</f>
        <v/>
      </c>
      <c r="G30" t="str">
        <f>IFERROR(VLOOKUP(CONCATENATE($D30,")"),'2015'!$B:$H,nodes_2015!G$2,FALSE),"")</f>
        <v/>
      </c>
      <c r="H30" t="str">
        <f>IFERROR(VLOOKUP(CONCATENATE($D30,")"),'2015'!$B:$H,nodes_2015!H$2,FALSE),"")</f>
        <v/>
      </c>
      <c r="I30" t="str">
        <f>IFERROR(VLOOKUP(CONCATENATE($D30,")"),'2015'!$B:$H,nodes_2015!I$2,FALSE),"")</f>
        <v/>
      </c>
    </row>
    <row r="31" spans="1:9" hidden="1" x14ac:dyDescent="0.35">
      <c r="A31" s="1" t="s">
        <v>0</v>
      </c>
      <c r="B31" t="s">
        <v>10</v>
      </c>
      <c r="C31" t="s">
        <v>148</v>
      </c>
      <c r="D31">
        <v>33</v>
      </c>
      <c r="F31">
        <f>IFERROR(VLOOKUP(CONCATENATE($D31,")"),'2015'!$B:$H,nodes_2015!F$2,FALSE),"")</f>
        <v>328</v>
      </c>
      <c r="G31">
        <f>IFERROR(VLOOKUP(CONCATENATE($D31,")"),'2015'!$B:$H,nodes_2015!G$2,FALSE),"")</f>
        <v>4.7479170000000002</v>
      </c>
      <c r="H31">
        <f>IFERROR(VLOOKUP(CONCATENATE($D31,")"),'2015'!$B:$H,nodes_2015!H$2,FALSE),"")</f>
        <v>8.7919430000000007E-2</v>
      </c>
      <c r="I31">
        <f>IFERROR(VLOOKUP(CONCATENATE($D31,")"),'2015'!$B:$H,nodes_2015!I$2,FALSE),"")</f>
        <v>11</v>
      </c>
    </row>
    <row r="32" spans="1:9" hidden="1" x14ac:dyDescent="0.35">
      <c r="A32" s="1" t="s">
        <v>0</v>
      </c>
      <c r="B32" t="s">
        <v>12</v>
      </c>
      <c r="F32" t="str">
        <f>IFERROR(VLOOKUP(CONCATENATE($D32,")"),'2015'!$B:$H,nodes_2015!F$2,FALSE),"")</f>
        <v/>
      </c>
      <c r="G32" t="str">
        <f>IFERROR(VLOOKUP(CONCATENATE($D32,")"),'2015'!$B:$H,nodes_2015!G$2,FALSE),"")</f>
        <v/>
      </c>
      <c r="H32" t="str">
        <f>IFERROR(VLOOKUP(CONCATENATE($D32,")"),'2015'!$B:$H,nodes_2015!H$2,FALSE),"")</f>
        <v/>
      </c>
      <c r="I32" t="str">
        <f>IFERROR(VLOOKUP(CONCATENATE($D32,")"),'2015'!$B:$H,nodes_2015!I$2,FALSE),"")</f>
        <v/>
      </c>
    </row>
    <row r="33" spans="1:9" hidden="1" x14ac:dyDescent="0.35">
      <c r="A33" s="1" t="s">
        <v>0</v>
      </c>
      <c r="B33" t="s">
        <v>118</v>
      </c>
      <c r="F33" t="str">
        <f>IFERROR(VLOOKUP(CONCATENATE($D33,")"),'2015'!$B:$H,nodes_2015!F$2,FALSE),"")</f>
        <v/>
      </c>
      <c r="G33" t="str">
        <f>IFERROR(VLOOKUP(CONCATENATE($D33,")"),'2015'!$B:$H,nodes_2015!G$2,FALSE),"")</f>
        <v/>
      </c>
      <c r="H33" t="str">
        <f>IFERROR(VLOOKUP(CONCATENATE($D33,")"),'2015'!$B:$H,nodes_2015!H$2,FALSE),"")</f>
        <v/>
      </c>
      <c r="I33" t="str">
        <f>IFERROR(VLOOKUP(CONCATENATE($D33,")"),'2015'!$B:$H,nodes_2015!I$2,FALSE),"")</f>
        <v/>
      </c>
    </row>
    <row r="34" spans="1:9" hidden="1" x14ac:dyDescent="0.35">
      <c r="A34" s="1" t="s">
        <v>0</v>
      </c>
      <c r="B34" t="s">
        <v>80</v>
      </c>
      <c r="F34" t="str">
        <f>IFERROR(VLOOKUP(CONCATENATE($D34,")"),'2015'!$B:$H,nodes_2015!F$2,FALSE),"")</f>
        <v/>
      </c>
      <c r="G34" t="str">
        <f>IFERROR(VLOOKUP(CONCATENATE($D34,")"),'2015'!$B:$H,nodes_2015!G$2,FALSE),"")</f>
        <v/>
      </c>
      <c r="H34" t="str">
        <f>IFERROR(VLOOKUP(CONCATENATE($D34,")"),'2015'!$B:$H,nodes_2015!H$2,FALSE),"")</f>
        <v/>
      </c>
      <c r="I34" t="str">
        <f>IFERROR(VLOOKUP(CONCATENATE($D34,")"),'2015'!$B:$H,nodes_2015!I$2,FALSE),"")</f>
        <v/>
      </c>
    </row>
    <row r="35" spans="1:9" hidden="1" x14ac:dyDescent="0.35">
      <c r="A35" s="1" t="s">
        <v>0</v>
      </c>
      <c r="B35" t="s">
        <v>156</v>
      </c>
      <c r="F35" t="str">
        <f>IFERROR(VLOOKUP(CONCATENATE($D35,")"),'2015'!$B:$H,nodes_2015!F$2,FALSE),"")</f>
        <v/>
      </c>
      <c r="G35" t="str">
        <f>IFERROR(VLOOKUP(CONCATENATE($D35,")"),'2015'!$B:$H,nodes_2015!G$2,FALSE),"")</f>
        <v/>
      </c>
      <c r="H35" t="str">
        <f>IFERROR(VLOOKUP(CONCATENATE($D35,")"),'2015'!$B:$H,nodes_2015!H$2,FALSE),"")</f>
        <v/>
      </c>
      <c r="I35" t="str">
        <f>IFERROR(VLOOKUP(CONCATENATE($D35,")"),'2015'!$B:$H,nodes_2015!I$2,FALSE),"")</f>
        <v/>
      </c>
    </row>
    <row r="36" spans="1:9" hidden="1" x14ac:dyDescent="0.35">
      <c r="A36" s="1" t="s">
        <v>0</v>
      </c>
      <c r="B36" t="s">
        <v>16</v>
      </c>
      <c r="F36" t="str">
        <f>IFERROR(VLOOKUP(CONCATENATE($D36,")"),'2015'!$B:$H,nodes_2015!F$2,FALSE),"")</f>
        <v/>
      </c>
      <c r="G36" t="str">
        <f>IFERROR(VLOOKUP(CONCATENATE($D36,")"),'2015'!$B:$H,nodes_2015!G$2,FALSE),"")</f>
        <v/>
      </c>
      <c r="H36" t="str">
        <f>IFERROR(VLOOKUP(CONCATENATE($D36,")"),'2015'!$B:$H,nodes_2015!H$2,FALSE),"")</f>
        <v/>
      </c>
      <c r="I36" t="str">
        <f>IFERROR(VLOOKUP(CONCATENATE($D36,")"),'2015'!$B:$H,nodes_2015!I$2,FALSE),"")</f>
        <v/>
      </c>
    </row>
    <row r="37" spans="1:9" hidden="1" x14ac:dyDescent="0.35">
      <c r="A37" s="1" t="s">
        <v>0</v>
      </c>
      <c r="B37" t="s">
        <v>65</v>
      </c>
      <c r="F37" t="str">
        <f>IFERROR(VLOOKUP(CONCATENATE($D37,")"),'2015'!$B:$H,nodes_2015!F$2,FALSE),"")</f>
        <v/>
      </c>
      <c r="G37" t="str">
        <f>IFERROR(VLOOKUP(CONCATENATE($D37,")"),'2015'!$B:$H,nodes_2015!G$2,FALSE),"")</f>
        <v/>
      </c>
      <c r="H37" t="str">
        <f>IFERROR(VLOOKUP(CONCATENATE($D37,")"),'2015'!$B:$H,nodes_2015!H$2,FALSE),"")</f>
        <v/>
      </c>
      <c r="I37" t="str">
        <f>IFERROR(VLOOKUP(CONCATENATE($D37,")"),'2015'!$B:$H,nodes_2015!I$2,FALSE),"")</f>
        <v/>
      </c>
    </row>
    <row r="38" spans="1:9" hidden="1" x14ac:dyDescent="0.35">
      <c r="A38" s="1" t="s">
        <v>0</v>
      </c>
      <c r="F38" t="str">
        <f>IFERROR(VLOOKUP(CONCATENATE($D38,")"),'2015'!$B:$H,nodes_2015!F$2,FALSE),"")</f>
        <v/>
      </c>
      <c r="G38" t="str">
        <f>IFERROR(VLOOKUP(CONCATENATE($D38,")"),'2015'!$B:$H,nodes_2015!G$2,FALSE),"")</f>
        <v/>
      </c>
      <c r="H38" t="str">
        <f>IFERROR(VLOOKUP(CONCATENATE($D38,")"),'2015'!$B:$H,nodes_2015!H$2,FALSE),"")</f>
        <v/>
      </c>
      <c r="I38" t="str">
        <f>IFERROR(VLOOKUP(CONCATENATE($D38,")"),'2015'!$B:$H,nodes_2015!I$2,FALSE),"")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34</v>
      </c>
      <c r="F39">
        <f>IFERROR(VLOOKUP(CONCATENATE($D39,")"),'2015'!$B:$H,nodes_2015!F$2,FALSE),"")</f>
        <v>398</v>
      </c>
      <c r="G39">
        <f>IFERROR(VLOOKUP(CONCATENATE($D39,")"),'2015'!$B:$H,nodes_2015!G$2,FALSE),"")</f>
        <v>5.5764279999999999</v>
      </c>
      <c r="H39">
        <f>IFERROR(VLOOKUP(CONCATENATE($D39,")"),'2015'!$B:$H,nodes_2015!H$2,FALSE),"")</f>
        <v>4.0633460000000003E-2</v>
      </c>
      <c r="I39">
        <f>IFERROR(VLOOKUP(CONCATENATE($D39,")"),'2015'!$B:$H,nodes_2015!I$2,FALSE),"")</f>
        <v>13</v>
      </c>
    </row>
    <row r="40" spans="1:9" hidden="1" x14ac:dyDescent="0.35">
      <c r="A40" s="1" t="s">
        <v>0</v>
      </c>
      <c r="B40" t="s">
        <v>12</v>
      </c>
      <c r="F40" t="str">
        <f>IFERROR(VLOOKUP(CONCATENATE($D40,")"),'2015'!$B:$H,nodes_2015!F$2,FALSE),"")</f>
        <v/>
      </c>
      <c r="G40" t="str">
        <f>IFERROR(VLOOKUP(CONCATENATE($D40,")"),'2015'!$B:$H,nodes_2015!G$2,FALSE),"")</f>
        <v/>
      </c>
      <c r="H40" t="str">
        <f>IFERROR(VLOOKUP(CONCATENATE($D40,")"),'2015'!$B:$H,nodes_2015!H$2,FALSE),"")</f>
        <v/>
      </c>
      <c r="I40" t="str">
        <f>IFERROR(VLOOKUP(CONCATENATE($D40,")"),'2015'!$B:$H,nodes_2015!I$2,FALSE),"")</f>
        <v/>
      </c>
    </row>
    <row r="41" spans="1:9" hidden="1" x14ac:dyDescent="0.35">
      <c r="A41" s="1" t="s">
        <v>0</v>
      </c>
      <c r="B41" t="s">
        <v>118</v>
      </c>
      <c r="F41" t="str">
        <f>IFERROR(VLOOKUP(CONCATENATE($D41,")"),'2015'!$B:$H,nodes_2015!F$2,FALSE),"")</f>
        <v/>
      </c>
      <c r="G41" t="str">
        <f>IFERROR(VLOOKUP(CONCATENATE($D41,")"),'2015'!$B:$H,nodes_2015!G$2,FALSE),"")</f>
        <v/>
      </c>
      <c r="H41" t="str">
        <f>IFERROR(VLOOKUP(CONCATENATE($D41,")"),'2015'!$B:$H,nodes_2015!H$2,FALSE),"")</f>
        <v/>
      </c>
      <c r="I41" t="str">
        <f>IFERROR(VLOOKUP(CONCATENATE($D41,")"),'2015'!$B:$H,nodes_2015!I$2,FALSE),"")</f>
        <v/>
      </c>
    </row>
    <row r="42" spans="1:9" hidden="1" x14ac:dyDescent="0.35">
      <c r="A42" s="1" t="s">
        <v>0</v>
      </c>
      <c r="B42" t="s">
        <v>80</v>
      </c>
      <c r="F42" t="str">
        <f>IFERROR(VLOOKUP(CONCATENATE($D42,")"),'2015'!$B:$H,nodes_2015!F$2,FALSE),"")</f>
        <v/>
      </c>
      <c r="G42" t="str">
        <f>IFERROR(VLOOKUP(CONCATENATE($D42,")"),'2015'!$B:$H,nodes_2015!G$2,FALSE),"")</f>
        <v/>
      </c>
      <c r="H42" t="str">
        <f>IFERROR(VLOOKUP(CONCATENATE($D42,")"),'2015'!$B:$H,nodes_2015!H$2,FALSE),"")</f>
        <v/>
      </c>
      <c r="I42" t="str">
        <f>IFERROR(VLOOKUP(CONCATENATE($D42,")"),'2015'!$B:$H,nodes_2015!I$2,FALSE),"")</f>
        <v/>
      </c>
    </row>
    <row r="43" spans="1:9" hidden="1" x14ac:dyDescent="0.35">
      <c r="A43" s="1" t="s">
        <v>0</v>
      </c>
      <c r="B43" t="s">
        <v>156</v>
      </c>
      <c r="F43" t="str">
        <f>IFERROR(VLOOKUP(CONCATENATE($D43,")"),'2015'!$B:$H,nodes_2015!F$2,FALSE),"")</f>
        <v/>
      </c>
      <c r="G43" t="str">
        <f>IFERROR(VLOOKUP(CONCATENATE($D43,")"),'2015'!$B:$H,nodes_2015!G$2,FALSE),"")</f>
        <v/>
      </c>
      <c r="H43" t="str">
        <f>IFERROR(VLOOKUP(CONCATENATE($D43,")"),'2015'!$B:$H,nodes_2015!H$2,FALSE),"")</f>
        <v/>
      </c>
      <c r="I43" t="str">
        <f>IFERROR(VLOOKUP(CONCATENATE($D43,")"),'2015'!$B:$H,nodes_2015!I$2,FALSE),"")</f>
        <v/>
      </c>
    </row>
    <row r="44" spans="1:9" hidden="1" x14ac:dyDescent="0.35">
      <c r="A44" s="1" t="s">
        <v>0</v>
      </c>
      <c r="B44" t="s">
        <v>75</v>
      </c>
      <c r="F44" t="str">
        <f>IFERROR(VLOOKUP(CONCATENATE($D44,")"),'2015'!$B:$H,nodes_2015!F$2,FALSE),"")</f>
        <v/>
      </c>
      <c r="G44" t="str">
        <f>IFERROR(VLOOKUP(CONCATENATE($D44,")"),'2015'!$B:$H,nodes_2015!G$2,FALSE),"")</f>
        <v/>
      </c>
      <c r="H44" t="str">
        <f>IFERROR(VLOOKUP(CONCATENATE($D44,")"),'2015'!$B:$H,nodes_2015!H$2,FALSE),"")</f>
        <v/>
      </c>
      <c r="I44" t="str">
        <f>IFERROR(VLOOKUP(CONCATENATE($D44,")"),'2015'!$B:$H,nodes_2015!I$2,FALSE),"")</f>
        <v/>
      </c>
    </row>
    <row r="45" spans="1:9" hidden="1" x14ac:dyDescent="0.35">
      <c r="A45" s="1" t="s">
        <v>0</v>
      </c>
      <c r="B45" t="s">
        <v>42</v>
      </c>
      <c r="F45" t="str">
        <f>IFERROR(VLOOKUP(CONCATENATE($D45,")"),'2015'!$B:$H,nodes_2015!F$2,FALSE),"")</f>
        <v/>
      </c>
      <c r="G45" t="str">
        <f>IFERROR(VLOOKUP(CONCATENATE($D45,")"),'2015'!$B:$H,nodes_2015!G$2,FALSE),"")</f>
        <v/>
      </c>
      <c r="H45" t="str">
        <f>IFERROR(VLOOKUP(CONCATENATE($D45,")"),'2015'!$B:$H,nodes_2015!H$2,FALSE),"")</f>
        <v/>
      </c>
      <c r="I45" t="str">
        <f>IFERROR(VLOOKUP(CONCATENATE($D45,")"),'2015'!$B:$H,nodes_2015!I$2,FALSE),"")</f>
        <v/>
      </c>
    </row>
    <row r="46" spans="1:9" hidden="1" x14ac:dyDescent="0.35">
      <c r="A46" s="1" t="s">
        <v>0</v>
      </c>
      <c r="F46" t="str">
        <f>IFERROR(VLOOKUP(CONCATENATE($D46,")"),'2015'!$B:$H,nodes_2015!F$2,FALSE),"")</f>
        <v/>
      </c>
      <c r="G46" t="str">
        <f>IFERROR(VLOOKUP(CONCATENATE($D46,")"),'2015'!$B:$H,nodes_2015!G$2,FALSE),"")</f>
        <v/>
      </c>
      <c r="H46" t="str">
        <f>IFERROR(VLOOKUP(CONCATENATE($D46,")"),'2015'!$B:$H,nodes_2015!H$2,FALSE),"")</f>
        <v/>
      </c>
      <c r="I46" t="str">
        <f>IFERROR(VLOOKUP(CONCATENATE($D46,")"),'2015'!$B:$H,nodes_2015!I$2,FALSE),"")</f>
        <v/>
      </c>
    </row>
    <row r="47" spans="1:9" hidden="1" x14ac:dyDescent="0.35">
      <c r="A47" s="1" t="s">
        <v>0</v>
      </c>
      <c r="B47" t="s">
        <v>10</v>
      </c>
      <c r="C47" t="s">
        <v>148</v>
      </c>
      <c r="D47">
        <v>43</v>
      </c>
      <c r="F47">
        <f>IFERROR(VLOOKUP(CONCATENATE($D47,")"),'2015'!$B:$H,nodes_2015!F$2,FALSE),"")</f>
        <v>268</v>
      </c>
      <c r="G47">
        <f>IFERROR(VLOOKUP(CONCATENATE($D47,")"),'2015'!$B:$H,nodes_2015!G$2,FALSE),"")</f>
        <v>12.200379999999999</v>
      </c>
      <c r="H47">
        <f>IFERROR(VLOOKUP(CONCATENATE($D47,")"),'2015'!$B:$H,nodes_2015!H$2,FALSE),"")</f>
        <v>0.23245589999999999</v>
      </c>
      <c r="I47">
        <f>IFERROR(VLOOKUP(CONCATENATE($D47,")"),'2015'!$B:$H,nodes_2015!I$2,FALSE),"")</f>
        <v>33</v>
      </c>
    </row>
    <row r="48" spans="1:9" hidden="1" x14ac:dyDescent="0.35">
      <c r="A48" s="1" t="s">
        <v>0</v>
      </c>
      <c r="B48" t="s">
        <v>12</v>
      </c>
      <c r="F48" t="str">
        <f>IFERROR(VLOOKUP(CONCATENATE($D48,")"),'2015'!$B:$H,nodes_2015!F$2,FALSE),"")</f>
        <v/>
      </c>
      <c r="G48" t="str">
        <f>IFERROR(VLOOKUP(CONCATENATE($D48,")"),'2015'!$B:$H,nodes_2015!G$2,FALSE),"")</f>
        <v/>
      </c>
      <c r="H48" t="str">
        <f>IFERROR(VLOOKUP(CONCATENATE($D48,")"),'2015'!$B:$H,nodes_2015!H$2,FALSE),"")</f>
        <v/>
      </c>
      <c r="I48" t="str">
        <f>IFERROR(VLOOKUP(CONCATENATE($D48,")"),'2015'!$B:$H,nodes_2015!I$2,FALSE),"")</f>
        <v/>
      </c>
    </row>
    <row r="49" spans="1:9" hidden="1" x14ac:dyDescent="0.35">
      <c r="A49" s="1" t="s">
        <v>0</v>
      </c>
      <c r="B49" t="s">
        <v>118</v>
      </c>
      <c r="F49" t="str">
        <f>IFERROR(VLOOKUP(CONCATENATE($D49,")"),'2015'!$B:$H,nodes_2015!F$2,FALSE),"")</f>
        <v/>
      </c>
      <c r="G49" t="str">
        <f>IFERROR(VLOOKUP(CONCATENATE($D49,")"),'2015'!$B:$H,nodes_2015!G$2,FALSE),"")</f>
        <v/>
      </c>
      <c r="H49" t="str">
        <f>IFERROR(VLOOKUP(CONCATENATE($D49,")"),'2015'!$B:$H,nodes_2015!H$2,FALSE),"")</f>
        <v/>
      </c>
      <c r="I49" t="str">
        <f>IFERROR(VLOOKUP(CONCATENATE($D49,")"),'2015'!$B:$H,nodes_2015!I$2,FALSE),"")</f>
        <v/>
      </c>
    </row>
    <row r="50" spans="1:9" hidden="1" x14ac:dyDescent="0.35">
      <c r="A50" s="1" t="s">
        <v>0</v>
      </c>
      <c r="B50" t="s">
        <v>84</v>
      </c>
      <c r="F50" t="str">
        <f>IFERROR(VLOOKUP(CONCATENATE($D50,")"),'2015'!$B:$H,nodes_2015!F$2,FALSE),"")</f>
        <v/>
      </c>
      <c r="G50" t="str">
        <f>IFERROR(VLOOKUP(CONCATENATE($D50,")"),'2015'!$B:$H,nodes_2015!G$2,FALSE),"")</f>
        <v/>
      </c>
      <c r="H50" t="str">
        <f>IFERROR(VLOOKUP(CONCATENATE($D50,")"),'2015'!$B:$H,nodes_2015!H$2,FALSE),"")</f>
        <v/>
      </c>
      <c r="I50" t="str">
        <f>IFERROR(VLOOKUP(CONCATENATE($D50,")"),'2015'!$B:$H,nodes_2015!I$2,FALSE),"")</f>
        <v/>
      </c>
    </row>
    <row r="51" spans="1:9" hidden="1" x14ac:dyDescent="0.35">
      <c r="A51" s="1" t="s">
        <v>0</v>
      </c>
      <c r="B51" t="s">
        <v>36</v>
      </c>
      <c r="F51" t="str">
        <f>IFERROR(VLOOKUP(CONCATENATE($D51,")"),'2015'!$B:$H,nodes_2015!F$2,FALSE),"")</f>
        <v/>
      </c>
      <c r="G51" t="str">
        <f>IFERROR(VLOOKUP(CONCATENATE($D51,")"),'2015'!$B:$H,nodes_2015!G$2,FALSE),"")</f>
        <v/>
      </c>
      <c r="H51" t="str">
        <f>IFERROR(VLOOKUP(CONCATENATE($D51,")"),'2015'!$B:$H,nodes_2015!H$2,FALSE),"")</f>
        <v/>
      </c>
      <c r="I51" t="str">
        <f>IFERROR(VLOOKUP(CONCATENATE($D51,")"),'2015'!$B:$H,nodes_2015!I$2,FALSE),"")</f>
        <v/>
      </c>
    </row>
    <row r="52" spans="1:9" hidden="1" x14ac:dyDescent="0.35">
      <c r="A52" s="1" t="s">
        <v>0</v>
      </c>
      <c r="B52" t="s">
        <v>50</v>
      </c>
      <c r="F52" t="str">
        <f>IFERROR(VLOOKUP(CONCATENATE($D52,")"),'2015'!$B:$H,nodes_2015!F$2,FALSE),"")</f>
        <v/>
      </c>
      <c r="G52" t="str">
        <f>IFERROR(VLOOKUP(CONCATENATE($D52,")"),'2015'!$B:$H,nodes_2015!G$2,FALSE),"")</f>
        <v/>
      </c>
      <c r="H52" t="str">
        <f>IFERROR(VLOOKUP(CONCATENATE($D52,")"),'2015'!$B:$H,nodes_2015!H$2,FALSE),"")</f>
        <v/>
      </c>
      <c r="I52" t="str">
        <f>IFERROR(VLOOKUP(CONCATENATE($D52,")"),'2015'!$B:$H,nodes_2015!I$2,FALSE),"")</f>
        <v/>
      </c>
    </row>
    <row r="53" spans="1:9" hidden="1" x14ac:dyDescent="0.35">
      <c r="A53" s="1" t="s">
        <v>0</v>
      </c>
      <c r="B53" t="s">
        <v>129</v>
      </c>
      <c r="F53" t="str">
        <f>IFERROR(VLOOKUP(CONCATENATE($D53,")"),'2015'!$B:$H,nodes_2015!F$2,FALSE),"")</f>
        <v/>
      </c>
      <c r="G53" t="str">
        <f>IFERROR(VLOOKUP(CONCATENATE($D53,")"),'2015'!$B:$H,nodes_2015!G$2,FALSE),"")</f>
        <v/>
      </c>
      <c r="H53" t="str">
        <f>IFERROR(VLOOKUP(CONCATENATE($D53,")"),'2015'!$B:$H,nodes_2015!H$2,FALSE),"")</f>
        <v/>
      </c>
      <c r="I53" t="str">
        <f>IFERROR(VLOOKUP(CONCATENATE($D53,")"),'2015'!$B:$H,nodes_2015!I$2,FALSE),"")</f>
        <v/>
      </c>
    </row>
    <row r="54" spans="1:9" hidden="1" x14ac:dyDescent="0.35">
      <c r="A54" s="1" t="s">
        <v>0</v>
      </c>
      <c r="F54" t="str">
        <f>IFERROR(VLOOKUP(CONCATENATE($D54,")"),'2015'!$B:$H,nodes_2015!F$2,FALSE),"")</f>
        <v/>
      </c>
      <c r="G54" t="str">
        <f>IFERROR(VLOOKUP(CONCATENATE($D54,")"),'2015'!$B:$H,nodes_2015!G$2,FALSE),"")</f>
        <v/>
      </c>
      <c r="H54" t="str">
        <f>IFERROR(VLOOKUP(CONCATENATE($D54,")"),'2015'!$B:$H,nodes_2015!H$2,FALSE),"")</f>
        <v/>
      </c>
      <c r="I54" t="str">
        <f>IFERROR(VLOOKUP(CONCATENATE($D54,")"),'2015'!$B:$H,nodes_2015!I$2,FALSE),"")</f>
        <v/>
      </c>
    </row>
    <row r="55" spans="1:9" hidden="1" x14ac:dyDescent="0.35">
      <c r="A55" s="1" t="s">
        <v>0</v>
      </c>
      <c r="B55" t="s">
        <v>10</v>
      </c>
      <c r="C55" t="s">
        <v>148</v>
      </c>
      <c r="D55">
        <v>46</v>
      </c>
      <c r="F55">
        <f>IFERROR(VLOOKUP(CONCATENATE($D55,")"),'2015'!$B:$H,nodes_2015!F$2,FALSE),"")</f>
        <v>438</v>
      </c>
      <c r="G55">
        <f>IFERROR(VLOOKUP(CONCATENATE($D55,")"),'2015'!$B:$H,nodes_2015!G$2,FALSE),"")</f>
        <v>13.75442</v>
      </c>
      <c r="H55">
        <f>IFERROR(VLOOKUP(CONCATENATE($D55,")"),'2015'!$B:$H,nodes_2015!H$2,FALSE),"")</f>
        <v>0.20691109999999999</v>
      </c>
      <c r="I55">
        <f>IFERROR(VLOOKUP(CONCATENATE($D55,")"),'2015'!$B:$H,nodes_2015!I$2,FALSE),"")</f>
        <v>37</v>
      </c>
    </row>
    <row r="56" spans="1:9" hidden="1" x14ac:dyDescent="0.35">
      <c r="A56" s="1" t="s">
        <v>0</v>
      </c>
      <c r="B56" t="s">
        <v>12</v>
      </c>
      <c r="F56" t="str">
        <f>IFERROR(VLOOKUP(CONCATENATE($D56,")"),'2015'!$B:$H,nodes_2015!F$2,FALSE),"")</f>
        <v/>
      </c>
      <c r="G56" t="str">
        <f>IFERROR(VLOOKUP(CONCATENATE($D56,")"),'2015'!$B:$H,nodes_2015!G$2,FALSE),"")</f>
        <v/>
      </c>
      <c r="H56" t="str">
        <f>IFERROR(VLOOKUP(CONCATENATE($D56,")"),'2015'!$B:$H,nodes_2015!H$2,FALSE),"")</f>
        <v/>
      </c>
      <c r="I56" t="str">
        <f>IFERROR(VLOOKUP(CONCATENATE($D56,")"),'2015'!$B:$H,nodes_2015!I$2,FALSE),"")</f>
        <v/>
      </c>
    </row>
    <row r="57" spans="1:9" hidden="1" x14ac:dyDescent="0.35">
      <c r="A57" s="1" t="s">
        <v>0</v>
      </c>
      <c r="B57" t="s">
        <v>118</v>
      </c>
      <c r="F57" t="str">
        <f>IFERROR(VLOOKUP(CONCATENATE($D57,")"),'2015'!$B:$H,nodes_2015!F$2,FALSE),"")</f>
        <v/>
      </c>
      <c r="G57" t="str">
        <f>IFERROR(VLOOKUP(CONCATENATE($D57,")"),'2015'!$B:$H,nodes_2015!G$2,FALSE),"")</f>
        <v/>
      </c>
      <c r="H57" t="str">
        <f>IFERROR(VLOOKUP(CONCATENATE($D57,")"),'2015'!$B:$H,nodes_2015!H$2,FALSE),"")</f>
        <v/>
      </c>
      <c r="I57" t="str">
        <f>IFERROR(VLOOKUP(CONCATENATE($D57,")"),'2015'!$B:$H,nodes_2015!I$2,FALSE),"")</f>
        <v/>
      </c>
    </row>
    <row r="58" spans="1:9" hidden="1" x14ac:dyDescent="0.35">
      <c r="A58" s="1" t="s">
        <v>0</v>
      </c>
      <c r="B58" t="s">
        <v>84</v>
      </c>
      <c r="F58" t="str">
        <f>IFERROR(VLOOKUP(CONCATENATE($D58,")"),'2015'!$B:$H,nodes_2015!F$2,FALSE),"")</f>
        <v/>
      </c>
      <c r="G58" t="str">
        <f>IFERROR(VLOOKUP(CONCATENATE($D58,")"),'2015'!$B:$H,nodes_2015!G$2,FALSE),"")</f>
        <v/>
      </c>
      <c r="H58" t="str">
        <f>IFERROR(VLOOKUP(CONCATENATE($D58,")"),'2015'!$B:$H,nodes_2015!H$2,FALSE),"")</f>
        <v/>
      </c>
      <c r="I58" t="str">
        <f>IFERROR(VLOOKUP(CONCATENATE($D58,")"),'2015'!$B:$H,nodes_2015!I$2,FALSE),"")</f>
        <v/>
      </c>
    </row>
    <row r="59" spans="1:9" hidden="1" x14ac:dyDescent="0.35">
      <c r="A59" s="1" t="s">
        <v>0</v>
      </c>
      <c r="B59" t="s">
        <v>65</v>
      </c>
      <c r="F59" t="str">
        <f>IFERROR(VLOOKUP(CONCATENATE($D59,")"),'2015'!$B:$H,nodes_2015!F$2,FALSE),"")</f>
        <v/>
      </c>
      <c r="G59" t="str">
        <f>IFERROR(VLOOKUP(CONCATENATE($D59,")"),'2015'!$B:$H,nodes_2015!G$2,FALSE),"")</f>
        <v/>
      </c>
      <c r="H59" t="str">
        <f>IFERROR(VLOOKUP(CONCATENATE($D59,")"),'2015'!$B:$H,nodes_2015!H$2,FALSE),"")</f>
        <v/>
      </c>
      <c r="I59" t="str">
        <f>IFERROR(VLOOKUP(CONCATENATE($D59,")"),'2015'!$B:$H,nodes_2015!I$2,FALSE),"")</f>
        <v/>
      </c>
    </row>
    <row r="60" spans="1:9" hidden="1" x14ac:dyDescent="0.35">
      <c r="A60" s="1" t="s">
        <v>0</v>
      </c>
      <c r="B60" t="s">
        <v>40</v>
      </c>
      <c r="F60" t="str">
        <f>IFERROR(VLOOKUP(CONCATENATE($D60,")"),'2015'!$B:$H,nodes_2015!F$2,FALSE),"")</f>
        <v/>
      </c>
      <c r="G60" t="str">
        <f>IFERROR(VLOOKUP(CONCATENATE($D60,")"),'2015'!$B:$H,nodes_2015!G$2,FALSE),"")</f>
        <v/>
      </c>
      <c r="H60" t="str">
        <f>IFERROR(VLOOKUP(CONCATENATE($D60,")"),'2015'!$B:$H,nodes_2015!H$2,FALSE),"")</f>
        <v/>
      </c>
      <c r="I60" t="str">
        <f>IFERROR(VLOOKUP(CONCATENATE($D60,")"),'2015'!$B:$H,nodes_2015!I$2,FALSE),"")</f>
        <v/>
      </c>
    </row>
    <row r="61" spans="1:9" hidden="1" x14ac:dyDescent="0.35">
      <c r="A61" s="1" t="s">
        <v>0</v>
      </c>
      <c r="B61" t="s">
        <v>276</v>
      </c>
      <c r="F61" t="str">
        <f>IFERROR(VLOOKUP(CONCATENATE($D61,")"),'2015'!$B:$H,nodes_2015!F$2,FALSE),"")</f>
        <v/>
      </c>
      <c r="G61" t="str">
        <f>IFERROR(VLOOKUP(CONCATENATE($D61,")"),'2015'!$B:$H,nodes_2015!G$2,FALSE),"")</f>
        <v/>
      </c>
      <c r="H61" t="str">
        <f>IFERROR(VLOOKUP(CONCATENATE($D61,")"),'2015'!$B:$H,nodes_2015!H$2,FALSE),"")</f>
        <v/>
      </c>
      <c r="I61" t="str">
        <f>IFERROR(VLOOKUP(CONCATENATE($D61,")"),'2015'!$B:$H,nodes_2015!I$2,FALSE),"")</f>
        <v/>
      </c>
    </row>
    <row r="62" spans="1:9" hidden="1" x14ac:dyDescent="0.35">
      <c r="A62" s="1" t="s">
        <v>0</v>
      </c>
      <c r="F62" t="str">
        <f>IFERROR(VLOOKUP(CONCATENATE($D62,")"),'2015'!$B:$H,nodes_2015!F$2,FALSE),"")</f>
        <v/>
      </c>
      <c r="G62" t="str">
        <f>IFERROR(VLOOKUP(CONCATENATE($D62,")"),'2015'!$B:$H,nodes_2015!G$2,FALSE),"")</f>
        <v/>
      </c>
      <c r="H62" t="str">
        <f>IFERROR(VLOOKUP(CONCATENATE($D62,")"),'2015'!$B:$H,nodes_2015!H$2,FALSE),"")</f>
        <v/>
      </c>
      <c r="I62" t="str">
        <f>IFERROR(VLOOKUP(CONCATENATE($D62,")"),'2015'!$B:$H,nodes_2015!I$2,FALSE),"")</f>
        <v/>
      </c>
    </row>
    <row r="63" spans="1:9" x14ac:dyDescent="0.35">
      <c r="A63" s="1" t="s">
        <v>0</v>
      </c>
      <c r="B63" s="7" t="s">
        <v>10</v>
      </c>
      <c r="C63" s="7" t="s">
        <v>148</v>
      </c>
      <c r="D63" s="7">
        <v>47</v>
      </c>
      <c r="E63" s="7"/>
      <c r="F63" s="7">
        <f>IFERROR(VLOOKUP(CONCATENATE($D63,")"),'2015'!$B:$H,nodes_2015!F$2,FALSE),"")</f>
        <v>114</v>
      </c>
      <c r="G63" s="7">
        <f>IFERROR(VLOOKUP(CONCATENATE($D63,")"),'2015'!$B:$H,nodes_2015!G$2,FALSE),"")</f>
        <v>4.970574</v>
      </c>
      <c r="H63" s="7">
        <f>IFERROR(VLOOKUP(CONCATENATE($D63,")"),'2015'!$B:$H,nodes_2015!H$2,FALSE),"")</f>
        <v>0.30133149999999997</v>
      </c>
      <c r="I63" s="7">
        <f>IFERROR(VLOOKUP(CONCATENATE($D63,")"),'2015'!$B:$H,nodes_2015!I$2,FALSE),"")</f>
        <v>38</v>
      </c>
    </row>
    <row r="64" spans="1:9" x14ac:dyDescent="0.35">
      <c r="A64" s="1" t="s">
        <v>0</v>
      </c>
      <c r="B64" s="7" t="s">
        <v>12</v>
      </c>
      <c r="C64" s="7"/>
      <c r="D64" s="7"/>
      <c r="E64" s="7"/>
      <c r="F64" s="7" t="str">
        <f>IFERROR(VLOOKUP(CONCATENATE($D64,")"),'2015'!$B:$H,nodes_2015!F$2,FALSE),"")</f>
        <v/>
      </c>
      <c r="G64" s="7" t="str">
        <f>IFERROR(VLOOKUP(CONCATENATE($D64,")"),'2015'!$B:$H,nodes_2015!G$2,FALSE),"")</f>
        <v/>
      </c>
      <c r="H64" s="7" t="str">
        <f>IFERROR(VLOOKUP(CONCATENATE($D64,")"),'2015'!$B:$H,nodes_2015!H$2,FALSE),"")</f>
        <v/>
      </c>
      <c r="I64" s="7" t="str">
        <f>IFERROR(VLOOKUP(CONCATENATE($D64,")"),'2015'!$B:$H,nodes_2015!I$2,FALSE),"")</f>
        <v/>
      </c>
    </row>
    <row r="65" spans="1:9" x14ac:dyDescent="0.35">
      <c r="A65" s="1" t="s">
        <v>0</v>
      </c>
      <c r="B65" s="7" t="s">
        <v>118</v>
      </c>
      <c r="C65" s="7"/>
      <c r="D65" s="7"/>
      <c r="E65" s="7"/>
      <c r="F65" s="7" t="str">
        <f>IFERROR(VLOOKUP(CONCATENATE($D65,")"),'2015'!$B:$H,nodes_2015!F$2,FALSE),"")</f>
        <v/>
      </c>
      <c r="G65" s="7" t="str">
        <f>IFERROR(VLOOKUP(CONCATENATE($D65,")"),'2015'!$B:$H,nodes_2015!G$2,FALSE),"")</f>
        <v/>
      </c>
      <c r="H65" s="7" t="str">
        <f>IFERROR(VLOOKUP(CONCATENATE($D65,")"),'2015'!$B:$H,nodes_2015!H$2,FALSE),"")</f>
        <v/>
      </c>
      <c r="I65" s="7" t="str">
        <f>IFERROR(VLOOKUP(CONCATENATE($D65,")"),'2015'!$B:$H,nodes_2015!I$2,FALSE),"")</f>
        <v/>
      </c>
    </row>
    <row r="66" spans="1:9" x14ac:dyDescent="0.35">
      <c r="A66" s="1" t="s">
        <v>0</v>
      </c>
      <c r="B66" s="7" t="s">
        <v>84</v>
      </c>
      <c r="C66" s="7"/>
      <c r="D66" s="7"/>
      <c r="E66" s="7"/>
      <c r="F66" s="7" t="str">
        <f>IFERROR(VLOOKUP(CONCATENATE($D66,")"),'2015'!$B:$H,nodes_2015!F$2,FALSE),"")</f>
        <v/>
      </c>
      <c r="G66" s="7" t="str">
        <f>IFERROR(VLOOKUP(CONCATENATE($D66,")"),'2015'!$B:$H,nodes_2015!G$2,FALSE),"")</f>
        <v/>
      </c>
      <c r="H66" s="7" t="str">
        <f>IFERROR(VLOOKUP(CONCATENATE($D66,")"),'2015'!$B:$H,nodes_2015!H$2,FALSE),"")</f>
        <v/>
      </c>
      <c r="I66" s="7" t="str">
        <f>IFERROR(VLOOKUP(CONCATENATE($D66,")"),'2015'!$B:$H,nodes_2015!I$2,FALSE),"")</f>
        <v/>
      </c>
    </row>
    <row r="67" spans="1:9" x14ac:dyDescent="0.35">
      <c r="A67" s="1" t="s">
        <v>0</v>
      </c>
      <c r="B67" s="7" t="s">
        <v>65</v>
      </c>
      <c r="C67" s="7"/>
      <c r="D67" s="7"/>
      <c r="E67" s="7"/>
      <c r="F67" s="7" t="str">
        <f>IFERROR(VLOOKUP(CONCATENATE($D67,")"),'2015'!$B:$H,nodes_2015!F$2,FALSE),"")</f>
        <v/>
      </c>
      <c r="G67" s="7" t="str">
        <f>IFERROR(VLOOKUP(CONCATENATE($D67,")"),'2015'!$B:$H,nodes_2015!G$2,FALSE),"")</f>
        <v/>
      </c>
      <c r="H67" s="7" t="str">
        <f>IFERROR(VLOOKUP(CONCATENATE($D67,")"),'2015'!$B:$H,nodes_2015!H$2,FALSE),"")</f>
        <v/>
      </c>
      <c r="I67" s="7" t="str">
        <f>IFERROR(VLOOKUP(CONCATENATE($D67,")"),'2015'!$B:$H,nodes_2015!I$2,FALSE),"")</f>
        <v/>
      </c>
    </row>
    <row r="68" spans="1:9" x14ac:dyDescent="0.35">
      <c r="A68" s="1" t="s">
        <v>0</v>
      </c>
      <c r="B68" s="7" t="s">
        <v>40</v>
      </c>
      <c r="C68" s="7"/>
      <c r="D68" s="7"/>
      <c r="E68" s="7"/>
      <c r="F68" s="7" t="str">
        <f>IFERROR(VLOOKUP(CONCATENATE($D68,")"),'2015'!$B:$H,nodes_2015!F$2,FALSE),"")</f>
        <v/>
      </c>
      <c r="G68" s="7" t="str">
        <f>IFERROR(VLOOKUP(CONCATENATE($D68,")"),'2015'!$B:$H,nodes_2015!G$2,FALSE),"")</f>
        <v/>
      </c>
      <c r="H68" s="7" t="str">
        <f>IFERROR(VLOOKUP(CONCATENATE($D68,")"),'2015'!$B:$H,nodes_2015!H$2,FALSE),"")</f>
        <v/>
      </c>
      <c r="I68" s="7" t="str">
        <f>IFERROR(VLOOKUP(CONCATENATE($D68,")"),'2015'!$B:$H,nodes_2015!I$2,FALSE),"")</f>
        <v/>
      </c>
    </row>
    <row r="69" spans="1:9" x14ac:dyDescent="0.35">
      <c r="A69" s="1" t="s">
        <v>0</v>
      </c>
      <c r="B69" s="7" t="s">
        <v>56</v>
      </c>
      <c r="C69" s="7"/>
      <c r="D69" s="7"/>
      <c r="E69" s="7"/>
      <c r="F69" s="7" t="str">
        <f>IFERROR(VLOOKUP(CONCATENATE($D69,")"),'2015'!$B:$H,nodes_2015!F$2,FALSE),"")</f>
        <v/>
      </c>
      <c r="G69" s="7" t="str">
        <f>IFERROR(VLOOKUP(CONCATENATE($D69,")"),'2015'!$B:$H,nodes_2015!G$2,FALSE),"")</f>
        <v/>
      </c>
      <c r="H69" s="7" t="str">
        <f>IFERROR(VLOOKUP(CONCATENATE($D69,")"),'2015'!$B:$H,nodes_2015!H$2,FALSE),"")</f>
        <v/>
      </c>
      <c r="I69" s="7" t="str">
        <f>IFERROR(VLOOKUP(CONCATENATE($D69,")"),'2015'!$B:$H,nodes_2015!I$2,FALSE),"")</f>
        <v/>
      </c>
    </row>
    <row r="70" spans="1:9" hidden="1" x14ac:dyDescent="0.35">
      <c r="A70" s="1" t="s">
        <v>0</v>
      </c>
      <c r="F70" t="str">
        <f>IFERROR(VLOOKUP(CONCATENATE($D70,")"),'2015'!$B:$H,nodes_2015!F$2,FALSE),"")</f>
        <v/>
      </c>
      <c r="G70" t="str">
        <f>IFERROR(VLOOKUP(CONCATENATE($D70,")"),'2015'!$B:$H,nodes_2015!G$2,FALSE),"")</f>
        <v/>
      </c>
      <c r="H70" t="str">
        <f>IFERROR(VLOOKUP(CONCATENATE($D70,")"),'2015'!$B:$H,nodes_2015!H$2,FALSE),"")</f>
        <v/>
      </c>
      <c r="I70" t="str">
        <f>IFERROR(VLOOKUP(CONCATENATE($D70,")"),'2015'!$B:$H,nodes_2015!I$2,FALSE),"")</f>
        <v/>
      </c>
    </row>
    <row r="71" spans="1:9" hidden="1" x14ac:dyDescent="0.35">
      <c r="A71" s="1" t="s">
        <v>0</v>
      </c>
      <c r="B71" t="s">
        <v>10</v>
      </c>
      <c r="C71" t="s">
        <v>148</v>
      </c>
      <c r="D71">
        <v>50</v>
      </c>
      <c r="F71">
        <f>IFERROR(VLOOKUP(CONCATENATE($D71,")"),'2015'!$B:$H,nodes_2015!F$2,FALSE),"")</f>
        <v>540</v>
      </c>
      <c r="G71">
        <f>IFERROR(VLOOKUP(CONCATENATE($D71,")"),'2015'!$B:$H,nodes_2015!G$2,FALSE),"")</f>
        <v>8.8845840000000003</v>
      </c>
      <c r="H71">
        <f>IFERROR(VLOOKUP(CONCATENATE($D71,")"),'2015'!$B:$H,nodes_2015!H$2,FALSE),"")</f>
        <v>0.12722220000000001</v>
      </c>
      <c r="I71">
        <f>IFERROR(VLOOKUP(CONCATENATE($D71,")"),'2015'!$B:$H,nodes_2015!I$2,FALSE),"")</f>
        <v>50</v>
      </c>
    </row>
    <row r="72" spans="1:9" hidden="1" x14ac:dyDescent="0.35">
      <c r="A72" s="1" t="s">
        <v>0</v>
      </c>
      <c r="B72" t="s">
        <v>12</v>
      </c>
      <c r="F72" t="str">
        <f>IFERROR(VLOOKUP(CONCATENATE($D72,")"),'2015'!$B:$H,nodes_2015!F$2,FALSE),"")</f>
        <v/>
      </c>
      <c r="G72" t="str">
        <f>IFERROR(VLOOKUP(CONCATENATE($D72,")"),'2015'!$B:$H,nodes_2015!G$2,FALSE),"")</f>
        <v/>
      </c>
      <c r="H72" t="str">
        <f>IFERROR(VLOOKUP(CONCATENATE($D72,")"),'2015'!$B:$H,nodes_2015!H$2,FALSE),"")</f>
        <v/>
      </c>
      <c r="I72" t="str">
        <f>IFERROR(VLOOKUP(CONCATENATE($D72,")"),'2015'!$B:$H,nodes_2015!I$2,FALSE),"")</f>
        <v/>
      </c>
    </row>
    <row r="73" spans="1:9" hidden="1" x14ac:dyDescent="0.35">
      <c r="A73" s="1" t="s">
        <v>0</v>
      </c>
      <c r="B73" t="s">
        <v>120</v>
      </c>
      <c r="F73" t="str">
        <f>IFERROR(VLOOKUP(CONCATENATE($D73,")"),'2015'!$B:$H,nodes_2015!F$2,FALSE),"")</f>
        <v/>
      </c>
      <c r="G73" t="str">
        <f>IFERROR(VLOOKUP(CONCATENATE($D73,")"),'2015'!$B:$H,nodes_2015!G$2,FALSE),"")</f>
        <v/>
      </c>
      <c r="H73" t="str">
        <f>IFERROR(VLOOKUP(CONCATENATE($D73,")"),'2015'!$B:$H,nodes_2015!H$2,FALSE),"")</f>
        <v/>
      </c>
      <c r="I73" t="str">
        <f>IFERROR(VLOOKUP(CONCATENATE($D73,")"),'2015'!$B:$H,nodes_2015!I$2,FALSE),"")</f>
        <v/>
      </c>
    </row>
    <row r="74" spans="1:9" hidden="1" x14ac:dyDescent="0.35">
      <c r="A74" s="1" t="s">
        <v>0</v>
      </c>
      <c r="B74" t="s">
        <v>20</v>
      </c>
      <c r="F74" t="str">
        <f>IFERROR(VLOOKUP(CONCATENATE($D74,")"),'2015'!$B:$H,nodes_2015!F$2,FALSE),"")</f>
        <v/>
      </c>
      <c r="G74" t="str">
        <f>IFERROR(VLOOKUP(CONCATENATE($D74,")"),'2015'!$B:$H,nodes_2015!G$2,FALSE),"")</f>
        <v/>
      </c>
      <c r="H74" t="str">
        <f>IFERROR(VLOOKUP(CONCATENATE($D74,")"),'2015'!$B:$H,nodes_2015!H$2,FALSE),"")</f>
        <v/>
      </c>
      <c r="I74" t="str">
        <f>IFERROR(VLOOKUP(CONCATENATE($D74,")"),'2015'!$B:$H,nodes_2015!I$2,FALSE),"")</f>
        <v/>
      </c>
    </row>
    <row r="75" spans="1:9" hidden="1" x14ac:dyDescent="0.35">
      <c r="A75" s="1" t="s">
        <v>0</v>
      </c>
      <c r="B75" t="s">
        <v>16</v>
      </c>
      <c r="F75" t="str">
        <f>IFERROR(VLOOKUP(CONCATENATE($D75,")"),'2015'!$B:$H,nodes_2015!F$2,FALSE),"")</f>
        <v/>
      </c>
      <c r="G75" t="str">
        <f>IFERROR(VLOOKUP(CONCATENATE($D75,")"),'2015'!$B:$H,nodes_2015!G$2,FALSE),"")</f>
        <v/>
      </c>
      <c r="H75" t="str">
        <f>IFERROR(VLOOKUP(CONCATENATE($D75,")"),'2015'!$B:$H,nodes_2015!H$2,FALSE),"")</f>
        <v/>
      </c>
      <c r="I75" t="str">
        <f>IFERROR(VLOOKUP(CONCATENATE($D75,")"),'2015'!$B:$H,nodes_2015!I$2,FALSE),"")</f>
        <v/>
      </c>
    </row>
    <row r="76" spans="1:9" hidden="1" x14ac:dyDescent="0.35">
      <c r="A76" s="1" t="s">
        <v>0</v>
      </c>
      <c r="B76" t="s">
        <v>73</v>
      </c>
      <c r="F76" t="str">
        <f>IFERROR(VLOOKUP(CONCATENATE($D76,")"),'2015'!$B:$H,nodes_2015!F$2,FALSE),"")</f>
        <v/>
      </c>
      <c r="G76" t="str">
        <f>IFERROR(VLOOKUP(CONCATENATE($D76,")"),'2015'!$B:$H,nodes_2015!G$2,FALSE),"")</f>
        <v/>
      </c>
      <c r="H76" t="str">
        <f>IFERROR(VLOOKUP(CONCATENATE($D76,")"),'2015'!$B:$H,nodes_2015!H$2,FALSE),"")</f>
        <v/>
      </c>
      <c r="I76" t="str">
        <f>IFERROR(VLOOKUP(CONCATENATE($D76,")"),'2015'!$B:$H,nodes_2015!I$2,FALSE),"")</f>
        <v/>
      </c>
    </row>
    <row r="77" spans="1:9" hidden="1" x14ac:dyDescent="0.35">
      <c r="A77" s="1" t="s">
        <v>0</v>
      </c>
      <c r="B77" t="s">
        <v>22</v>
      </c>
      <c r="F77" t="str">
        <f>IFERROR(VLOOKUP(CONCATENATE($D77,")"),'2015'!$B:$H,nodes_2015!F$2,FALSE),"")</f>
        <v/>
      </c>
      <c r="G77" t="str">
        <f>IFERROR(VLOOKUP(CONCATENATE($D77,")"),'2015'!$B:$H,nodes_2015!G$2,FALSE),"")</f>
        <v/>
      </c>
      <c r="H77" t="str">
        <f>IFERROR(VLOOKUP(CONCATENATE($D77,")"),'2015'!$B:$H,nodes_2015!H$2,FALSE),"")</f>
        <v/>
      </c>
      <c r="I77" t="str">
        <f>IFERROR(VLOOKUP(CONCATENATE($D77,")"),'2015'!$B:$H,nodes_2015!I$2,FALSE),"")</f>
        <v/>
      </c>
    </row>
    <row r="78" spans="1:9" hidden="1" x14ac:dyDescent="0.35">
      <c r="A78" s="1" t="s">
        <v>0</v>
      </c>
      <c r="F78" t="str">
        <f>IFERROR(VLOOKUP(CONCATENATE($D78,")"),'2015'!$B:$H,nodes_2015!F$2,FALSE),"")</f>
        <v/>
      </c>
      <c r="G78" t="str">
        <f>IFERROR(VLOOKUP(CONCATENATE($D78,")"),'2015'!$B:$H,nodes_2015!G$2,FALSE),"")</f>
        <v/>
      </c>
      <c r="H78" t="str">
        <f>IFERROR(VLOOKUP(CONCATENATE($D78,")"),'2015'!$B:$H,nodes_2015!H$2,FALSE),"")</f>
        <v/>
      </c>
      <c r="I78" t="str">
        <f>IFERROR(VLOOKUP(CONCATENATE($D78,")"),'2015'!$B:$H,nodes_2015!I$2,FALSE),"")</f>
        <v/>
      </c>
    </row>
    <row r="79" spans="1:9" hidden="1" x14ac:dyDescent="0.35">
      <c r="A79" s="1" t="s">
        <v>0</v>
      </c>
      <c r="B79" t="s">
        <v>10</v>
      </c>
      <c r="C79" t="s">
        <v>148</v>
      </c>
      <c r="D79">
        <v>51</v>
      </c>
      <c r="F79">
        <f>IFERROR(VLOOKUP(CONCATENATE($D79,")"),'2015'!$B:$H,nodes_2015!F$2,FALSE),"")</f>
        <v>267</v>
      </c>
      <c r="G79">
        <f>IFERROR(VLOOKUP(CONCATENATE($D79,")"),'2015'!$B:$H,nodes_2015!G$2,FALSE),"")</f>
        <v>6.6996219999999997</v>
      </c>
      <c r="H79">
        <f>IFERROR(VLOOKUP(CONCATENATE($D79,")"),'2015'!$B:$H,nodes_2015!H$2,FALSE),"")</f>
        <v>0.19748979999999999</v>
      </c>
      <c r="I79">
        <f>IFERROR(VLOOKUP(CONCATENATE($D79,")"),'2015'!$B:$H,nodes_2015!I$2,FALSE),"")</f>
        <v>51</v>
      </c>
    </row>
    <row r="80" spans="1:9" hidden="1" x14ac:dyDescent="0.35">
      <c r="A80" s="1" t="s">
        <v>0</v>
      </c>
      <c r="B80" t="s">
        <v>12</v>
      </c>
      <c r="F80" t="str">
        <f>IFERROR(VLOOKUP(CONCATENATE($D80,")"),'2015'!$B:$H,nodes_2015!F$2,FALSE),"")</f>
        <v/>
      </c>
      <c r="G80" t="str">
        <f>IFERROR(VLOOKUP(CONCATENATE($D80,")"),'2015'!$B:$H,nodes_2015!G$2,FALSE),"")</f>
        <v/>
      </c>
      <c r="H80" t="str">
        <f>IFERROR(VLOOKUP(CONCATENATE($D80,")"),'2015'!$B:$H,nodes_2015!H$2,FALSE),"")</f>
        <v/>
      </c>
      <c r="I80" t="str">
        <f>IFERROR(VLOOKUP(CONCATENATE($D80,")"),'2015'!$B:$H,nodes_2015!I$2,FALSE),"")</f>
        <v/>
      </c>
    </row>
    <row r="81" spans="1:9" hidden="1" x14ac:dyDescent="0.35">
      <c r="A81" s="1" t="s">
        <v>0</v>
      </c>
      <c r="B81" t="s">
        <v>120</v>
      </c>
      <c r="F81" t="str">
        <f>IFERROR(VLOOKUP(CONCATENATE($D81,")"),'2015'!$B:$H,nodes_2015!F$2,FALSE),"")</f>
        <v/>
      </c>
      <c r="G81" t="str">
        <f>IFERROR(VLOOKUP(CONCATENATE($D81,")"),'2015'!$B:$H,nodes_2015!G$2,FALSE),"")</f>
        <v/>
      </c>
      <c r="H81" t="str">
        <f>IFERROR(VLOOKUP(CONCATENATE($D81,")"),'2015'!$B:$H,nodes_2015!H$2,FALSE),"")</f>
        <v/>
      </c>
      <c r="I81" t="str">
        <f>IFERROR(VLOOKUP(CONCATENATE($D81,")"),'2015'!$B:$H,nodes_2015!I$2,FALSE),"")</f>
        <v/>
      </c>
    </row>
    <row r="82" spans="1:9" hidden="1" x14ac:dyDescent="0.35">
      <c r="A82" s="1" t="s">
        <v>0</v>
      </c>
      <c r="B82" t="s">
        <v>20</v>
      </c>
      <c r="F82" t="str">
        <f>IFERROR(VLOOKUP(CONCATENATE($D82,")"),'2015'!$B:$H,nodes_2015!F$2,FALSE),"")</f>
        <v/>
      </c>
      <c r="G82" t="str">
        <f>IFERROR(VLOOKUP(CONCATENATE($D82,")"),'2015'!$B:$H,nodes_2015!G$2,FALSE),"")</f>
        <v/>
      </c>
      <c r="H82" t="str">
        <f>IFERROR(VLOOKUP(CONCATENATE($D82,")"),'2015'!$B:$H,nodes_2015!H$2,FALSE),"")</f>
        <v/>
      </c>
      <c r="I82" t="str">
        <f>IFERROR(VLOOKUP(CONCATENATE($D82,")"),'2015'!$B:$H,nodes_2015!I$2,FALSE),"")</f>
        <v/>
      </c>
    </row>
    <row r="83" spans="1:9" hidden="1" x14ac:dyDescent="0.35">
      <c r="A83" s="1" t="s">
        <v>0</v>
      </c>
      <c r="B83" t="s">
        <v>16</v>
      </c>
      <c r="F83" t="str">
        <f>IFERROR(VLOOKUP(CONCATENATE($D83,")"),'2015'!$B:$H,nodes_2015!F$2,FALSE),"")</f>
        <v/>
      </c>
      <c r="G83" t="str">
        <f>IFERROR(VLOOKUP(CONCATENATE($D83,")"),'2015'!$B:$H,nodes_2015!G$2,FALSE),"")</f>
        <v/>
      </c>
      <c r="H83" t="str">
        <f>IFERROR(VLOOKUP(CONCATENATE($D83,")"),'2015'!$B:$H,nodes_2015!H$2,FALSE),"")</f>
        <v/>
      </c>
      <c r="I83" t="str">
        <f>IFERROR(VLOOKUP(CONCATENATE($D83,")"),'2015'!$B:$H,nodes_2015!I$2,FALSE),"")</f>
        <v/>
      </c>
    </row>
    <row r="84" spans="1:9" hidden="1" x14ac:dyDescent="0.35">
      <c r="A84" s="1" t="s">
        <v>0</v>
      </c>
      <c r="B84" t="s">
        <v>73</v>
      </c>
      <c r="F84" t="str">
        <f>IFERROR(VLOOKUP(CONCATENATE($D84,")"),'2015'!$B:$H,nodes_2015!F$2,FALSE),"")</f>
        <v/>
      </c>
      <c r="G84" t="str">
        <f>IFERROR(VLOOKUP(CONCATENATE($D84,")"),'2015'!$B:$H,nodes_2015!G$2,FALSE),"")</f>
        <v/>
      </c>
      <c r="H84" t="str">
        <f>IFERROR(VLOOKUP(CONCATENATE($D84,")"),'2015'!$B:$H,nodes_2015!H$2,FALSE),"")</f>
        <v/>
      </c>
      <c r="I84" t="str">
        <f>IFERROR(VLOOKUP(CONCATENATE($D84,")"),'2015'!$B:$H,nodes_2015!I$2,FALSE),"")</f>
        <v/>
      </c>
    </row>
    <row r="85" spans="1:9" hidden="1" x14ac:dyDescent="0.35">
      <c r="A85" s="1" t="s">
        <v>0</v>
      </c>
      <c r="B85" t="s">
        <v>48</v>
      </c>
      <c r="F85" t="str">
        <f>IFERROR(VLOOKUP(CONCATENATE($D85,")"),'2015'!$B:$H,nodes_2015!F$2,FALSE),"")</f>
        <v/>
      </c>
      <c r="G85" t="str">
        <f>IFERROR(VLOOKUP(CONCATENATE($D85,")"),'2015'!$B:$H,nodes_2015!G$2,FALSE),"")</f>
        <v/>
      </c>
      <c r="H85" t="str">
        <f>IFERROR(VLOOKUP(CONCATENATE($D85,")"),'2015'!$B:$H,nodes_2015!H$2,FALSE),"")</f>
        <v/>
      </c>
      <c r="I85" t="str">
        <f>IFERROR(VLOOKUP(CONCATENATE($D85,")"),'2015'!$B:$H,nodes_2015!I$2,FALSE),"")</f>
        <v/>
      </c>
    </row>
    <row r="86" spans="1:9" hidden="1" x14ac:dyDescent="0.35">
      <c r="A86" s="1" t="s">
        <v>0</v>
      </c>
      <c r="F86" t="str">
        <f>IFERROR(VLOOKUP(CONCATENATE($D86,")"),'2015'!$B:$H,nodes_2015!F$2,FALSE),"")</f>
        <v/>
      </c>
      <c r="G86" t="str">
        <f>IFERROR(VLOOKUP(CONCATENATE($D86,")"),'2015'!$B:$H,nodes_2015!G$2,FALSE),"")</f>
        <v/>
      </c>
      <c r="H86" t="str">
        <f>IFERROR(VLOOKUP(CONCATENATE($D86,")"),'2015'!$B:$H,nodes_2015!H$2,FALSE),"")</f>
        <v/>
      </c>
      <c r="I86" t="str">
        <f>IFERROR(VLOOKUP(CONCATENATE($D86,")"),'2015'!$B:$H,nodes_2015!I$2,FALSE),"")</f>
        <v/>
      </c>
    </row>
    <row r="87" spans="1:9" hidden="1" x14ac:dyDescent="0.35">
      <c r="A87" s="1" t="s">
        <v>0</v>
      </c>
      <c r="B87" t="s">
        <v>10</v>
      </c>
      <c r="C87" t="s">
        <v>148</v>
      </c>
      <c r="D87">
        <v>54</v>
      </c>
      <c r="F87">
        <f>IFERROR(VLOOKUP(CONCATENATE($D87,")"),'2015'!$B:$H,nodes_2015!F$2,FALSE),"")</f>
        <v>410</v>
      </c>
      <c r="G87">
        <f>IFERROR(VLOOKUP(CONCATENATE($D87,")"),'2015'!$B:$H,nodes_2015!G$2,FALSE),"")</f>
        <v>12.828200000000001</v>
      </c>
      <c r="H87">
        <f>IFERROR(VLOOKUP(CONCATENATE($D87,")"),'2015'!$B:$H,nodes_2015!H$2,FALSE),"")</f>
        <v>0.2055054</v>
      </c>
      <c r="I87">
        <f>IFERROR(VLOOKUP(CONCATENATE($D87,")"),'2015'!$B:$H,nodes_2015!I$2,FALSE),"")</f>
        <v>69</v>
      </c>
    </row>
    <row r="88" spans="1:9" hidden="1" x14ac:dyDescent="0.35">
      <c r="A88" s="1" t="s">
        <v>0</v>
      </c>
      <c r="B88" t="s">
        <v>12</v>
      </c>
      <c r="F88" t="str">
        <f>IFERROR(VLOOKUP(CONCATENATE($D88,")"),'2015'!$B:$H,nodes_2015!F$2,FALSE),"")</f>
        <v/>
      </c>
      <c r="G88" t="str">
        <f>IFERROR(VLOOKUP(CONCATENATE($D88,")"),'2015'!$B:$H,nodes_2015!G$2,FALSE),"")</f>
        <v/>
      </c>
      <c r="H88" t="str">
        <f>IFERROR(VLOOKUP(CONCATENATE($D88,")"),'2015'!$B:$H,nodes_2015!H$2,FALSE),"")</f>
        <v/>
      </c>
      <c r="I88" t="str">
        <f>IFERROR(VLOOKUP(CONCATENATE($D88,")"),'2015'!$B:$H,nodes_2015!I$2,FALSE),"")</f>
        <v/>
      </c>
    </row>
    <row r="89" spans="1:9" hidden="1" x14ac:dyDescent="0.35">
      <c r="A89" s="1" t="s">
        <v>0</v>
      </c>
      <c r="B89" t="s">
        <v>120</v>
      </c>
      <c r="F89" t="str">
        <f>IFERROR(VLOOKUP(CONCATENATE($D89,")"),'2015'!$B:$H,nodes_2015!F$2,FALSE),"")</f>
        <v/>
      </c>
      <c r="G89" t="str">
        <f>IFERROR(VLOOKUP(CONCATENATE($D89,")"),'2015'!$B:$H,nodes_2015!G$2,FALSE),"")</f>
        <v/>
      </c>
      <c r="H89" t="str">
        <f>IFERROR(VLOOKUP(CONCATENATE($D89,")"),'2015'!$B:$H,nodes_2015!H$2,FALSE),"")</f>
        <v/>
      </c>
      <c r="I89" t="str">
        <f>IFERROR(VLOOKUP(CONCATENATE($D89,")"),'2015'!$B:$H,nodes_2015!I$2,FALSE),"")</f>
        <v/>
      </c>
    </row>
    <row r="90" spans="1:9" hidden="1" x14ac:dyDescent="0.35">
      <c r="A90" s="1" t="s">
        <v>0</v>
      </c>
      <c r="B90" t="s">
        <v>20</v>
      </c>
      <c r="F90" t="str">
        <f>IFERROR(VLOOKUP(CONCATENATE($D90,")"),'2015'!$B:$H,nodes_2015!F$2,FALSE),"")</f>
        <v/>
      </c>
      <c r="G90" t="str">
        <f>IFERROR(VLOOKUP(CONCATENATE($D90,")"),'2015'!$B:$H,nodes_2015!G$2,FALSE),"")</f>
        <v/>
      </c>
      <c r="H90" t="str">
        <f>IFERROR(VLOOKUP(CONCATENATE($D90,")"),'2015'!$B:$H,nodes_2015!H$2,FALSE),"")</f>
        <v/>
      </c>
      <c r="I90" t="str">
        <f>IFERROR(VLOOKUP(CONCATENATE($D90,")"),'2015'!$B:$H,nodes_2015!I$2,FALSE),"")</f>
        <v/>
      </c>
    </row>
    <row r="91" spans="1:9" hidden="1" x14ac:dyDescent="0.35">
      <c r="A91" s="1" t="s">
        <v>0</v>
      </c>
      <c r="B91" t="s">
        <v>75</v>
      </c>
      <c r="F91" t="str">
        <f>IFERROR(VLOOKUP(CONCATENATE($D91,")"),'2015'!$B:$H,nodes_2015!F$2,FALSE),"")</f>
        <v/>
      </c>
      <c r="G91" t="str">
        <f>IFERROR(VLOOKUP(CONCATENATE($D91,")"),'2015'!$B:$H,nodes_2015!G$2,FALSE),"")</f>
        <v/>
      </c>
      <c r="H91" t="str">
        <f>IFERROR(VLOOKUP(CONCATENATE($D91,")"),'2015'!$B:$H,nodes_2015!H$2,FALSE),"")</f>
        <v/>
      </c>
      <c r="I91" t="str">
        <f>IFERROR(VLOOKUP(CONCATENATE($D91,")"),'2015'!$B:$H,nodes_2015!I$2,FALSE),"")</f>
        <v/>
      </c>
    </row>
    <row r="92" spans="1:9" hidden="1" x14ac:dyDescent="0.35">
      <c r="A92" s="1" t="s">
        <v>0</v>
      </c>
      <c r="B92" t="s">
        <v>84</v>
      </c>
      <c r="F92" t="str">
        <f>IFERROR(VLOOKUP(CONCATENATE($D92,")"),'2015'!$B:$H,nodes_2015!F$2,FALSE),"")</f>
        <v/>
      </c>
      <c r="G92" t="str">
        <f>IFERROR(VLOOKUP(CONCATENATE($D92,")"),'2015'!$B:$H,nodes_2015!G$2,FALSE),"")</f>
        <v/>
      </c>
      <c r="H92" t="str">
        <f>IFERROR(VLOOKUP(CONCATENATE($D92,")"),'2015'!$B:$H,nodes_2015!H$2,FALSE),"")</f>
        <v/>
      </c>
      <c r="I92" t="str">
        <f>IFERROR(VLOOKUP(CONCATENATE($D92,")"),'2015'!$B:$H,nodes_2015!I$2,FALSE),"")</f>
        <v/>
      </c>
    </row>
    <row r="93" spans="1:9" hidden="1" x14ac:dyDescent="0.35">
      <c r="A93" s="1" t="s">
        <v>0</v>
      </c>
      <c r="B93" t="s">
        <v>46</v>
      </c>
      <c r="F93" t="str">
        <f>IFERROR(VLOOKUP(CONCATENATE($D93,")"),'2015'!$B:$H,nodes_2015!F$2,FALSE),"")</f>
        <v/>
      </c>
      <c r="G93" t="str">
        <f>IFERROR(VLOOKUP(CONCATENATE($D93,")"),'2015'!$B:$H,nodes_2015!G$2,FALSE),"")</f>
        <v/>
      </c>
      <c r="H93" t="str">
        <f>IFERROR(VLOOKUP(CONCATENATE($D93,")"),'2015'!$B:$H,nodes_2015!H$2,FALSE),"")</f>
        <v/>
      </c>
      <c r="I93" t="str">
        <f>IFERROR(VLOOKUP(CONCATENATE($D93,")"),'2015'!$B:$H,nodes_2015!I$2,FALSE),"")</f>
        <v/>
      </c>
    </row>
    <row r="94" spans="1:9" hidden="1" x14ac:dyDescent="0.35">
      <c r="A94" s="1" t="s">
        <v>0</v>
      </c>
      <c r="F94" t="str">
        <f>IFERROR(VLOOKUP(CONCATENATE($D94,")"),'2015'!$B:$H,nodes_2015!F$2,FALSE),"")</f>
        <v/>
      </c>
      <c r="G94" t="str">
        <f>IFERROR(VLOOKUP(CONCATENATE($D94,")"),'2015'!$B:$H,nodes_2015!G$2,FALSE),"")</f>
        <v/>
      </c>
      <c r="H94" t="str">
        <f>IFERROR(VLOOKUP(CONCATENATE($D94,")"),'2015'!$B:$H,nodes_2015!H$2,FALSE),"")</f>
        <v/>
      </c>
      <c r="I94" t="str">
        <f>IFERROR(VLOOKUP(CONCATENATE($D94,")"),'2015'!$B:$H,nodes_2015!I$2,FALSE),"")</f>
        <v/>
      </c>
    </row>
    <row r="95" spans="1:9" hidden="1" x14ac:dyDescent="0.35">
      <c r="A95" s="1" t="s">
        <v>0</v>
      </c>
      <c r="B95" t="s">
        <v>10</v>
      </c>
      <c r="C95" t="s">
        <v>148</v>
      </c>
      <c r="D95">
        <v>55</v>
      </c>
      <c r="F95">
        <f>IFERROR(VLOOKUP(CONCATENATE($D95,")"),'2015'!$B:$H,nodes_2015!F$2,FALSE),"")</f>
        <v>390</v>
      </c>
      <c r="G95">
        <f>IFERROR(VLOOKUP(CONCATENATE($D95,")"),'2015'!$B:$H,nodes_2015!G$2,FALSE),"")</f>
        <v>16.00582</v>
      </c>
      <c r="H95">
        <f>IFERROR(VLOOKUP(CONCATENATE($D95,")"),'2015'!$B:$H,nodes_2015!H$2,FALSE),"")</f>
        <v>0.2712811</v>
      </c>
      <c r="I95">
        <f>IFERROR(VLOOKUP(CONCATENATE($D95,")"),'2015'!$B:$H,nodes_2015!I$2,FALSE),"")</f>
        <v>70</v>
      </c>
    </row>
    <row r="96" spans="1:9" hidden="1" x14ac:dyDescent="0.35">
      <c r="A96" s="1" t="s">
        <v>0</v>
      </c>
      <c r="B96" t="s">
        <v>12</v>
      </c>
      <c r="F96" t="str">
        <f>IFERROR(VLOOKUP(CONCATENATE($D96,")"),'2015'!$B:$H,nodes_2015!F$2,FALSE),"")</f>
        <v/>
      </c>
      <c r="G96" t="str">
        <f>IFERROR(VLOOKUP(CONCATENATE($D96,")"),'2015'!$B:$H,nodes_2015!G$2,FALSE),"")</f>
        <v/>
      </c>
      <c r="H96" t="str">
        <f>IFERROR(VLOOKUP(CONCATENATE($D96,")"),'2015'!$B:$H,nodes_2015!H$2,FALSE),"")</f>
        <v/>
      </c>
      <c r="I96" t="str">
        <f>IFERROR(VLOOKUP(CONCATENATE($D96,")"),'2015'!$B:$H,nodes_2015!I$2,FALSE),"")</f>
        <v/>
      </c>
    </row>
    <row r="97" spans="1:9" hidden="1" x14ac:dyDescent="0.35">
      <c r="A97" s="1" t="s">
        <v>0</v>
      </c>
      <c r="B97" t="s">
        <v>120</v>
      </c>
      <c r="F97" t="str">
        <f>IFERROR(VLOOKUP(CONCATENATE($D97,")"),'2015'!$B:$H,nodes_2015!F$2,FALSE),"")</f>
        <v/>
      </c>
      <c r="G97" t="str">
        <f>IFERROR(VLOOKUP(CONCATENATE($D97,")"),'2015'!$B:$H,nodes_2015!G$2,FALSE),"")</f>
        <v/>
      </c>
      <c r="H97" t="str">
        <f>IFERROR(VLOOKUP(CONCATENATE($D97,")"),'2015'!$B:$H,nodes_2015!H$2,FALSE),"")</f>
        <v/>
      </c>
      <c r="I97" t="str">
        <f>IFERROR(VLOOKUP(CONCATENATE($D97,")"),'2015'!$B:$H,nodes_2015!I$2,FALSE),"")</f>
        <v/>
      </c>
    </row>
    <row r="98" spans="1:9" hidden="1" x14ac:dyDescent="0.35">
      <c r="A98" s="1" t="s">
        <v>0</v>
      </c>
      <c r="B98" t="s">
        <v>20</v>
      </c>
      <c r="F98" t="str">
        <f>IFERROR(VLOOKUP(CONCATENATE($D98,")"),'2015'!$B:$H,nodes_2015!F$2,FALSE),"")</f>
        <v/>
      </c>
      <c r="G98" t="str">
        <f>IFERROR(VLOOKUP(CONCATENATE($D98,")"),'2015'!$B:$H,nodes_2015!G$2,FALSE),"")</f>
        <v/>
      </c>
      <c r="H98" t="str">
        <f>IFERROR(VLOOKUP(CONCATENATE($D98,")"),'2015'!$B:$H,nodes_2015!H$2,FALSE),"")</f>
        <v/>
      </c>
      <c r="I98" t="str">
        <f>IFERROR(VLOOKUP(CONCATENATE($D98,")"),'2015'!$B:$H,nodes_2015!I$2,FALSE),"")</f>
        <v/>
      </c>
    </row>
    <row r="99" spans="1:9" hidden="1" x14ac:dyDescent="0.35">
      <c r="A99" s="1" t="s">
        <v>0</v>
      </c>
      <c r="B99" t="s">
        <v>75</v>
      </c>
      <c r="F99" t="str">
        <f>IFERROR(VLOOKUP(CONCATENATE($D99,")"),'2015'!$B:$H,nodes_2015!F$2,FALSE),"")</f>
        <v/>
      </c>
      <c r="G99" t="str">
        <f>IFERROR(VLOOKUP(CONCATENATE($D99,")"),'2015'!$B:$H,nodes_2015!G$2,FALSE),"")</f>
        <v/>
      </c>
      <c r="H99" t="str">
        <f>IFERROR(VLOOKUP(CONCATENATE($D99,")"),'2015'!$B:$H,nodes_2015!H$2,FALSE),"")</f>
        <v/>
      </c>
      <c r="I99" t="str">
        <f>IFERROR(VLOOKUP(CONCATENATE($D99,")"),'2015'!$B:$H,nodes_2015!I$2,FALSE),"")</f>
        <v/>
      </c>
    </row>
    <row r="100" spans="1:9" hidden="1" x14ac:dyDescent="0.35">
      <c r="A100" s="1" t="s">
        <v>0</v>
      </c>
      <c r="B100" t="s">
        <v>84</v>
      </c>
      <c r="F100" t="str">
        <f>IFERROR(VLOOKUP(CONCATENATE($D100,")"),'2015'!$B:$H,nodes_2015!F$2,FALSE),"")</f>
        <v/>
      </c>
      <c r="G100" t="str">
        <f>IFERROR(VLOOKUP(CONCATENATE($D100,")"),'2015'!$B:$H,nodes_2015!G$2,FALSE),"")</f>
        <v/>
      </c>
      <c r="H100" t="str">
        <f>IFERROR(VLOOKUP(CONCATENATE($D100,")"),'2015'!$B:$H,nodes_2015!H$2,FALSE),"")</f>
        <v/>
      </c>
      <c r="I100" t="str">
        <f>IFERROR(VLOOKUP(CONCATENATE($D100,")"),'2015'!$B:$H,nodes_2015!I$2,FALSE),"")</f>
        <v/>
      </c>
    </row>
    <row r="101" spans="1:9" hidden="1" x14ac:dyDescent="0.35">
      <c r="A101" s="1" t="s">
        <v>0</v>
      </c>
      <c r="B101" t="s">
        <v>28</v>
      </c>
      <c r="F101" t="str">
        <f>IFERROR(VLOOKUP(CONCATENATE($D101,")"),'2015'!$B:$H,nodes_2015!F$2,FALSE),"")</f>
        <v/>
      </c>
      <c r="G101" t="str">
        <f>IFERROR(VLOOKUP(CONCATENATE($D101,")"),'2015'!$B:$H,nodes_2015!G$2,FALSE),"")</f>
        <v/>
      </c>
      <c r="H101" t="str">
        <f>IFERROR(VLOOKUP(CONCATENATE($D101,")"),'2015'!$B:$H,nodes_2015!H$2,FALSE),"")</f>
        <v/>
      </c>
      <c r="I101" t="str">
        <f>IFERROR(VLOOKUP(CONCATENATE($D101,")"),'2015'!$B:$H,nodes_2015!I$2,FALSE),"")</f>
        <v/>
      </c>
    </row>
    <row r="102" spans="1:9" hidden="1" x14ac:dyDescent="0.35">
      <c r="A102" s="1" t="s">
        <v>0</v>
      </c>
      <c r="F102" t="str">
        <f>IFERROR(VLOOKUP(CONCATENATE($D102,")"),'2015'!$B:$H,nodes_2015!F$2,FALSE),"")</f>
        <v/>
      </c>
      <c r="G102" t="str">
        <f>IFERROR(VLOOKUP(CONCATENATE($D102,")"),'2015'!$B:$H,nodes_2015!G$2,FALSE),"")</f>
        <v/>
      </c>
      <c r="H102" t="str">
        <f>IFERROR(VLOOKUP(CONCATENATE($D102,")"),'2015'!$B:$H,nodes_2015!H$2,FALSE),"")</f>
        <v/>
      </c>
      <c r="I102" t="str">
        <f>IFERROR(VLOOKUP(CONCATENATE($D102,")"),'2015'!$B:$H,nodes_2015!I$2,FALSE),"")</f>
        <v/>
      </c>
    </row>
    <row r="103" spans="1:9" hidden="1" x14ac:dyDescent="0.35">
      <c r="A103" s="1" t="s">
        <v>0</v>
      </c>
      <c r="B103" t="s">
        <v>10</v>
      </c>
      <c r="C103" t="s">
        <v>148</v>
      </c>
      <c r="D103">
        <v>57</v>
      </c>
      <c r="F103">
        <f>IFERROR(VLOOKUP(CONCATENATE($D103,")"),'2015'!$B:$H,nodes_2015!F$2,FALSE),"")</f>
        <v>480</v>
      </c>
      <c r="G103">
        <f>IFERROR(VLOOKUP(CONCATENATE($D103,")"),'2015'!$B:$H,nodes_2015!G$2,FALSE),"")</f>
        <v>16.8642</v>
      </c>
      <c r="H103">
        <f>IFERROR(VLOOKUP(CONCATENATE($D103,")"),'2015'!$B:$H,nodes_2015!H$2,FALSE),"")</f>
        <v>0.19031490000000001</v>
      </c>
      <c r="I103">
        <f>IFERROR(VLOOKUP(CONCATENATE($D103,")"),'2015'!$B:$H,nodes_2015!I$2,FALSE),"")</f>
        <v>77</v>
      </c>
    </row>
    <row r="104" spans="1:9" hidden="1" x14ac:dyDescent="0.35">
      <c r="A104" s="1" t="s">
        <v>0</v>
      </c>
      <c r="B104" t="s">
        <v>12</v>
      </c>
      <c r="F104" t="str">
        <f>IFERROR(VLOOKUP(CONCATENATE($D104,")"),'2015'!$B:$H,nodes_2015!F$2,FALSE),"")</f>
        <v/>
      </c>
      <c r="G104" t="str">
        <f>IFERROR(VLOOKUP(CONCATENATE($D104,")"),'2015'!$B:$H,nodes_2015!G$2,FALSE),"")</f>
        <v/>
      </c>
      <c r="H104" t="str">
        <f>IFERROR(VLOOKUP(CONCATENATE($D104,")"),'2015'!$B:$H,nodes_2015!H$2,FALSE),"")</f>
        <v/>
      </c>
      <c r="I104" t="str">
        <f>IFERROR(VLOOKUP(CONCATENATE($D104,")"),'2015'!$B:$H,nodes_2015!I$2,FALSE),"")</f>
        <v/>
      </c>
    </row>
    <row r="105" spans="1:9" hidden="1" x14ac:dyDescent="0.35">
      <c r="A105" s="1" t="s">
        <v>0</v>
      </c>
      <c r="B105" t="s">
        <v>120</v>
      </c>
      <c r="F105" t="str">
        <f>IFERROR(VLOOKUP(CONCATENATE($D105,")"),'2015'!$B:$H,nodes_2015!F$2,FALSE),"")</f>
        <v/>
      </c>
      <c r="G105" t="str">
        <f>IFERROR(VLOOKUP(CONCATENATE($D105,")"),'2015'!$B:$H,nodes_2015!G$2,FALSE),"")</f>
        <v/>
      </c>
      <c r="H105" t="str">
        <f>IFERROR(VLOOKUP(CONCATENATE($D105,")"),'2015'!$B:$H,nodes_2015!H$2,FALSE),"")</f>
        <v/>
      </c>
      <c r="I105" t="str">
        <f>IFERROR(VLOOKUP(CONCATENATE($D105,")"),'2015'!$B:$H,nodes_2015!I$2,FALSE),"")</f>
        <v/>
      </c>
    </row>
    <row r="106" spans="1:9" hidden="1" x14ac:dyDescent="0.35">
      <c r="A106" s="1" t="s">
        <v>0</v>
      </c>
      <c r="B106" t="s">
        <v>54</v>
      </c>
      <c r="F106" t="str">
        <f>IFERROR(VLOOKUP(CONCATENATE($D106,")"),'2015'!$B:$H,nodes_2015!F$2,FALSE),"")</f>
        <v/>
      </c>
      <c r="G106" t="str">
        <f>IFERROR(VLOOKUP(CONCATENATE($D106,")"),'2015'!$B:$H,nodes_2015!G$2,FALSE),"")</f>
        <v/>
      </c>
      <c r="H106" t="str">
        <f>IFERROR(VLOOKUP(CONCATENATE($D106,")"),'2015'!$B:$H,nodes_2015!H$2,FALSE),"")</f>
        <v/>
      </c>
      <c r="I106" t="str">
        <f>IFERROR(VLOOKUP(CONCATENATE($D106,")"),'2015'!$B:$H,nodes_2015!I$2,FALSE),"")</f>
        <v/>
      </c>
    </row>
    <row r="107" spans="1:9" hidden="1" x14ac:dyDescent="0.35">
      <c r="A107" s="1" t="s">
        <v>0</v>
      </c>
      <c r="B107" t="s">
        <v>80</v>
      </c>
      <c r="F107" t="str">
        <f>IFERROR(VLOOKUP(CONCATENATE($D107,")"),'2015'!$B:$H,nodes_2015!F$2,FALSE),"")</f>
        <v/>
      </c>
      <c r="G107" t="str">
        <f>IFERROR(VLOOKUP(CONCATENATE($D107,")"),'2015'!$B:$H,nodes_2015!G$2,FALSE),"")</f>
        <v/>
      </c>
      <c r="H107" t="str">
        <f>IFERROR(VLOOKUP(CONCATENATE($D107,")"),'2015'!$B:$H,nodes_2015!H$2,FALSE),"")</f>
        <v/>
      </c>
      <c r="I107" t="str">
        <f>IFERROR(VLOOKUP(CONCATENATE($D107,")"),'2015'!$B:$H,nodes_2015!I$2,FALSE),"")</f>
        <v/>
      </c>
    </row>
    <row r="108" spans="1:9" hidden="1" x14ac:dyDescent="0.35">
      <c r="A108" s="1" t="s">
        <v>0</v>
      </c>
      <c r="B108" t="s">
        <v>14</v>
      </c>
      <c r="F108" t="str">
        <f>IFERROR(VLOOKUP(CONCATENATE($D108,")"),'2015'!$B:$H,nodes_2015!F$2,FALSE),"")</f>
        <v/>
      </c>
      <c r="G108" t="str">
        <f>IFERROR(VLOOKUP(CONCATENATE($D108,")"),'2015'!$B:$H,nodes_2015!G$2,FALSE),"")</f>
        <v/>
      </c>
      <c r="H108" t="str">
        <f>IFERROR(VLOOKUP(CONCATENATE($D108,")"),'2015'!$B:$H,nodes_2015!H$2,FALSE),"")</f>
        <v/>
      </c>
      <c r="I108" t="str">
        <f>IFERROR(VLOOKUP(CONCATENATE($D108,")"),'2015'!$B:$H,nodes_2015!I$2,FALSE),"")</f>
        <v/>
      </c>
    </row>
    <row r="109" spans="1:9" hidden="1" x14ac:dyDescent="0.35">
      <c r="A109" s="1" t="s">
        <v>0</v>
      </c>
      <c r="B109" t="s">
        <v>62</v>
      </c>
      <c r="F109" t="str">
        <f>IFERROR(VLOOKUP(CONCATENATE($D109,")"),'2015'!$B:$H,nodes_2015!F$2,FALSE),"")</f>
        <v/>
      </c>
      <c r="G109" t="str">
        <f>IFERROR(VLOOKUP(CONCATENATE($D109,")"),'2015'!$B:$H,nodes_2015!G$2,FALSE),"")</f>
        <v/>
      </c>
      <c r="H109" t="str">
        <f>IFERROR(VLOOKUP(CONCATENATE($D109,")"),'2015'!$B:$H,nodes_2015!H$2,FALSE),"")</f>
        <v/>
      </c>
      <c r="I109" t="str">
        <f>IFERROR(VLOOKUP(CONCATENATE($D109,")"),'2015'!$B:$H,nodes_2015!I$2,FALSE),"")</f>
        <v/>
      </c>
    </row>
    <row r="110" spans="1:9" hidden="1" x14ac:dyDescent="0.35">
      <c r="A110" s="1" t="s">
        <v>0</v>
      </c>
      <c r="F110" t="str">
        <f>IFERROR(VLOOKUP(CONCATENATE($D110,")"),'2015'!$B:$H,nodes_2015!F$2,FALSE),"")</f>
        <v/>
      </c>
      <c r="G110" t="str">
        <f>IFERROR(VLOOKUP(CONCATENATE($D110,")"),'2015'!$B:$H,nodes_2015!G$2,FALSE),"")</f>
        <v/>
      </c>
      <c r="H110" t="str">
        <f>IFERROR(VLOOKUP(CONCATENATE($D110,")"),'2015'!$B:$H,nodes_2015!H$2,FALSE),"")</f>
        <v/>
      </c>
      <c r="I110" t="str">
        <f>IFERROR(VLOOKUP(CONCATENATE($D110,")"),'2015'!$B:$H,nodes_2015!I$2,FALSE),"")</f>
        <v/>
      </c>
    </row>
    <row r="111" spans="1:9" hidden="1" x14ac:dyDescent="0.35">
      <c r="A111" s="1" t="s">
        <v>0</v>
      </c>
      <c r="B111" t="s">
        <v>10</v>
      </c>
      <c r="C111" t="s">
        <v>148</v>
      </c>
      <c r="D111">
        <v>58</v>
      </c>
      <c r="F111">
        <f>IFERROR(VLOOKUP(CONCATENATE($D111,")"),'2015'!$B:$H,nodes_2015!F$2,FALSE),"")</f>
        <v>587</v>
      </c>
      <c r="G111">
        <f>IFERROR(VLOOKUP(CONCATENATE($D111,")"),'2015'!$B:$H,nodes_2015!G$2,FALSE),"")</f>
        <v>12.153600000000001</v>
      </c>
      <c r="H111">
        <f>IFERROR(VLOOKUP(CONCATENATE($D111,")"),'2015'!$B:$H,nodes_2015!H$2,FALSE),"")</f>
        <v>0.19938700000000001</v>
      </c>
      <c r="I111">
        <f>IFERROR(VLOOKUP(CONCATENATE($D111,")"),'2015'!$B:$H,nodes_2015!I$2,FALSE),"")</f>
        <v>79</v>
      </c>
    </row>
    <row r="112" spans="1:9" hidden="1" x14ac:dyDescent="0.35">
      <c r="A112" s="1" t="s">
        <v>0</v>
      </c>
      <c r="B112" t="s">
        <v>12</v>
      </c>
      <c r="F112" t="str">
        <f>IFERROR(VLOOKUP(CONCATENATE($D112,")"),'2015'!$B:$H,nodes_2015!F$2,FALSE),"")</f>
        <v/>
      </c>
      <c r="G112" t="str">
        <f>IFERROR(VLOOKUP(CONCATENATE($D112,")"),'2015'!$B:$H,nodes_2015!G$2,FALSE),"")</f>
        <v/>
      </c>
      <c r="H112" t="str">
        <f>IFERROR(VLOOKUP(CONCATENATE($D112,")"),'2015'!$B:$H,nodes_2015!H$2,FALSE),"")</f>
        <v/>
      </c>
      <c r="I112" t="str">
        <f>IFERROR(VLOOKUP(CONCATENATE($D112,")"),'2015'!$B:$H,nodes_2015!I$2,FALSE),"")</f>
        <v/>
      </c>
    </row>
    <row r="113" spans="1:9" hidden="1" x14ac:dyDescent="0.35">
      <c r="A113" s="1" t="s">
        <v>0</v>
      </c>
      <c r="B113" t="s">
        <v>120</v>
      </c>
      <c r="F113" t="str">
        <f>IFERROR(VLOOKUP(CONCATENATE($D113,")"),'2015'!$B:$H,nodes_2015!F$2,FALSE),"")</f>
        <v/>
      </c>
      <c r="G113" t="str">
        <f>IFERROR(VLOOKUP(CONCATENATE($D113,")"),'2015'!$B:$H,nodes_2015!G$2,FALSE),"")</f>
        <v/>
      </c>
      <c r="H113" t="str">
        <f>IFERROR(VLOOKUP(CONCATENATE($D113,")"),'2015'!$B:$H,nodes_2015!H$2,FALSE),"")</f>
        <v/>
      </c>
      <c r="I113" t="str">
        <f>IFERROR(VLOOKUP(CONCATENATE($D113,")"),'2015'!$B:$H,nodes_2015!I$2,FALSE),"")</f>
        <v/>
      </c>
    </row>
    <row r="114" spans="1:9" hidden="1" x14ac:dyDescent="0.35">
      <c r="A114" s="1" t="s">
        <v>0</v>
      </c>
      <c r="B114" t="s">
        <v>54</v>
      </c>
      <c r="F114" t="str">
        <f>IFERROR(VLOOKUP(CONCATENATE($D114,")"),'2015'!$B:$H,nodes_2015!F$2,FALSE),"")</f>
        <v/>
      </c>
      <c r="G114" t="str">
        <f>IFERROR(VLOOKUP(CONCATENATE($D114,")"),'2015'!$B:$H,nodes_2015!G$2,FALSE),"")</f>
        <v/>
      </c>
      <c r="H114" t="str">
        <f>IFERROR(VLOOKUP(CONCATENATE($D114,")"),'2015'!$B:$H,nodes_2015!H$2,FALSE),"")</f>
        <v/>
      </c>
      <c r="I114" t="str">
        <f>IFERROR(VLOOKUP(CONCATENATE($D114,")"),'2015'!$B:$H,nodes_2015!I$2,FALSE),"")</f>
        <v/>
      </c>
    </row>
    <row r="115" spans="1:9" hidden="1" x14ac:dyDescent="0.35">
      <c r="A115" s="1" t="s">
        <v>0</v>
      </c>
      <c r="B115" t="s">
        <v>80</v>
      </c>
      <c r="F115" t="str">
        <f>IFERROR(VLOOKUP(CONCATENATE($D115,")"),'2015'!$B:$H,nodes_2015!F$2,FALSE),"")</f>
        <v/>
      </c>
      <c r="G115" t="str">
        <f>IFERROR(VLOOKUP(CONCATENATE($D115,")"),'2015'!$B:$H,nodes_2015!G$2,FALSE),"")</f>
        <v/>
      </c>
      <c r="H115" t="str">
        <f>IFERROR(VLOOKUP(CONCATENATE($D115,")"),'2015'!$B:$H,nodes_2015!H$2,FALSE),"")</f>
        <v/>
      </c>
      <c r="I115" t="str">
        <f>IFERROR(VLOOKUP(CONCATENATE($D115,")"),'2015'!$B:$H,nodes_2015!I$2,FALSE),"")</f>
        <v/>
      </c>
    </row>
    <row r="116" spans="1:9" hidden="1" x14ac:dyDescent="0.35">
      <c r="A116" s="1" t="s">
        <v>0</v>
      </c>
      <c r="B116" t="s">
        <v>113</v>
      </c>
      <c r="F116" t="str">
        <f>IFERROR(VLOOKUP(CONCATENATE($D116,")"),'2015'!$B:$H,nodes_2015!F$2,FALSE),"")</f>
        <v/>
      </c>
      <c r="G116" t="str">
        <f>IFERROR(VLOOKUP(CONCATENATE($D116,")"),'2015'!$B:$H,nodes_2015!G$2,FALSE),"")</f>
        <v/>
      </c>
      <c r="H116" t="str">
        <f>IFERROR(VLOOKUP(CONCATENATE($D116,")"),'2015'!$B:$H,nodes_2015!H$2,FALSE),"")</f>
        <v/>
      </c>
      <c r="I116" t="str">
        <f>IFERROR(VLOOKUP(CONCATENATE($D116,")"),'2015'!$B:$H,nodes_2015!I$2,FALSE),"")</f>
        <v/>
      </c>
    </row>
    <row r="117" spans="1:9" hidden="1" x14ac:dyDescent="0.35">
      <c r="A117" s="1" t="s">
        <v>0</v>
      </c>
      <c r="B117" t="s">
        <v>110</v>
      </c>
      <c r="F117" t="str">
        <f>IFERROR(VLOOKUP(CONCATENATE($D117,")"),'2015'!$B:$H,nodes_2015!F$2,FALSE),"")</f>
        <v/>
      </c>
      <c r="G117" t="str">
        <f>IFERROR(VLOOKUP(CONCATENATE($D117,")"),'2015'!$B:$H,nodes_2015!G$2,FALSE),"")</f>
        <v/>
      </c>
      <c r="H117" t="str">
        <f>IFERROR(VLOOKUP(CONCATENATE($D117,")"),'2015'!$B:$H,nodes_2015!H$2,FALSE),"")</f>
        <v/>
      </c>
      <c r="I117" t="str">
        <f>IFERROR(VLOOKUP(CONCATENATE($D117,")"),'2015'!$B:$H,nodes_2015!I$2,FALSE),"")</f>
        <v/>
      </c>
    </row>
    <row r="118" spans="1:9" hidden="1" x14ac:dyDescent="0.35">
      <c r="A118" s="1" t="s">
        <v>0</v>
      </c>
      <c r="F118" t="str">
        <f>IFERROR(VLOOKUP(CONCATENATE($D118,")"),'2015'!$B:$H,nodes_2015!F$2,FALSE),"")</f>
        <v/>
      </c>
      <c r="G118" t="str">
        <f>IFERROR(VLOOKUP(CONCATENATE($D118,")"),'2015'!$B:$H,nodes_2015!G$2,FALSE),"")</f>
        <v/>
      </c>
      <c r="H118" t="str">
        <f>IFERROR(VLOOKUP(CONCATENATE($D118,")"),'2015'!$B:$H,nodes_2015!H$2,FALSE),"")</f>
        <v/>
      </c>
      <c r="I118" t="str">
        <f>IFERROR(VLOOKUP(CONCATENATE($D118,")"),'2015'!$B:$H,nodes_2015!I$2,FALSE),"")</f>
        <v/>
      </c>
    </row>
    <row r="119" spans="1:9" hidden="1" x14ac:dyDescent="0.35">
      <c r="A119" s="1" t="s">
        <v>0</v>
      </c>
      <c r="B119" t="s">
        <v>10</v>
      </c>
      <c r="C119" t="s">
        <v>148</v>
      </c>
      <c r="D119">
        <v>65</v>
      </c>
      <c r="F119">
        <f>IFERROR(VLOOKUP(CONCATENATE($D119,")"),'2015'!$B:$H,nodes_2015!F$2,FALSE),"")</f>
        <v>101</v>
      </c>
      <c r="G119">
        <f>IFERROR(VLOOKUP(CONCATENATE($D119,")"),'2015'!$B:$H,nodes_2015!G$2,FALSE),"")</f>
        <v>4.2274760000000002</v>
      </c>
      <c r="H119">
        <f>IFERROR(VLOOKUP(CONCATENATE($D119,")"),'2015'!$B:$H,nodes_2015!H$2,FALSE),"")</f>
        <v>9.480131E-2</v>
      </c>
      <c r="I119">
        <f>IFERROR(VLOOKUP(CONCATENATE($D119,")"),'2015'!$B:$H,nodes_2015!I$2,FALSE),"")</f>
        <v>10</v>
      </c>
    </row>
    <row r="120" spans="1:9" hidden="1" x14ac:dyDescent="0.35">
      <c r="A120" s="1" t="s">
        <v>0</v>
      </c>
      <c r="B120" t="s">
        <v>12</v>
      </c>
      <c r="F120" t="str">
        <f>IFERROR(VLOOKUP(CONCATENATE($D120,")"),'2015'!$B:$H,nodes_2015!F$2,FALSE),"")</f>
        <v/>
      </c>
      <c r="G120" t="str">
        <f>IFERROR(VLOOKUP(CONCATENATE($D120,")"),'2015'!$B:$H,nodes_2015!G$2,FALSE),"")</f>
        <v/>
      </c>
      <c r="H120" t="str">
        <f>IFERROR(VLOOKUP(CONCATENATE($D120,")"),'2015'!$B:$H,nodes_2015!H$2,FALSE),"")</f>
        <v/>
      </c>
      <c r="I120" t="str">
        <f>IFERROR(VLOOKUP(CONCATENATE($D120,")"),'2015'!$B:$H,nodes_2015!I$2,FALSE),"")</f>
        <v/>
      </c>
    </row>
    <row r="121" spans="1:9" hidden="1" x14ac:dyDescent="0.35">
      <c r="A121" s="1" t="s">
        <v>0</v>
      </c>
      <c r="B121" t="s">
        <v>118</v>
      </c>
      <c r="F121" t="str">
        <f>IFERROR(VLOOKUP(CONCATENATE($D121,")"),'2015'!$B:$H,nodes_2015!F$2,FALSE),"")</f>
        <v/>
      </c>
      <c r="G121" t="str">
        <f>IFERROR(VLOOKUP(CONCATENATE($D121,")"),'2015'!$B:$H,nodes_2015!G$2,FALSE),"")</f>
        <v/>
      </c>
      <c r="H121" t="str">
        <f>IFERROR(VLOOKUP(CONCATENATE($D121,")"),'2015'!$B:$H,nodes_2015!H$2,FALSE),"")</f>
        <v/>
      </c>
      <c r="I121" t="str">
        <f>IFERROR(VLOOKUP(CONCATENATE($D121,")"),'2015'!$B:$H,nodes_2015!I$2,FALSE),"")</f>
        <v/>
      </c>
    </row>
    <row r="122" spans="1:9" hidden="1" x14ac:dyDescent="0.35">
      <c r="A122" s="1" t="s">
        <v>0</v>
      </c>
      <c r="B122" t="s">
        <v>80</v>
      </c>
      <c r="F122" t="str">
        <f>IFERROR(VLOOKUP(CONCATENATE($D122,")"),'2015'!$B:$H,nodes_2015!F$2,FALSE),"")</f>
        <v/>
      </c>
      <c r="G122" t="str">
        <f>IFERROR(VLOOKUP(CONCATENATE($D122,")"),'2015'!$B:$H,nodes_2015!G$2,FALSE),"")</f>
        <v/>
      </c>
      <c r="H122" t="str">
        <f>IFERROR(VLOOKUP(CONCATENATE($D122,")"),'2015'!$B:$H,nodes_2015!H$2,FALSE),"")</f>
        <v/>
      </c>
      <c r="I122" t="str">
        <f>IFERROR(VLOOKUP(CONCATENATE($D122,")"),'2015'!$B:$H,nodes_2015!I$2,FALSE),"")</f>
        <v/>
      </c>
    </row>
    <row r="123" spans="1:9" hidden="1" x14ac:dyDescent="0.35">
      <c r="A123" s="1" t="s">
        <v>0</v>
      </c>
      <c r="B123" t="s">
        <v>156</v>
      </c>
      <c r="F123" t="str">
        <f>IFERROR(VLOOKUP(CONCATENATE($D123,")"),'2015'!$B:$H,nodes_2015!F$2,FALSE),"")</f>
        <v/>
      </c>
      <c r="G123" t="str">
        <f>IFERROR(VLOOKUP(CONCATENATE($D123,")"),'2015'!$B:$H,nodes_2015!G$2,FALSE),"")</f>
        <v/>
      </c>
      <c r="H123" t="str">
        <f>IFERROR(VLOOKUP(CONCATENATE($D123,")"),'2015'!$B:$H,nodes_2015!H$2,FALSE),"")</f>
        <v/>
      </c>
      <c r="I123" t="str">
        <f>IFERROR(VLOOKUP(CONCATENATE($D123,")"),'2015'!$B:$H,nodes_2015!I$2,FALSE),"")</f>
        <v/>
      </c>
    </row>
    <row r="124" spans="1:9" hidden="1" x14ac:dyDescent="0.35">
      <c r="A124" s="1" t="s">
        <v>0</v>
      </c>
      <c r="B124" t="s">
        <v>16</v>
      </c>
      <c r="F124" t="str">
        <f>IFERROR(VLOOKUP(CONCATENATE($D124,")"),'2015'!$B:$H,nodes_2015!F$2,FALSE),"")</f>
        <v/>
      </c>
      <c r="G124" t="str">
        <f>IFERROR(VLOOKUP(CONCATENATE($D124,")"),'2015'!$B:$H,nodes_2015!G$2,FALSE),"")</f>
        <v/>
      </c>
      <c r="H124" t="str">
        <f>IFERROR(VLOOKUP(CONCATENATE($D124,")"),'2015'!$B:$H,nodes_2015!H$2,FALSE),"")</f>
        <v/>
      </c>
      <c r="I124" t="str">
        <f>IFERROR(VLOOKUP(CONCATENATE($D124,")"),'2015'!$B:$H,nodes_2015!I$2,FALSE),"")</f>
        <v/>
      </c>
    </row>
    <row r="125" spans="1:9" hidden="1" x14ac:dyDescent="0.35">
      <c r="A125" s="1" t="s">
        <v>0</v>
      </c>
      <c r="B125" t="s">
        <v>36</v>
      </c>
      <c r="F125" t="str">
        <f>IFERROR(VLOOKUP(CONCATENATE($D125,")"),'2015'!$B:$H,nodes_2015!F$2,FALSE),"")</f>
        <v/>
      </c>
      <c r="G125" t="str">
        <f>IFERROR(VLOOKUP(CONCATENATE($D125,")"),'2015'!$B:$H,nodes_2015!G$2,FALSE),"")</f>
        <v/>
      </c>
      <c r="H125" t="str">
        <f>IFERROR(VLOOKUP(CONCATENATE($D125,")"),'2015'!$B:$H,nodes_2015!H$2,FALSE),"")</f>
        <v/>
      </c>
      <c r="I125" t="str">
        <f>IFERROR(VLOOKUP(CONCATENATE($D125,")"),'2015'!$B:$H,nodes_2015!I$2,FALSE),"")</f>
        <v/>
      </c>
    </row>
    <row r="126" spans="1:9" hidden="1" x14ac:dyDescent="0.35">
      <c r="A126" s="1" t="s">
        <v>0</v>
      </c>
      <c r="B126" t="s">
        <v>169</v>
      </c>
      <c r="F126" t="str">
        <f>IFERROR(VLOOKUP(CONCATENATE($D126,")"),'2015'!$B:$H,nodes_2015!F$2,FALSE),"")</f>
        <v/>
      </c>
      <c r="G126" t="str">
        <f>IFERROR(VLOOKUP(CONCATENATE($D126,")"),'2015'!$B:$H,nodes_2015!G$2,FALSE),"")</f>
        <v/>
      </c>
      <c r="H126" t="str">
        <f>IFERROR(VLOOKUP(CONCATENATE($D126,")"),'2015'!$B:$H,nodes_2015!H$2,FALSE),"")</f>
        <v/>
      </c>
      <c r="I126" t="str">
        <f>IFERROR(VLOOKUP(CONCATENATE($D126,")"),'2015'!$B:$H,nodes_2015!I$2,FALSE),"")</f>
        <v/>
      </c>
    </row>
    <row r="127" spans="1:9" hidden="1" x14ac:dyDescent="0.35">
      <c r="A127" s="1" t="s">
        <v>0</v>
      </c>
      <c r="F127" t="str">
        <f>IFERROR(VLOOKUP(CONCATENATE($D127,")"),'2015'!$B:$H,nodes_2015!F$2,FALSE),"")</f>
        <v/>
      </c>
      <c r="G127" t="str">
        <f>IFERROR(VLOOKUP(CONCATENATE($D127,")"),'2015'!$B:$H,nodes_2015!G$2,FALSE),"")</f>
        <v/>
      </c>
      <c r="H127" t="str">
        <f>IFERROR(VLOOKUP(CONCATENATE($D127,")"),'2015'!$B:$H,nodes_2015!H$2,FALSE),"")</f>
        <v/>
      </c>
      <c r="I127" t="str">
        <f>IFERROR(VLOOKUP(CONCATENATE($D127,")"),'2015'!$B:$H,nodes_2015!I$2,FALSE),"")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70</v>
      </c>
      <c r="F128">
        <f>IFERROR(VLOOKUP(CONCATENATE($D128,")"),'2015'!$B:$H,nodes_2015!F$2,FALSE),"")</f>
        <v>905</v>
      </c>
      <c r="G128">
        <f>IFERROR(VLOOKUP(CONCATENATE($D128,")"),'2015'!$B:$H,nodes_2015!G$2,FALSE),"")</f>
        <v>16.94886</v>
      </c>
      <c r="H128">
        <f>IFERROR(VLOOKUP(CONCATENATE($D128,")"),'2015'!$B:$H,nodes_2015!H$2,FALSE),"")</f>
        <v>0.1033637</v>
      </c>
      <c r="I128">
        <f>IFERROR(VLOOKUP(CONCATENATE($D128,")"),'2015'!$B:$H,nodes_2015!I$2,FALSE),"")</f>
        <v>15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IFERROR(VLOOKUP(CONCATENATE($D129,")"),'2015'!$B:$H,nodes_2015!F$2,FALSE),"")</f>
        <v/>
      </c>
      <c r="G129" t="str">
        <f>IFERROR(VLOOKUP(CONCATENATE($D129,")"),'2015'!$B:$H,nodes_2015!G$2,FALSE),"")</f>
        <v/>
      </c>
      <c r="H129" t="str">
        <f>IFERROR(VLOOKUP(CONCATENATE($D129,")"),'2015'!$B:$H,nodes_2015!H$2,FALSE),"")</f>
        <v/>
      </c>
      <c r="I129" t="str">
        <f>IFERROR(VLOOKUP(CONCATENATE($D129,")"),'2015'!$B:$H,nodes_2015!I$2,FALSE),"")</f>
        <v/>
      </c>
    </row>
    <row r="130" spans="1:9" hidden="1" x14ac:dyDescent="0.35">
      <c r="A130" s="1" t="s">
        <v>0</v>
      </c>
      <c r="B130" t="s">
        <v>118</v>
      </c>
      <c r="F130" t="str">
        <f>IFERROR(VLOOKUP(CONCATENATE($D130,")"),'2015'!$B:$H,nodes_2015!F$2,FALSE),"")</f>
        <v/>
      </c>
      <c r="G130" t="str">
        <f>IFERROR(VLOOKUP(CONCATENATE($D130,")"),'2015'!$B:$H,nodes_2015!G$2,FALSE),"")</f>
        <v/>
      </c>
      <c r="H130" t="str">
        <f>IFERROR(VLOOKUP(CONCATENATE($D130,")"),'2015'!$B:$H,nodes_2015!H$2,FALSE),"")</f>
        <v/>
      </c>
      <c r="I130" t="str">
        <f>IFERROR(VLOOKUP(CONCATENATE($D130,")"),'2015'!$B:$H,nodes_2015!I$2,FALSE),"")</f>
        <v/>
      </c>
    </row>
    <row r="131" spans="1:9" hidden="1" x14ac:dyDescent="0.35">
      <c r="A131" s="1" t="s">
        <v>0</v>
      </c>
      <c r="B131" t="s">
        <v>80</v>
      </c>
      <c r="F131" t="str">
        <f>IFERROR(VLOOKUP(CONCATENATE($D131,")"),'2015'!$B:$H,nodes_2015!F$2,FALSE),"")</f>
        <v/>
      </c>
      <c r="G131" t="str">
        <f>IFERROR(VLOOKUP(CONCATENATE($D131,")"),'2015'!$B:$H,nodes_2015!G$2,FALSE),"")</f>
        <v/>
      </c>
      <c r="H131" t="str">
        <f>IFERROR(VLOOKUP(CONCATENATE($D131,")"),'2015'!$B:$H,nodes_2015!H$2,FALSE),"")</f>
        <v/>
      </c>
      <c r="I131" t="str">
        <f>IFERROR(VLOOKUP(CONCATENATE($D131,")"),'2015'!$B:$H,nodes_2015!I$2,FALSE),"")</f>
        <v/>
      </c>
    </row>
    <row r="132" spans="1:9" hidden="1" x14ac:dyDescent="0.35">
      <c r="A132" s="1" t="s">
        <v>0</v>
      </c>
      <c r="B132" t="s">
        <v>156</v>
      </c>
      <c r="F132" t="str">
        <f>IFERROR(VLOOKUP(CONCATENATE($D132,")"),'2015'!$B:$H,nodes_2015!F$2,FALSE),"")</f>
        <v/>
      </c>
      <c r="G132" t="str">
        <f>IFERROR(VLOOKUP(CONCATENATE($D132,")"),'2015'!$B:$H,nodes_2015!G$2,FALSE),"")</f>
        <v/>
      </c>
      <c r="H132" t="str">
        <f>IFERROR(VLOOKUP(CONCATENATE($D132,")"),'2015'!$B:$H,nodes_2015!H$2,FALSE),"")</f>
        <v/>
      </c>
      <c r="I132" t="str">
        <f>IFERROR(VLOOKUP(CONCATENATE($D132,")"),'2015'!$B:$H,nodes_2015!I$2,FALSE),"")</f>
        <v/>
      </c>
    </row>
    <row r="133" spans="1:9" hidden="1" x14ac:dyDescent="0.35">
      <c r="A133" s="1" t="s">
        <v>0</v>
      </c>
      <c r="B133" t="s">
        <v>75</v>
      </c>
      <c r="F133" t="str">
        <f>IFERROR(VLOOKUP(CONCATENATE($D133,")"),'2015'!$B:$H,nodes_2015!F$2,FALSE),"")</f>
        <v/>
      </c>
      <c r="G133" t="str">
        <f>IFERROR(VLOOKUP(CONCATENATE($D133,")"),'2015'!$B:$H,nodes_2015!G$2,FALSE),"")</f>
        <v/>
      </c>
      <c r="H133" t="str">
        <f>IFERROR(VLOOKUP(CONCATENATE($D133,")"),'2015'!$B:$H,nodes_2015!H$2,FALSE),"")</f>
        <v/>
      </c>
      <c r="I133" t="str">
        <f>IFERROR(VLOOKUP(CONCATENATE($D133,")"),'2015'!$B:$H,nodes_2015!I$2,FALSE),"")</f>
        <v/>
      </c>
    </row>
    <row r="134" spans="1:9" hidden="1" x14ac:dyDescent="0.35">
      <c r="A134" s="1" t="s">
        <v>0</v>
      </c>
      <c r="B134" t="s">
        <v>32</v>
      </c>
      <c r="F134" t="str">
        <f>IFERROR(VLOOKUP(CONCATENATE($D134,")"),'2015'!$B:$H,nodes_2015!F$2,FALSE),"")</f>
        <v/>
      </c>
      <c r="G134" t="str">
        <f>IFERROR(VLOOKUP(CONCATENATE($D134,")"),'2015'!$B:$H,nodes_2015!G$2,FALSE),"")</f>
        <v/>
      </c>
      <c r="H134" t="str">
        <f>IFERROR(VLOOKUP(CONCATENATE($D134,")"),'2015'!$B:$H,nodes_2015!H$2,FALSE),"")</f>
        <v/>
      </c>
      <c r="I134" t="str">
        <f>IFERROR(VLOOKUP(CONCATENATE($D134,")"),'2015'!$B:$H,nodes_2015!I$2,FALSE),"")</f>
        <v/>
      </c>
    </row>
    <row r="135" spans="1:9" hidden="1" x14ac:dyDescent="0.35">
      <c r="A135" s="1" t="s">
        <v>0</v>
      </c>
      <c r="B135" t="s">
        <v>14</v>
      </c>
      <c r="F135" t="str">
        <f>IFERROR(VLOOKUP(CONCATENATE($D135,")"),'2015'!$B:$H,nodes_2015!F$2,FALSE),"")</f>
        <v/>
      </c>
      <c r="G135" t="str">
        <f>IFERROR(VLOOKUP(CONCATENATE($D135,")"),'2015'!$B:$H,nodes_2015!G$2,FALSE),"")</f>
        <v/>
      </c>
      <c r="H135" t="str">
        <f>IFERROR(VLOOKUP(CONCATENATE($D135,")"),'2015'!$B:$H,nodes_2015!H$2,FALSE),"")</f>
        <v/>
      </c>
      <c r="I135" t="str">
        <f>IFERROR(VLOOKUP(CONCATENATE($D135,")"),'2015'!$B:$H,nodes_2015!I$2,FALSE),"")</f>
        <v/>
      </c>
    </row>
    <row r="136" spans="1:9" hidden="1" x14ac:dyDescent="0.35">
      <c r="A136" s="1" t="s">
        <v>0</v>
      </c>
      <c r="F136" t="str">
        <f>IFERROR(VLOOKUP(CONCATENATE($D136,")"),'2015'!$B:$H,nodes_2015!F$2,FALSE),"")</f>
        <v/>
      </c>
      <c r="G136" t="str">
        <f>IFERROR(VLOOKUP(CONCATENATE($D136,")"),'2015'!$B:$H,nodes_2015!G$2,FALSE),"")</f>
        <v/>
      </c>
      <c r="H136" t="str">
        <f>IFERROR(VLOOKUP(CONCATENATE($D136,")"),'2015'!$B:$H,nodes_2015!H$2,FALSE),"")</f>
        <v/>
      </c>
      <c r="I136" t="str">
        <f>IFERROR(VLOOKUP(CONCATENATE($D136,")"),'2015'!$B:$H,nodes_2015!I$2,FALSE),"")</f>
        <v/>
      </c>
    </row>
    <row r="137" spans="1:9" hidden="1" x14ac:dyDescent="0.35">
      <c r="A137" s="1" t="s">
        <v>0</v>
      </c>
      <c r="B137" t="s">
        <v>10</v>
      </c>
      <c r="C137" t="s">
        <v>148</v>
      </c>
      <c r="D137">
        <v>71</v>
      </c>
      <c r="F137">
        <f>IFERROR(VLOOKUP(CONCATENATE($D137,")"),'2015'!$B:$H,nodes_2015!F$2,FALSE),"")</f>
        <v>116</v>
      </c>
      <c r="G137">
        <f>IFERROR(VLOOKUP(CONCATENATE($D137,")"),'2015'!$B:$H,nodes_2015!G$2,FALSE),"")</f>
        <v>2.6072739999999999</v>
      </c>
      <c r="H137">
        <f>IFERROR(VLOOKUP(CONCATENATE($D137,")"),'2015'!$B:$H,nodes_2015!H$2,FALSE),"")</f>
        <v>0.18801480000000001</v>
      </c>
      <c r="I137">
        <f>IFERROR(VLOOKUP(CONCATENATE($D137,")"),'2015'!$B:$H,nodes_2015!I$2,FALSE),"")</f>
        <v>16</v>
      </c>
    </row>
    <row r="138" spans="1:9" hidden="1" x14ac:dyDescent="0.35">
      <c r="A138" s="1" t="s">
        <v>0</v>
      </c>
      <c r="B138" t="s">
        <v>12</v>
      </c>
      <c r="F138" t="str">
        <f>IFERROR(VLOOKUP(CONCATENATE($D138,")"),'2015'!$B:$H,nodes_2015!F$2,FALSE),"")</f>
        <v/>
      </c>
      <c r="G138" t="str">
        <f>IFERROR(VLOOKUP(CONCATENATE($D138,")"),'2015'!$B:$H,nodes_2015!G$2,FALSE),"")</f>
        <v/>
      </c>
      <c r="H138" t="str">
        <f>IFERROR(VLOOKUP(CONCATENATE($D138,")"),'2015'!$B:$H,nodes_2015!H$2,FALSE),"")</f>
        <v/>
      </c>
      <c r="I138" t="str">
        <f>IFERROR(VLOOKUP(CONCATENATE($D138,")"),'2015'!$B:$H,nodes_2015!I$2,FALSE),"")</f>
        <v/>
      </c>
    </row>
    <row r="139" spans="1:9" hidden="1" x14ac:dyDescent="0.35">
      <c r="A139" s="1" t="s">
        <v>0</v>
      </c>
      <c r="B139" t="s">
        <v>118</v>
      </c>
      <c r="F139" t="str">
        <f>IFERROR(VLOOKUP(CONCATENATE($D139,")"),'2015'!$B:$H,nodes_2015!F$2,FALSE),"")</f>
        <v/>
      </c>
      <c r="G139" t="str">
        <f>IFERROR(VLOOKUP(CONCATENATE($D139,")"),'2015'!$B:$H,nodes_2015!G$2,FALSE),"")</f>
        <v/>
      </c>
      <c r="H139" t="str">
        <f>IFERROR(VLOOKUP(CONCATENATE($D139,")"),'2015'!$B:$H,nodes_2015!H$2,FALSE),"")</f>
        <v/>
      </c>
      <c r="I139" t="str">
        <f>IFERROR(VLOOKUP(CONCATENATE($D139,")"),'2015'!$B:$H,nodes_2015!I$2,FALSE),"")</f>
        <v/>
      </c>
    </row>
    <row r="140" spans="1:9" hidden="1" x14ac:dyDescent="0.35">
      <c r="A140" s="1" t="s">
        <v>0</v>
      </c>
      <c r="B140" t="s">
        <v>80</v>
      </c>
      <c r="F140" t="str">
        <f>IFERROR(VLOOKUP(CONCATENATE($D140,")"),'2015'!$B:$H,nodes_2015!F$2,FALSE),"")</f>
        <v/>
      </c>
      <c r="G140" t="str">
        <f>IFERROR(VLOOKUP(CONCATENATE($D140,")"),'2015'!$B:$H,nodes_2015!G$2,FALSE),"")</f>
        <v/>
      </c>
      <c r="H140" t="str">
        <f>IFERROR(VLOOKUP(CONCATENATE($D140,")"),'2015'!$B:$H,nodes_2015!H$2,FALSE),"")</f>
        <v/>
      </c>
      <c r="I140" t="str">
        <f>IFERROR(VLOOKUP(CONCATENATE($D140,")"),'2015'!$B:$H,nodes_2015!I$2,FALSE),"")</f>
        <v/>
      </c>
    </row>
    <row r="141" spans="1:9" hidden="1" x14ac:dyDescent="0.35">
      <c r="A141" s="1" t="s">
        <v>0</v>
      </c>
      <c r="B141" t="s">
        <v>156</v>
      </c>
      <c r="F141" t="str">
        <f>IFERROR(VLOOKUP(CONCATENATE($D141,")"),'2015'!$B:$H,nodes_2015!F$2,FALSE),"")</f>
        <v/>
      </c>
      <c r="G141" t="str">
        <f>IFERROR(VLOOKUP(CONCATENATE($D141,")"),'2015'!$B:$H,nodes_2015!G$2,FALSE),"")</f>
        <v/>
      </c>
      <c r="H141" t="str">
        <f>IFERROR(VLOOKUP(CONCATENATE($D141,")"),'2015'!$B:$H,nodes_2015!H$2,FALSE),"")</f>
        <v/>
      </c>
      <c r="I141" t="str">
        <f>IFERROR(VLOOKUP(CONCATENATE($D141,")"),'2015'!$B:$H,nodes_2015!I$2,FALSE),"")</f>
        <v/>
      </c>
    </row>
    <row r="142" spans="1:9" hidden="1" x14ac:dyDescent="0.35">
      <c r="A142" s="1" t="s">
        <v>0</v>
      </c>
      <c r="B142" t="s">
        <v>75</v>
      </c>
      <c r="F142" t="str">
        <f>IFERROR(VLOOKUP(CONCATENATE($D142,")"),'2015'!$B:$H,nodes_2015!F$2,FALSE),"")</f>
        <v/>
      </c>
      <c r="G142" t="str">
        <f>IFERROR(VLOOKUP(CONCATENATE($D142,")"),'2015'!$B:$H,nodes_2015!G$2,FALSE),"")</f>
        <v/>
      </c>
      <c r="H142" t="str">
        <f>IFERROR(VLOOKUP(CONCATENATE($D142,")"),'2015'!$B:$H,nodes_2015!H$2,FALSE),"")</f>
        <v/>
      </c>
      <c r="I142" t="str">
        <f>IFERROR(VLOOKUP(CONCATENATE($D142,")"),'2015'!$B:$H,nodes_2015!I$2,FALSE),"")</f>
        <v/>
      </c>
    </row>
    <row r="143" spans="1:9" hidden="1" x14ac:dyDescent="0.35">
      <c r="A143" s="1" t="s">
        <v>0</v>
      </c>
      <c r="B143" t="s">
        <v>32</v>
      </c>
      <c r="F143" t="str">
        <f>IFERROR(VLOOKUP(CONCATENATE($D143,")"),'2015'!$B:$H,nodes_2015!F$2,FALSE),"")</f>
        <v/>
      </c>
      <c r="G143" t="str">
        <f>IFERROR(VLOOKUP(CONCATENATE($D143,")"),'2015'!$B:$H,nodes_2015!G$2,FALSE),"")</f>
        <v/>
      </c>
      <c r="H143" t="str">
        <f>IFERROR(VLOOKUP(CONCATENATE($D143,")"),'2015'!$B:$H,nodes_2015!H$2,FALSE),"")</f>
        <v/>
      </c>
      <c r="I143" t="str">
        <f>IFERROR(VLOOKUP(CONCATENATE($D143,")"),'2015'!$B:$H,nodes_2015!I$2,FALSE),"")</f>
        <v/>
      </c>
    </row>
    <row r="144" spans="1:9" hidden="1" x14ac:dyDescent="0.35">
      <c r="A144" s="1" t="s">
        <v>0</v>
      </c>
      <c r="B144" t="s">
        <v>113</v>
      </c>
      <c r="F144" t="str">
        <f>IFERROR(VLOOKUP(CONCATENATE($D144,")"),'2015'!$B:$H,nodes_2015!F$2,FALSE),"")</f>
        <v/>
      </c>
      <c r="G144" t="str">
        <f>IFERROR(VLOOKUP(CONCATENATE($D144,")"),'2015'!$B:$H,nodes_2015!G$2,FALSE),"")</f>
        <v/>
      </c>
      <c r="H144" t="str">
        <f>IFERROR(VLOOKUP(CONCATENATE($D144,")"),'2015'!$B:$H,nodes_2015!H$2,FALSE),"")</f>
        <v/>
      </c>
      <c r="I144" t="str">
        <f>IFERROR(VLOOKUP(CONCATENATE($D144,")"),'2015'!$B:$H,nodes_2015!I$2,FALSE),"")</f>
        <v/>
      </c>
    </row>
    <row r="145" spans="1:9" hidden="1" x14ac:dyDescent="0.35">
      <c r="A145" s="1" t="s">
        <v>0</v>
      </c>
      <c r="F145" t="str">
        <f>IFERROR(VLOOKUP(CONCATENATE($D145,")"),'2015'!$B:$H,nodes_2015!F$2,FALSE),"")</f>
        <v/>
      </c>
      <c r="G145" t="str">
        <f>IFERROR(VLOOKUP(CONCATENATE($D145,")"),'2015'!$B:$H,nodes_2015!G$2,FALSE),"")</f>
        <v/>
      </c>
      <c r="H145" t="str">
        <f>IFERROR(VLOOKUP(CONCATENATE($D145,")"),'2015'!$B:$H,nodes_2015!H$2,FALSE),"")</f>
        <v/>
      </c>
      <c r="I145" t="str">
        <f>IFERROR(VLOOKUP(CONCATENATE($D145,")"),'2015'!$B:$H,nodes_2015!I$2,FALSE),"")</f>
        <v/>
      </c>
    </row>
    <row r="146" spans="1:9" hidden="1" x14ac:dyDescent="0.35">
      <c r="A146" s="1" t="s">
        <v>0</v>
      </c>
      <c r="B146" t="s">
        <v>10</v>
      </c>
      <c r="C146" t="s">
        <v>148</v>
      </c>
      <c r="D146">
        <v>80</v>
      </c>
      <c r="F146">
        <f>IFERROR(VLOOKUP(CONCATENATE($D146,")"),'2015'!$B:$H,nodes_2015!F$2,FALSE),"")</f>
        <v>419</v>
      </c>
      <c r="G146">
        <f>IFERROR(VLOOKUP(CONCATENATE($D146,")"),'2015'!$B:$H,nodes_2015!G$2,FALSE),"")</f>
        <v>7.0665940000000003</v>
      </c>
      <c r="H146">
        <f>IFERROR(VLOOKUP(CONCATENATE($D146,")"),'2015'!$B:$H,nodes_2015!H$2,FALSE),"")</f>
        <v>6.753294E-2</v>
      </c>
      <c r="I146">
        <f>IFERROR(VLOOKUP(CONCATENATE($D146,")"),'2015'!$B:$H,nodes_2015!I$2,FALSE),"")</f>
        <v>24</v>
      </c>
    </row>
    <row r="147" spans="1:9" hidden="1" x14ac:dyDescent="0.35">
      <c r="A147" s="1" t="s">
        <v>0</v>
      </c>
      <c r="B147" t="s">
        <v>12</v>
      </c>
      <c r="F147" t="str">
        <f>IFERROR(VLOOKUP(CONCATENATE($D147,")"),'2015'!$B:$H,nodes_2015!F$2,FALSE),"")</f>
        <v/>
      </c>
      <c r="G147" t="str">
        <f>IFERROR(VLOOKUP(CONCATENATE($D147,")"),'2015'!$B:$H,nodes_2015!G$2,FALSE),"")</f>
        <v/>
      </c>
      <c r="H147" t="str">
        <f>IFERROR(VLOOKUP(CONCATENATE($D147,")"),'2015'!$B:$H,nodes_2015!H$2,FALSE),"")</f>
        <v/>
      </c>
      <c r="I147" t="str">
        <f>IFERROR(VLOOKUP(CONCATENATE($D147,")"),'2015'!$B:$H,nodes_2015!I$2,FALSE),"")</f>
        <v/>
      </c>
    </row>
    <row r="148" spans="1:9" hidden="1" x14ac:dyDescent="0.35">
      <c r="A148" s="1" t="s">
        <v>0</v>
      </c>
      <c r="B148" t="s">
        <v>118</v>
      </c>
      <c r="F148" t="str">
        <f>IFERROR(VLOOKUP(CONCATENATE($D148,")"),'2015'!$B:$H,nodes_2015!F$2,FALSE),"")</f>
        <v/>
      </c>
      <c r="G148" t="str">
        <f>IFERROR(VLOOKUP(CONCATENATE($D148,")"),'2015'!$B:$H,nodes_2015!G$2,FALSE),"")</f>
        <v/>
      </c>
      <c r="H148" t="str">
        <f>IFERROR(VLOOKUP(CONCATENATE($D148,")"),'2015'!$B:$H,nodes_2015!H$2,FALSE),"")</f>
        <v/>
      </c>
      <c r="I148" t="str">
        <f>IFERROR(VLOOKUP(CONCATENATE($D148,")"),'2015'!$B:$H,nodes_2015!I$2,FALSE),"")</f>
        <v/>
      </c>
    </row>
    <row r="149" spans="1:9" hidden="1" x14ac:dyDescent="0.35">
      <c r="A149" s="1" t="s">
        <v>0</v>
      </c>
      <c r="B149" t="s">
        <v>84</v>
      </c>
      <c r="F149" t="str">
        <f>IFERROR(VLOOKUP(CONCATENATE($D149,")"),'2015'!$B:$H,nodes_2015!F$2,FALSE),"")</f>
        <v/>
      </c>
      <c r="G149" t="str">
        <f>IFERROR(VLOOKUP(CONCATENATE($D149,")"),'2015'!$B:$H,nodes_2015!G$2,FALSE),"")</f>
        <v/>
      </c>
      <c r="H149" t="str">
        <f>IFERROR(VLOOKUP(CONCATENATE($D149,")"),'2015'!$B:$H,nodes_2015!H$2,FALSE),"")</f>
        <v/>
      </c>
      <c r="I149" t="str">
        <f>IFERROR(VLOOKUP(CONCATENATE($D149,")"),'2015'!$B:$H,nodes_2015!I$2,FALSE),"")</f>
        <v/>
      </c>
    </row>
    <row r="150" spans="1:9" hidden="1" x14ac:dyDescent="0.35">
      <c r="A150" s="1" t="s">
        <v>0</v>
      </c>
      <c r="B150" t="s">
        <v>36</v>
      </c>
      <c r="F150" t="str">
        <f>IFERROR(VLOOKUP(CONCATENATE($D150,")"),'2015'!$B:$H,nodes_2015!F$2,FALSE),"")</f>
        <v/>
      </c>
      <c r="G150" t="str">
        <f>IFERROR(VLOOKUP(CONCATENATE($D150,")"),'2015'!$B:$H,nodes_2015!G$2,FALSE),"")</f>
        <v/>
      </c>
      <c r="H150" t="str">
        <f>IFERROR(VLOOKUP(CONCATENATE($D150,")"),'2015'!$B:$H,nodes_2015!H$2,FALSE),"")</f>
        <v/>
      </c>
      <c r="I150" t="str">
        <f>IFERROR(VLOOKUP(CONCATENATE($D150,")"),'2015'!$B:$H,nodes_2015!I$2,FALSE),"")</f>
        <v/>
      </c>
    </row>
    <row r="151" spans="1:9" hidden="1" x14ac:dyDescent="0.35">
      <c r="A151" s="1" t="s">
        <v>0</v>
      </c>
      <c r="B151" t="s">
        <v>52</v>
      </c>
      <c r="F151" t="str">
        <f>IFERROR(VLOOKUP(CONCATENATE($D151,")"),'2015'!$B:$H,nodes_2015!F$2,FALSE),"")</f>
        <v/>
      </c>
      <c r="G151" t="str">
        <f>IFERROR(VLOOKUP(CONCATENATE($D151,")"),'2015'!$B:$H,nodes_2015!G$2,FALSE),"")</f>
        <v/>
      </c>
      <c r="H151" t="str">
        <f>IFERROR(VLOOKUP(CONCATENATE($D151,")"),'2015'!$B:$H,nodes_2015!H$2,FALSE),"")</f>
        <v/>
      </c>
      <c r="I151" t="str">
        <f>IFERROR(VLOOKUP(CONCATENATE($D151,")"),'2015'!$B:$H,nodes_2015!I$2,FALSE),"")</f>
        <v/>
      </c>
    </row>
    <row r="152" spans="1:9" hidden="1" x14ac:dyDescent="0.35">
      <c r="A152" s="1" t="s">
        <v>0</v>
      </c>
      <c r="B152" t="s">
        <v>110</v>
      </c>
      <c r="F152" t="str">
        <f>IFERROR(VLOOKUP(CONCATENATE($D152,")"),'2015'!$B:$H,nodes_2015!F$2,FALSE),"")</f>
        <v/>
      </c>
      <c r="G152" t="str">
        <f>IFERROR(VLOOKUP(CONCATENATE($D152,")"),'2015'!$B:$H,nodes_2015!G$2,FALSE),"")</f>
        <v/>
      </c>
      <c r="H152" t="str">
        <f>IFERROR(VLOOKUP(CONCATENATE($D152,")"),'2015'!$B:$H,nodes_2015!H$2,FALSE),"")</f>
        <v/>
      </c>
      <c r="I152" t="str">
        <f>IFERROR(VLOOKUP(CONCATENATE($D152,")"),'2015'!$B:$H,nodes_2015!I$2,FALSE),"")</f>
        <v/>
      </c>
    </row>
    <row r="153" spans="1:9" hidden="1" x14ac:dyDescent="0.35">
      <c r="A153" s="1" t="s">
        <v>0</v>
      </c>
      <c r="B153" t="s">
        <v>276</v>
      </c>
      <c r="F153" t="str">
        <f>IFERROR(VLOOKUP(CONCATENATE($D153,")"),'2015'!$B:$H,nodes_2015!F$2,FALSE),"")</f>
        <v/>
      </c>
      <c r="G153" t="str">
        <f>IFERROR(VLOOKUP(CONCATENATE($D153,")"),'2015'!$B:$H,nodes_2015!G$2,FALSE),"")</f>
        <v/>
      </c>
      <c r="H153" t="str">
        <f>IFERROR(VLOOKUP(CONCATENATE($D153,")"),'2015'!$B:$H,nodes_2015!H$2,FALSE),"")</f>
        <v/>
      </c>
      <c r="I153" t="str">
        <f>IFERROR(VLOOKUP(CONCATENATE($D153,")"),'2015'!$B:$H,nodes_2015!I$2,FALSE),"")</f>
        <v/>
      </c>
    </row>
    <row r="154" spans="1:9" hidden="1" x14ac:dyDescent="0.35">
      <c r="A154" s="1" t="s">
        <v>0</v>
      </c>
      <c r="F154" t="str">
        <f>IFERROR(VLOOKUP(CONCATENATE($D154,")"),'2015'!$B:$H,nodes_2015!F$2,FALSE),"")</f>
        <v/>
      </c>
      <c r="G154" t="str">
        <f>IFERROR(VLOOKUP(CONCATENATE($D154,")"),'2015'!$B:$H,nodes_2015!G$2,FALSE),"")</f>
        <v/>
      </c>
      <c r="H154" t="str">
        <f>IFERROR(VLOOKUP(CONCATENATE($D154,")"),'2015'!$B:$H,nodes_2015!H$2,FALSE),"")</f>
        <v/>
      </c>
      <c r="I154" t="str">
        <f>IFERROR(VLOOKUP(CONCATENATE($D154,")"),'2015'!$B:$H,nodes_2015!I$2,FALSE),"")</f>
        <v/>
      </c>
    </row>
    <row r="155" spans="1:9" hidden="1" x14ac:dyDescent="0.35">
      <c r="A155" s="1" t="s">
        <v>0</v>
      </c>
      <c r="B155" t="s">
        <v>10</v>
      </c>
      <c r="C155" t="s">
        <v>148</v>
      </c>
      <c r="D155">
        <v>81</v>
      </c>
      <c r="F155">
        <f>IFERROR(VLOOKUP(CONCATENATE($D155,")"),'2015'!$B:$H,nodes_2015!F$2,FALSE),"")</f>
        <v>105</v>
      </c>
      <c r="G155">
        <f>IFERROR(VLOOKUP(CONCATENATE($D155,")"),'2015'!$B:$H,nodes_2015!G$2,FALSE),"")</f>
        <v>2.9860199999999999</v>
      </c>
      <c r="H155">
        <f>IFERROR(VLOOKUP(CONCATENATE($D155,")"),'2015'!$B:$H,nodes_2015!H$2,FALSE),"")</f>
        <v>0.15773690000000001</v>
      </c>
      <c r="I155">
        <f>IFERROR(VLOOKUP(CONCATENATE($D155,")"),'2015'!$B:$H,nodes_2015!I$2,FALSE),"")</f>
        <v>25</v>
      </c>
    </row>
    <row r="156" spans="1:9" hidden="1" x14ac:dyDescent="0.35">
      <c r="A156" s="1" t="s">
        <v>0</v>
      </c>
      <c r="B156" t="s">
        <v>12</v>
      </c>
      <c r="F156" t="str">
        <f>IFERROR(VLOOKUP(CONCATENATE($D156,")"),'2015'!$B:$H,nodes_2015!F$2,FALSE),"")</f>
        <v/>
      </c>
      <c r="G156" t="str">
        <f>IFERROR(VLOOKUP(CONCATENATE($D156,")"),'2015'!$B:$H,nodes_2015!G$2,FALSE),"")</f>
        <v/>
      </c>
      <c r="H156" t="str">
        <f>IFERROR(VLOOKUP(CONCATENATE($D156,")"),'2015'!$B:$H,nodes_2015!H$2,FALSE),"")</f>
        <v/>
      </c>
      <c r="I156" t="str">
        <f>IFERROR(VLOOKUP(CONCATENATE($D156,")"),'2015'!$B:$H,nodes_2015!I$2,FALSE),"")</f>
        <v/>
      </c>
    </row>
    <row r="157" spans="1:9" hidden="1" x14ac:dyDescent="0.35">
      <c r="A157" s="1" t="s">
        <v>0</v>
      </c>
      <c r="B157" t="s">
        <v>118</v>
      </c>
      <c r="F157" t="str">
        <f>IFERROR(VLOOKUP(CONCATENATE($D157,")"),'2015'!$B:$H,nodes_2015!F$2,FALSE),"")</f>
        <v/>
      </c>
      <c r="G157" t="str">
        <f>IFERROR(VLOOKUP(CONCATENATE($D157,")"),'2015'!$B:$H,nodes_2015!G$2,FALSE),"")</f>
        <v/>
      </c>
      <c r="H157" t="str">
        <f>IFERROR(VLOOKUP(CONCATENATE($D157,")"),'2015'!$B:$H,nodes_2015!H$2,FALSE),"")</f>
        <v/>
      </c>
      <c r="I157" t="str">
        <f>IFERROR(VLOOKUP(CONCATENATE($D157,")"),'2015'!$B:$H,nodes_2015!I$2,FALSE),"")</f>
        <v/>
      </c>
    </row>
    <row r="158" spans="1:9" hidden="1" x14ac:dyDescent="0.35">
      <c r="A158" s="1" t="s">
        <v>0</v>
      </c>
      <c r="B158" t="s">
        <v>84</v>
      </c>
      <c r="F158" t="str">
        <f>IFERROR(VLOOKUP(CONCATENATE($D158,")"),'2015'!$B:$H,nodes_2015!F$2,FALSE),"")</f>
        <v/>
      </c>
      <c r="G158" t="str">
        <f>IFERROR(VLOOKUP(CONCATENATE($D158,")"),'2015'!$B:$H,nodes_2015!G$2,FALSE),"")</f>
        <v/>
      </c>
      <c r="H158" t="str">
        <f>IFERROR(VLOOKUP(CONCATENATE($D158,")"),'2015'!$B:$H,nodes_2015!H$2,FALSE),"")</f>
        <v/>
      </c>
      <c r="I158" t="str">
        <f>IFERROR(VLOOKUP(CONCATENATE($D158,")"),'2015'!$B:$H,nodes_2015!I$2,FALSE),"")</f>
        <v/>
      </c>
    </row>
    <row r="159" spans="1:9" hidden="1" x14ac:dyDescent="0.35">
      <c r="A159" s="1" t="s">
        <v>0</v>
      </c>
      <c r="B159" t="s">
        <v>36</v>
      </c>
      <c r="F159" t="str">
        <f>IFERROR(VLOOKUP(CONCATENATE($D159,")"),'2015'!$B:$H,nodes_2015!F$2,FALSE),"")</f>
        <v/>
      </c>
      <c r="G159" t="str">
        <f>IFERROR(VLOOKUP(CONCATENATE($D159,")"),'2015'!$B:$H,nodes_2015!G$2,FALSE),"")</f>
        <v/>
      </c>
      <c r="H159" t="str">
        <f>IFERROR(VLOOKUP(CONCATENATE($D159,")"),'2015'!$B:$H,nodes_2015!H$2,FALSE),"")</f>
        <v/>
      </c>
      <c r="I159" t="str">
        <f>IFERROR(VLOOKUP(CONCATENATE($D159,")"),'2015'!$B:$H,nodes_2015!I$2,FALSE),"")</f>
        <v/>
      </c>
    </row>
    <row r="160" spans="1:9" hidden="1" x14ac:dyDescent="0.35">
      <c r="A160" s="1" t="s">
        <v>0</v>
      </c>
      <c r="B160" t="s">
        <v>52</v>
      </c>
      <c r="F160" t="str">
        <f>IFERROR(VLOOKUP(CONCATENATE($D160,")"),'2015'!$B:$H,nodes_2015!F$2,FALSE),"")</f>
        <v/>
      </c>
      <c r="G160" t="str">
        <f>IFERROR(VLOOKUP(CONCATENATE($D160,")"),'2015'!$B:$H,nodes_2015!G$2,FALSE),"")</f>
        <v/>
      </c>
      <c r="H160" t="str">
        <f>IFERROR(VLOOKUP(CONCATENATE($D160,")"),'2015'!$B:$H,nodes_2015!H$2,FALSE),"")</f>
        <v/>
      </c>
      <c r="I160" t="str">
        <f>IFERROR(VLOOKUP(CONCATENATE($D160,")"),'2015'!$B:$H,nodes_2015!I$2,FALSE),"")</f>
        <v/>
      </c>
    </row>
    <row r="161" spans="1:9" hidden="1" x14ac:dyDescent="0.35">
      <c r="A161" s="1" t="s">
        <v>0</v>
      </c>
      <c r="B161" t="s">
        <v>110</v>
      </c>
      <c r="F161" t="str">
        <f>IFERROR(VLOOKUP(CONCATENATE($D161,")"),'2015'!$B:$H,nodes_2015!F$2,FALSE),"")</f>
        <v/>
      </c>
      <c r="G161" t="str">
        <f>IFERROR(VLOOKUP(CONCATENATE($D161,")"),'2015'!$B:$H,nodes_2015!G$2,FALSE),"")</f>
        <v/>
      </c>
      <c r="H161" t="str">
        <f>IFERROR(VLOOKUP(CONCATENATE($D161,")"),'2015'!$B:$H,nodes_2015!H$2,FALSE),"")</f>
        <v/>
      </c>
      <c r="I161" t="str">
        <f>IFERROR(VLOOKUP(CONCATENATE($D161,")"),'2015'!$B:$H,nodes_2015!I$2,FALSE),"")</f>
        <v/>
      </c>
    </row>
    <row r="162" spans="1:9" hidden="1" x14ac:dyDescent="0.35">
      <c r="A162" s="1" t="s">
        <v>0</v>
      </c>
      <c r="B162" t="s">
        <v>56</v>
      </c>
      <c r="F162" t="str">
        <f>IFERROR(VLOOKUP(CONCATENATE($D162,")"),'2015'!$B:$H,nodes_2015!F$2,FALSE),"")</f>
        <v/>
      </c>
      <c r="G162" t="str">
        <f>IFERROR(VLOOKUP(CONCATENATE($D162,")"),'2015'!$B:$H,nodes_2015!G$2,FALSE),"")</f>
        <v/>
      </c>
      <c r="H162" t="str">
        <f>IFERROR(VLOOKUP(CONCATENATE($D162,")"),'2015'!$B:$H,nodes_2015!H$2,FALSE),"")</f>
        <v/>
      </c>
      <c r="I162" t="str">
        <f>IFERROR(VLOOKUP(CONCATENATE($D162,")"),'2015'!$B:$H,nodes_2015!I$2,FALSE),"")</f>
        <v/>
      </c>
    </row>
    <row r="163" spans="1:9" hidden="1" x14ac:dyDescent="0.35">
      <c r="A163" s="1" t="s">
        <v>0</v>
      </c>
      <c r="F163" t="str">
        <f>IFERROR(VLOOKUP(CONCATENATE($D163,")"),'2015'!$B:$H,nodes_2015!F$2,FALSE),"")</f>
        <v/>
      </c>
      <c r="G163" t="str">
        <f>IFERROR(VLOOKUP(CONCATENATE($D163,")"),'2015'!$B:$H,nodes_2015!G$2,FALSE),"")</f>
        <v/>
      </c>
      <c r="H163" t="str">
        <f>IFERROR(VLOOKUP(CONCATENATE($D163,")"),'2015'!$B:$H,nodes_2015!H$2,FALSE),"")</f>
        <v/>
      </c>
      <c r="I163" t="str">
        <f>IFERROR(VLOOKUP(CONCATENATE($D163,")"),'2015'!$B:$H,nodes_2015!I$2,FALSE),"")</f>
        <v/>
      </c>
    </row>
    <row r="164" spans="1:9" hidden="1" x14ac:dyDescent="0.35">
      <c r="A164" s="1" t="s">
        <v>0</v>
      </c>
      <c r="B164" t="s">
        <v>10</v>
      </c>
      <c r="C164" t="s">
        <v>148</v>
      </c>
      <c r="D164">
        <v>82</v>
      </c>
      <c r="F164">
        <f>IFERROR(VLOOKUP(CONCATENATE($D164,")"),'2015'!$B:$H,nodes_2015!F$2,FALSE),"")</f>
        <v>380</v>
      </c>
      <c r="G164">
        <f>IFERROR(VLOOKUP(CONCATENATE($D164,")"),'2015'!$B:$H,nodes_2015!G$2,FALSE),"")</f>
        <v>12.998989999999999</v>
      </c>
      <c r="H164">
        <f>IFERROR(VLOOKUP(CONCATENATE($D164,")"),'2015'!$B:$H,nodes_2015!H$2,FALSE),"")</f>
        <v>0.1017619</v>
      </c>
      <c r="I164">
        <f>IFERROR(VLOOKUP(CONCATENATE($D164,")"),'2015'!$B:$H,nodes_2015!I$2,FALSE),"")</f>
        <v>27</v>
      </c>
    </row>
    <row r="165" spans="1:9" hidden="1" x14ac:dyDescent="0.35">
      <c r="A165" s="1" t="s">
        <v>0</v>
      </c>
      <c r="B165" t="s">
        <v>12</v>
      </c>
      <c r="F165" t="str">
        <f>IFERROR(VLOOKUP(CONCATENATE($D165,")"),'2015'!$B:$H,nodes_2015!F$2,FALSE),"")</f>
        <v/>
      </c>
      <c r="G165" t="str">
        <f>IFERROR(VLOOKUP(CONCATENATE($D165,")"),'2015'!$B:$H,nodes_2015!G$2,FALSE),"")</f>
        <v/>
      </c>
      <c r="H165" t="str">
        <f>IFERROR(VLOOKUP(CONCATENATE($D165,")"),'2015'!$B:$H,nodes_2015!H$2,FALSE),"")</f>
        <v/>
      </c>
      <c r="I165" t="str">
        <f>IFERROR(VLOOKUP(CONCATENATE($D165,")"),'2015'!$B:$H,nodes_2015!I$2,FALSE),"")</f>
        <v/>
      </c>
    </row>
    <row r="166" spans="1:9" hidden="1" x14ac:dyDescent="0.35">
      <c r="A166" s="1" t="s">
        <v>0</v>
      </c>
      <c r="B166" t="s">
        <v>118</v>
      </c>
      <c r="F166" t="str">
        <f>IFERROR(VLOOKUP(CONCATENATE($D166,")"),'2015'!$B:$H,nodes_2015!F$2,FALSE),"")</f>
        <v/>
      </c>
      <c r="G166" t="str">
        <f>IFERROR(VLOOKUP(CONCATENATE($D166,")"),'2015'!$B:$H,nodes_2015!G$2,FALSE),"")</f>
        <v/>
      </c>
      <c r="H166" t="str">
        <f>IFERROR(VLOOKUP(CONCATENATE($D166,")"),'2015'!$B:$H,nodes_2015!H$2,FALSE),"")</f>
        <v/>
      </c>
      <c r="I166" t="str">
        <f>IFERROR(VLOOKUP(CONCATENATE($D166,")"),'2015'!$B:$H,nodes_2015!I$2,FALSE),"")</f>
        <v/>
      </c>
    </row>
    <row r="167" spans="1:9" hidden="1" x14ac:dyDescent="0.35">
      <c r="A167" s="1" t="s">
        <v>0</v>
      </c>
      <c r="B167" t="s">
        <v>84</v>
      </c>
      <c r="F167" t="str">
        <f>IFERROR(VLOOKUP(CONCATENATE($D167,")"),'2015'!$B:$H,nodes_2015!F$2,FALSE),"")</f>
        <v/>
      </c>
      <c r="G167" t="str">
        <f>IFERROR(VLOOKUP(CONCATENATE($D167,")"),'2015'!$B:$H,nodes_2015!G$2,FALSE),"")</f>
        <v/>
      </c>
      <c r="H167" t="str">
        <f>IFERROR(VLOOKUP(CONCATENATE($D167,")"),'2015'!$B:$H,nodes_2015!H$2,FALSE),"")</f>
        <v/>
      </c>
      <c r="I167" t="str">
        <f>IFERROR(VLOOKUP(CONCATENATE($D167,")"),'2015'!$B:$H,nodes_2015!I$2,FALSE),"")</f>
        <v/>
      </c>
    </row>
    <row r="168" spans="1:9" hidden="1" x14ac:dyDescent="0.35">
      <c r="A168" s="1" t="s">
        <v>0</v>
      </c>
      <c r="B168" t="s">
        <v>36</v>
      </c>
      <c r="F168" t="str">
        <f>IFERROR(VLOOKUP(CONCATENATE($D168,")"),'2015'!$B:$H,nodes_2015!F$2,FALSE),"")</f>
        <v/>
      </c>
      <c r="G168" t="str">
        <f>IFERROR(VLOOKUP(CONCATENATE($D168,")"),'2015'!$B:$H,nodes_2015!G$2,FALSE),"")</f>
        <v/>
      </c>
      <c r="H168" t="str">
        <f>IFERROR(VLOOKUP(CONCATENATE($D168,")"),'2015'!$B:$H,nodes_2015!H$2,FALSE),"")</f>
        <v/>
      </c>
      <c r="I168" t="str">
        <f>IFERROR(VLOOKUP(CONCATENATE($D168,")"),'2015'!$B:$H,nodes_2015!I$2,FALSE),"")</f>
        <v/>
      </c>
    </row>
    <row r="169" spans="1:9" hidden="1" x14ac:dyDescent="0.35">
      <c r="A169" s="1" t="s">
        <v>0</v>
      </c>
      <c r="B169" t="s">
        <v>52</v>
      </c>
      <c r="F169" t="str">
        <f>IFERROR(VLOOKUP(CONCATENATE($D169,")"),'2015'!$B:$H,nodes_2015!F$2,FALSE),"")</f>
        <v/>
      </c>
      <c r="G169" t="str">
        <f>IFERROR(VLOOKUP(CONCATENATE($D169,")"),'2015'!$B:$H,nodes_2015!G$2,FALSE),"")</f>
        <v/>
      </c>
      <c r="H169" t="str">
        <f>IFERROR(VLOOKUP(CONCATENATE($D169,")"),'2015'!$B:$H,nodes_2015!H$2,FALSE),"")</f>
        <v/>
      </c>
      <c r="I169" t="str">
        <f>IFERROR(VLOOKUP(CONCATENATE($D169,")"),'2015'!$B:$H,nodes_2015!I$2,FALSE),"")</f>
        <v/>
      </c>
    </row>
    <row r="170" spans="1:9" hidden="1" x14ac:dyDescent="0.35">
      <c r="A170" s="1" t="s">
        <v>0</v>
      </c>
      <c r="B170" t="s">
        <v>108</v>
      </c>
      <c r="F170" t="str">
        <f>IFERROR(VLOOKUP(CONCATENATE($D170,")"),'2015'!$B:$H,nodes_2015!F$2,FALSE),"")</f>
        <v/>
      </c>
      <c r="G170" t="str">
        <f>IFERROR(VLOOKUP(CONCATENATE($D170,")"),'2015'!$B:$H,nodes_2015!G$2,FALSE),"")</f>
        <v/>
      </c>
      <c r="H170" t="str">
        <f>IFERROR(VLOOKUP(CONCATENATE($D170,")"),'2015'!$B:$H,nodes_2015!H$2,FALSE),"")</f>
        <v/>
      </c>
      <c r="I170" t="str">
        <f>IFERROR(VLOOKUP(CONCATENATE($D170,")"),'2015'!$B:$H,nodes_2015!I$2,FALSE),"")</f>
        <v/>
      </c>
    </row>
    <row r="171" spans="1:9" hidden="1" x14ac:dyDescent="0.35">
      <c r="A171" s="1" t="s">
        <v>0</v>
      </c>
      <c r="B171" t="s">
        <v>92</v>
      </c>
      <c r="F171" t="str">
        <f>IFERROR(VLOOKUP(CONCATENATE($D171,")"),'2015'!$B:$H,nodes_2015!F$2,FALSE),"")</f>
        <v/>
      </c>
      <c r="G171" t="str">
        <f>IFERROR(VLOOKUP(CONCATENATE($D171,")"),'2015'!$B:$H,nodes_2015!G$2,FALSE),"")</f>
        <v/>
      </c>
      <c r="H171" t="str">
        <f>IFERROR(VLOOKUP(CONCATENATE($D171,")"),'2015'!$B:$H,nodes_2015!H$2,FALSE),"")</f>
        <v/>
      </c>
      <c r="I171" t="str">
        <f>IFERROR(VLOOKUP(CONCATENATE($D171,")"),'2015'!$B:$H,nodes_2015!I$2,FALSE),"")</f>
        <v/>
      </c>
    </row>
    <row r="172" spans="1:9" hidden="1" x14ac:dyDescent="0.35">
      <c r="A172" s="1" t="s">
        <v>0</v>
      </c>
      <c r="F172" t="str">
        <f>IFERROR(VLOOKUP(CONCATENATE($D172,")"),'2015'!$B:$H,nodes_2015!F$2,FALSE),"")</f>
        <v/>
      </c>
      <c r="G172" t="str">
        <f>IFERROR(VLOOKUP(CONCATENATE($D172,")"),'2015'!$B:$H,nodes_2015!G$2,FALSE),"")</f>
        <v/>
      </c>
      <c r="H172" t="str">
        <f>IFERROR(VLOOKUP(CONCATENATE($D172,")"),'2015'!$B:$H,nodes_2015!H$2,FALSE),"")</f>
        <v/>
      </c>
      <c r="I172" t="str">
        <f>IFERROR(VLOOKUP(CONCATENATE($D172,")"),'2015'!$B:$H,nodes_2015!I$2,FALSE),"")</f>
        <v/>
      </c>
    </row>
    <row r="173" spans="1:9" hidden="1" x14ac:dyDescent="0.35">
      <c r="A173" s="1" t="s">
        <v>0</v>
      </c>
      <c r="B173" t="s">
        <v>10</v>
      </c>
      <c r="C173" t="s">
        <v>148</v>
      </c>
      <c r="D173">
        <v>83</v>
      </c>
      <c r="F173">
        <f>IFERROR(VLOOKUP(CONCATENATE($D173,")"),'2015'!$B:$H,nodes_2015!F$2,FALSE),"")</f>
        <v>128</v>
      </c>
      <c r="G173">
        <f>IFERROR(VLOOKUP(CONCATENATE($D173,")"),'2015'!$B:$H,nodes_2015!G$2,FALSE),"")</f>
        <v>4.9614229999999999</v>
      </c>
      <c r="H173">
        <f>IFERROR(VLOOKUP(CONCATENATE($D173,")"),'2015'!$B:$H,nodes_2015!H$2,FALSE),"")</f>
        <v>0.1938783</v>
      </c>
      <c r="I173">
        <f>IFERROR(VLOOKUP(CONCATENATE($D173,")"),'2015'!$B:$H,nodes_2015!I$2,FALSE),"")</f>
        <v>28</v>
      </c>
    </row>
    <row r="174" spans="1:9" hidden="1" x14ac:dyDescent="0.35">
      <c r="A174" s="1" t="s">
        <v>0</v>
      </c>
      <c r="B174" t="s">
        <v>12</v>
      </c>
      <c r="F174" t="str">
        <f>IFERROR(VLOOKUP(CONCATENATE($D174,")"),'2015'!$B:$H,nodes_2015!F$2,FALSE),"")</f>
        <v/>
      </c>
      <c r="G174" t="str">
        <f>IFERROR(VLOOKUP(CONCATENATE($D174,")"),'2015'!$B:$H,nodes_2015!G$2,FALSE),"")</f>
        <v/>
      </c>
      <c r="H174" t="str">
        <f>IFERROR(VLOOKUP(CONCATENATE($D174,")"),'2015'!$B:$H,nodes_2015!H$2,FALSE),"")</f>
        <v/>
      </c>
      <c r="I174" t="str">
        <f>IFERROR(VLOOKUP(CONCATENATE($D174,")"),'2015'!$B:$H,nodes_2015!I$2,FALSE),"")</f>
        <v/>
      </c>
    </row>
    <row r="175" spans="1:9" hidden="1" x14ac:dyDescent="0.35">
      <c r="A175" s="1" t="s">
        <v>0</v>
      </c>
      <c r="B175" t="s">
        <v>118</v>
      </c>
      <c r="F175" t="str">
        <f>IFERROR(VLOOKUP(CONCATENATE($D175,")"),'2015'!$B:$H,nodes_2015!F$2,FALSE),"")</f>
        <v/>
      </c>
      <c r="G175" t="str">
        <f>IFERROR(VLOOKUP(CONCATENATE($D175,")"),'2015'!$B:$H,nodes_2015!G$2,FALSE),"")</f>
        <v/>
      </c>
      <c r="H175" t="str">
        <f>IFERROR(VLOOKUP(CONCATENATE($D175,")"),'2015'!$B:$H,nodes_2015!H$2,FALSE),"")</f>
        <v/>
      </c>
      <c r="I175" t="str">
        <f>IFERROR(VLOOKUP(CONCATENATE($D175,")"),'2015'!$B:$H,nodes_2015!I$2,FALSE),"")</f>
        <v/>
      </c>
    </row>
    <row r="176" spans="1:9" hidden="1" x14ac:dyDescent="0.35">
      <c r="A176" s="1" t="s">
        <v>0</v>
      </c>
      <c r="B176" t="s">
        <v>84</v>
      </c>
      <c r="F176" t="str">
        <f>IFERROR(VLOOKUP(CONCATENATE($D176,")"),'2015'!$B:$H,nodes_2015!F$2,FALSE),"")</f>
        <v/>
      </c>
      <c r="G176" t="str">
        <f>IFERROR(VLOOKUP(CONCATENATE($D176,")"),'2015'!$B:$H,nodes_2015!G$2,FALSE),"")</f>
        <v/>
      </c>
      <c r="H176" t="str">
        <f>IFERROR(VLOOKUP(CONCATENATE($D176,")"),'2015'!$B:$H,nodes_2015!H$2,FALSE),"")</f>
        <v/>
      </c>
      <c r="I176" t="str">
        <f>IFERROR(VLOOKUP(CONCATENATE($D176,")"),'2015'!$B:$H,nodes_2015!I$2,FALSE),"")</f>
        <v/>
      </c>
    </row>
    <row r="177" spans="1:9" hidden="1" x14ac:dyDescent="0.35">
      <c r="A177" s="1" t="s">
        <v>0</v>
      </c>
      <c r="B177" t="s">
        <v>36</v>
      </c>
      <c r="F177" t="str">
        <f>IFERROR(VLOOKUP(CONCATENATE($D177,")"),'2015'!$B:$H,nodes_2015!F$2,FALSE),"")</f>
        <v/>
      </c>
      <c r="G177" t="str">
        <f>IFERROR(VLOOKUP(CONCATENATE($D177,")"),'2015'!$B:$H,nodes_2015!G$2,FALSE),"")</f>
        <v/>
      </c>
      <c r="H177" t="str">
        <f>IFERROR(VLOOKUP(CONCATENATE($D177,")"),'2015'!$B:$H,nodes_2015!H$2,FALSE),"")</f>
        <v/>
      </c>
      <c r="I177" t="str">
        <f>IFERROR(VLOOKUP(CONCATENATE($D177,")"),'2015'!$B:$H,nodes_2015!I$2,FALSE),"")</f>
        <v/>
      </c>
    </row>
    <row r="178" spans="1:9" hidden="1" x14ac:dyDescent="0.35">
      <c r="A178" s="1" t="s">
        <v>0</v>
      </c>
      <c r="B178" t="s">
        <v>52</v>
      </c>
      <c r="F178" t="str">
        <f>IFERROR(VLOOKUP(CONCATENATE($D178,")"),'2015'!$B:$H,nodes_2015!F$2,FALSE),"")</f>
        <v/>
      </c>
      <c r="G178" t="str">
        <f>IFERROR(VLOOKUP(CONCATENATE($D178,")"),'2015'!$B:$H,nodes_2015!G$2,FALSE),"")</f>
        <v/>
      </c>
      <c r="H178" t="str">
        <f>IFERROR(VLOOKUP(CONCATENATE($D178,")"),'2015'!$B:$H,nodes_2015!H$2,FALSE),"")</f>
        <v/>
      </c>
      <c r="I178" t="str">
        <f>IFERROR(VLOOKUP(CONCATENATE($D178,")"),'2015'!$B:$H,nodes_2015!I$2,FALSE),"")</f>
        <v/>
      </c>
    </row>
    <row r="179" spans="1:9" hidden="1" x14ac:dyDescent="0.35">
      <c r="A179" s="1" t="s">
        <v>0</v>
      </c>
      <c r="B179" t="s">
        <v>108</v>
      </c>
      <c r="F179" t="str">
        <f>IFERROR(VLOOKUP(CONCATENATE($D179,")"),'2015'!$B:$H,nodes_2015!F$2,FALSE),"")</f>
        <v/>
      </c>
      <c r="G179" t="str">
        <f>IFERROR(VLOOKUP(CONCATENATE($D179,")"),'2015'!$B:$H,nodes_2015!G$2,FALSE),"")</f>
        <v/>
      </c>
      <c r="H179" t="str">
        <f>IFERROR(VLOOKUP(CONCATENATE($D179,")"),'2015'!$B:$H,nodes_2015!H$2,FALSE),"")</f>
        <v/>
      </c>
      <c r="I179" t="str">
        <f>IFERROR(VLOOKUP(CONCATENATE($D179,")"),'2015'!$B:$H,nodes_2015!I$2,FALSE),"")</f>
        <v/>
      </c>
    </row>
    <row r="180" spans="1:9" hidden="1" x14ac:dyDescent="0.35">
      <c r="A180" s="1" t="s">
        <v>0</v>
      </c>
      <c r="B180" t="s">
        <v>94</v>
      </c>
      <c r="F180" t="str">
        <f>IFERROR(VLOOKUP(CONCATENATE($D180,")"),'2015'!$B:$H,nodes_2015!F$2,FALSE),"")</f>
        <v/>
      </c>
      <c r="G180" t="str">
        <f>IFERROR(VLOOKUP(CONCATENATE($D180,")"),'2015'!$B:$H,nodes_2015!G$2,FALSE),"")</f>
        <v/>
      </c>
      <c r="H180" t="str">
        <f>IFERROR(VLOOKUP(CONCATENATE($D180,")"),'2015'!$B:$H,nodes_2015!H$2,FALSE),"")</f>
        <v/>
      </c>
      <c r="I180" t="str">
        <f>IFERROR(VLOOKUP(CONCATENATE($D180,")"),'2015'!$B:$H,nodes_2015!I$2,FALSE),"")</f>
        <v/>
      </c>
    </row>
    <row r="181" spans="1:9" hidden="1" x14ac:dyDescent="0.35">
      <c r="A181" s="1" t="s">
        <v>0</v>
      </c>
      <c r="F181" t="str">
        <f>IFERROR(VLOOKUP(CONCATENATE($D181,")"),'2015'!$B:$H,nodes_2015!F$2,FALSE),"")</f>
        <v/>
      </c>
      <c r="G181" t="str">
        <f>IFERROR(VLOOKUP(CONCATENATE($D181,")"),'2015'!$B:$H,nodes_2015!G$2,FALSE),"")</f>
        <v/>
      </c>
      <c r="H181" t="str">
        <f>IFERROR(VLOOKUP(CONCATENATE($D181,")"),'2015'!$B:$H,nodes_2015!H$2,FALSE),"")</f>
        <v/>
      </c>
      <c r="I181" t="str">
        <f>IFERROR(VLOOKUP(CONCATENATE($D181,")"),'2015'!$B:$H,nodes_2015!I$2,FALSE),"")</f>
        <v/>
      </c>
    </row>
    <row r="182" spans="1:9" hidden="1" x14ac:dyDescent="0.35">
      <c r="A182" s="1" t="s">
        <v>0</v>
      </c>
      <c r="B182" t="s">
        <v>10</v>
      </c>
      <c r="C182" t="s">
        <v>148</v>
      </c>
      <c r="D182">
        <v>84</v>
      </c>
      <c r="F182">
        <f>IFERROR(VLOOKUP(CONCATENATE($D182,")"),'2015'!$B:$H,nodes_2015!F$2,FALSE),"")</f>
        <v>121</v>
      </c>
      <c r="G182">
        <f>IFERROR(VLOOKUP(CONCATENATE($D182,")"),'2015'!$B:$H,nodes_2015!G$2,FALSE),"")</f>
        <v>9.5692140000000006</v>
      </c>
      <c r="H182">
        <f>IFERROR(VLOOKUP(CONCATENATE($D182,")"),'2015'!$B:$H,nodes_2015!H$2,FALSE),"")</f>
        <v>3.9438300000000003E-2</v>
      </c>
      <c r="I182">
        <f>IFERROR(VLOOKUP(CONCATENATE($D182,")"),'2015'!$B:$H,nodes_2015!I$2,FALSE),"")</f>
        <v>31</v>
      </c>
    </row>
    <row r="183" spans="1:9" hidden="1" x14ac:dyDescent="0.35">
      <c r="A183" s="1" t="s">
        <v>0</v>
      </c>
      <c r="B183" t="s">
        <v>12</v>
      </c>
      <c r="F183" t="str">
        <f>IFERROR(VLOOKUP(CONCATENATE($D183,")"),'2015'!$B:$H,nodes_2015!F$2,FALSE),"")</f>
        <v/>
      </c>
      <c r="G183" t="str">
        <f>IFERROR(VLOOKUP(CONCATENATE($D183,")"),'2015'!$B:$H,nodes_2015!G$2,FALSE),"")</f>
        <v/>
      </c>
      <c r="H183" t="str">
        <f>IFERROR(VLOOKUP(CONCATENATE($D183,")"),'2015'!$B:$H,nodes_2015!H$2,FALSE),"")</f>
        <v/>
      </c>
      <c r="I183" t="str">
        <f>IFERROR(VLOOKUP(CONCATENATE($D183,")"),'2015'!$B:$H,nodes_2015!I$2,FALSE),"")</f>
        <v/>
      </c>
    </row>
    <row r="184" spans="1:9" hidden="1" x14ac:dyDescent="0.35">
      <c r="A184" s="1" t="s">
        <v>0</v>
      </c>
      <c r="B184" t="s">
        <v>118</v>
      </c>
      <c r="F184" t="str">
        <f>IFERROR(VLOOKUP(CONCATENATE($D184,")"),'2015'!$B:$H,nodes_2015!F$2,FALSE),"")</f>
        <v/>
      </c>
      <c r="G184" t="str">
        <f>IFERROR(VLOOKUP(CONCATENATE($D184,")"),'2015'!$B:$H,nodes_2015!G$2,FALSE),"")</f>
        <v/>
      </c>
      <c r="H184" t="str">
        <f>IFERROR(VLOOKUP(CONCATENATE($D184,")"),'2015'!$B:$H,nodes_2015!H$2,FALSE),"")</f>
        <v/>
      </c>
      <c r="I184" t="str">
        <f>IFERROR(VLOOKUP(CONCATENATE($D184,")"),'2015'!$B:$H,nodes_2015!I$2,FALSE),"")</f>
        <v/>
      </c>
    </row>
    <row r="185" spans="1:9" hidden="1" x14ac:dyDescent="0.35">
      <c r="A185" s="1" t="s">
        <v>0</v>
      </c>
      <c r="B185" t="s">
        <v>84</v>
      </c>
      <c r="F185" t="str">
        <f>IFERROR(VLOOKUP(CONCATENATE($D185,")"),'2015'!$B:$H,nodes_2015!F$2,FALSE),"")</f>
        <v/>
      </c>
      <c r="G185" t="str">
        <f>IFERROR(VLOOKUP(CONCATENATE($D185,")"),'2015'!$B:$H,nodes_2015!G$2,FALSE),"")</f>
        <v/>
      </c>
      <c r="H185" t="str">
        <f>IFERROR(VLOOKUP(CONCATENATE($D185,")"),'2015'!$B:$H,nodes_2015!H$2,FALSE),"")</f>
        <v/>
      </c>
      <c r="I185" t="str">
        <f>IFERROR(VLOOKUP(CONCATENATE($D185,")"),'2015'!$B:$H,nodes_2015!I$2,FALSE),"")</f>
        <v/>
      </c>
    </row>
    <row r="186" spans="1:9" hidden="1" x14ac:dyDescent="0.35">
      <c r="A186" s="1" t="s">
        <v>0</v>
      </c>
      <c r="B186" t="s">
        <v>36</v>
      </c>
      <c r="F186" t="str">
        <f>IFERROR(VLOOKUP(CONCATENATE($D186,")"),'2015'!$B:$H,nodes_2015!F$2,FALSE),"")</f>
        <v/>
      </c>
      <c r="G186" t="str">
        <f>IFERROR(VLOOKUP(CONCATENATE($D186,")"),'2015'!$B:$H,nodes_2015!G$2,FALSE),"")</f>
        <v/>
      </c>
      <c r="H186" t="str">
        <f>IFERROR(VLOOKUP(CONCATENATE($D186,")"),'2015'!$B:$H,nodes_2015!H$2,FALSE),"")</f>
        <v/>
      </c>
      <c r="I186" t="str">
        <f>IFERROR(VLOOKUP(CONCATENATE($D186,")"),'2015'!$B:$H,nodes_2015!I$2,FALSE),"")</f>
        <v/>
      </c>
    </row>
    <row r="187" spans="1:9" hidden="1" x14ac:dyDescent="0.35">
      <c r="A187" s="1" t="s">
        <v>0</v>
      </c>
      <c r="B187" t="s">
        <v>50</v>
      </c>
      <c r="F187" t="str">
        <f>IFERROR(VLOOKUP(CONCATENATE($D187,")"),'2015'!$B:$H,nodes_2015!F$2,FALSE),"")</f>
        <v/>
      </c>
      <c r="G187" t="str">
        <f>IFERROR(VLOOKUP(CONCATENATE($D187,")"),'2015'!$B:$H,nodes_2015!G$2,FALSE),"")</f>
        <v/>
      </c>
      <c r="H187" t="str">
        <f>IFERROR(VLOOKUP(CONCATENATE($D187,")"),'2015'!$B:$H,nodes_2015!H$2,FALSE),"")</f>
        <v/>
      </c>
      <c r="I187" t="str">
        <f>IFERROR(VLOOKUP(CONCATENATE($D187,")"),'2015'!$B:$H,nodes_2015!I$2,FALSE),"")</f>
        <v/>
      </c>
    </row>
    <row r="188" spans="1:9" hidden="1" x14ac:dyDescent="0.35">
      <c r="A188" s="1" t="s">
        <v>0</v>
      </c>
      <c r="B188" t="s">
        <v>115</v>
      </c>
      <c r="F188" t="str">
        <f>IFERROR(VLOOKUP(CONCATENATE($D188,")"),'2015'!$B:$H,nodes_2015!F$2,FALSE),"")</f>
        <v/>
      </c>
      <c r="G188" t="str">
        <f>IFERROR(VLOOKUP(CONCATENATE($D188,")"),'2015'!$B:$H,nodes_2015!G$2,FALSE),"")</f>
        <v/>
      </c>
      <c r="H188" t="str">
        <f>IFERROR(VLOOKUP(CONCATENATE($D188,")"),'2015'!$B:$H,nodes_2015!H$2,FALSE),"")</f>
        <v/>
      </c>
      <c r="I188" t="str">
        <f>IFERROR(VLOOKUP(CONCATENATE($D188,")"),'2015'!$B:$H,nodes_2015!I$2,FALSE),"")</f>
        <v/>
      </c>
    </row>
    <row r="189" spans="1:9" hidden="1" x14ac:dyDescent="0.35">
      <c r="A189" s="1" t="s">
        <v>0</v>
      </c>
      <c r="B189" t="s">
        <v>34</v>
      </c>
      <c r="F189" t="str">
        <f>IFERROR(VLOOKUP(CONCATENATE($D189,")"),'2015'!$B:$H,nodes_2015!F$2,FALSE),"")</f>
        <v/>
      </c>
      <c r="G189" t="str">
        <f>IFERROR(VLOOKUP(CONCATENATE($D189,")"),'2015'!$B:$H,nodes_2015!G$2,FALSE),"")</f>
        <v/>
      </c>
      <c r="H189" t="str">
        <f>IFERROR(VLOOKUP(CONCATENATE($D189,")"),'2015'!$B:$H,nodes_2015!H$2,FALSE),"")</f>
        <v/>
      </c>
      <c r="I189" t="str">
        <f>IFERROR(VLOOKUP(CONCATENATE($D189,")"),'2015'!$B:$H,nodes_2015!I$2,FALSE),"")</f>
        <v/>
      </c>
    </row>
    <row r="190" spans="1:9" hidden="1" x14ac:dyDescent="0.35">
      <c r="A190" s="1" t="s">
        <v>0</v>
      </c>
      <c r="F190" t="str">
        <f>IFERROR(VLOOKUP(CONCATENATE($D190,")"),'2015'!$B:$H,nodes_2015!F$2,FALSE),"")</f>
        <v/>
      </c>
      <c r="G190" t="str">
        <f>IFERROR(VLOOKUP(CONCATENATE($D190,")"),'2015'!$B:$H,nodes_2015!G$2,FALSE),"")</f>
        <v/>
      </c>
      <c r="H190" t="str">
        <f>IFERROR(VLOOKUP(CONCATENATE($D190,")"),'2015'!$B:$H,nodes_2015!H$2,FALSE),"")</f>
        <v/>
      </c>
      <c r="I190" t="str">
        <f>IFERROR(VLOOKUP(CONCATENATE($D190,")"),'2015'!$B:$H,nodes_2015!I$2,FALSE),"")</f>
        <v/>
      </c>
    </row>
    <row r="191" spans="1:9" hidden="1" x14ac:dyDescent="0.35">
      <c r="A191" s="1" t="s">
        <v>0</v>
      </c>
      <c r="B191" t="s">
        <v>10</v>
      </c>
      <c r="C191" t="s">
        <v>148</v>
      </c>
      <c r="D191">
        <v>85</v>
      </c>
      <c r="F191">
        <f>IFERROR(VLOOKUP(CONCATENATE($D191,")"),'2015'!$B:$H,nodes_2015!F$2,FALSE),"")</f>
        <v>245</v>
      </c>
      <c r="G191">
        <f>IFERROR(VLOOKUP(CONCATENATE($D191,")"),'2015'!$B:$H,nodes_2015!G$2,FALSE),"")</f>
        <v>15.981730000000001</v>
      </c>
      <c r="H191">
        <f>IFERROR(VLOOKUP(CONCATENATE($D191,")"),'2015'!$B:$H,nodes_2015!H$2,FALSE),"")</f>
        <v>0.14401439999999999</v>
      </c>
      <c r="I191">
        <f>IFERROR(VLOOKUP(CONCATENATE($D191,")"),'2015'!$B:$H,nodes_2015!I$2,FALSE),"")</f>
        <v>32</v>
      </c>
    </row>
    <row r="192" spans="1:9" hidden="1" x14ac:dyDescent="0.35">
      <c r="A192" s="1" t="s">
        <v>0</v>
      </c>
      <c r="B192" t="s">
        <v>12</v>
      </c>
      <c r="F192" t="str">
        <f>IFERROR(VLOOKUP(CONCATENATE($D192,")"),'2015'!$B:$H,nodes_2015!F$2,FALSE),"")</f>
        <v/>
      </c>
      <c r="G192" t="str">
        <f>IFERROR(VLOOKUP(CONCATENATE($D192,")"),'2015'!$B:$H,nodes_2015!G$2,FALSE),"")</f>
        <v/>
      </c>
      <c r="H192" t="str">
        <f>IFERROR(VLOOKUP(CONCATENATE($D192,")"),'2015'!$B:$H,nodes_2015!H$2,FALSE),"")</f>
        <v/>
      </c>
      <c r="I192" t="str">
        <f>IFERROR(VLOOKUP(CONCATENATE($D192,")"),'2015'!$B:$H,nodes_2015!I$2,FALSE),"")</f>
        <v/>
      </c>
    </row>
    <row r="193" spans="1:9" hidden="1" x14ac:dyDescent="0.35">
      <c r="A193" s="1" t="s">
        <v>0</v>
      </c>
      <c r="B193" t="s">
        <v>118</v>
      </c>
      <c r="F193" t="str">
        <f>IFERROR(VLOOKUP(CONCATENATE($D193,")"),'2015'!$B:$H,nodes_2015!F$2,FALSE),"")</f>
        <v/>
      </c>
      <c r="G193" t="str">
        <f>IFERROR(VLOOKUP(CONCATENATE($D193,")"),'2015'!$B:$H,nodes_2015!G$2,FALSE),"")</f>
        <v/>
      </c>
      <c r="H193" t="str">
        <f>IFERROR(VLOOKUP(CONCATENATE($D193,")"),'2015'!$B:$H,nodes_2015!H$2,FALSE),"")</f>
        <v/>
      </c>
      <c r="I193" t="str">
        <f>IFERROR(VLOOKUP(CONCATENATE($D193,")"),'2015'!$B:$H,nodes_2015!I$2,FALSE),"")</f>
        <v/>
      </c>
    </row>
    <row r="194" spans="1:9" hidden="1" x14ac:dyDescent="0.35">
      <c r="A194" s="1" t="s">
        <v>0</v>
      </c>
      <c r="B194" t="s">
        <v>84</v>
      </c>
      <c r="F194" t="str">
        <f>IFERROR(VLOOKUP(CONCATENATE($D194,")"),'2015'!$B:$H,nodes_2015!F$2,FALSE),"")</f>
        <v/>
      </c>
      <c r="G194" t="str">
        <f>IFERROR(VLOOKUP(CONCATENATE($D194,")"),'2015'!$B:$H,nodes_2015!G$2,FALSE),"")</f>
        <v/>
      </c>
      <c r="H194" t="str">
        <f>IFERROR(VLOOKUP(CONCATENATE($D194,")"),'2015'!$B:$H,nodes_2015!H$2,FALSE),"")</f>
        <v/>
      </c>
      <c r="I194" t="str">
        <f>IFERROR(VLOOKUP(CONCATENATE($D194,")"),'2015'!$B:$H,nodes_2015!I$2,FALSE),"")</f>
        <v/>
      </c>
    </row>
    <row r="195" spans="1:9" hidden="1" x14ac:dyDescent="0.35">
      <c r="A195" s="1" t="s">
        <v>0</v>
      </c>
      <c r="B195" t="s">
        <v>36</v>
      </c>
      <c r="F195" t="str">
        <f>IFERROR(VLOOKUP(CONCATENATE($D195,")"),'2015'!$B:$H,nodes_2015!F$2,FALSE),"")</f>
        <v/>
      </c>
      <c r="G195" t="str">
        <f>IFERROR(VLOOKUP(CONCATENATE($D195,")"),'2015'!$B:$H,nodes_2015!G$2,FALSE),"")</f>
        <v/>
      </c>
      <c r="H195" t="str">
        <f>IFERROR(VLOOKUP(CONCATENATE($D195,")"),'2015'!$B:$H,nodes_2015!H$2,FALSE),"")</f>
        <v/>
      </c>
      <c r="I195" t="str">
        <f>IFERROR(VLOOKUP(CONCATENATE($D195,")"),'2015'!$B:$H,nodes_2015!I$2,FALSE),"")</f>
        <v/>
      </c>
    </row>
    <row r="196" spans="1:9" hidden="1" x14ac:dyDescent="0.35">
      <c r="A196" s="1" t="s">
        <v>0</v>
      </c>
      <c r="B196" t="s">
        <v>50</v>
      </c>
      <c r="F196" t="str">
        <f>IFERROR(VLOOKUP(CONCATENATE($D196,")"),'2015'!$B:$H,nodes_2015!F$2,FALSE),"")</f>
        <v/>
      </c>
      <c r="G196" t="str">
        <f>IFERROR(VLOOKUP(CONCATENATE($D196,")"),'2015'!$B:$H,nodes_2015!G$2,FALSE),"")</f>
        <v/>
      </c>
      <c r="H196" t="str">
        <f>IFERROR(VLOOKUP(CONCATENATE($D196,")"),'2015'!$B:$H,nodes_2015!H$2,FALSE),"")</f>
        <v/>
      </c>
      <c r="I196" t="str">
        <f>IFERROR(VLOOKUP(CONCATENATE($D196,")"),'2015'!$B:$H,nodes_2015!I$2,FALSE),"")</f>
        <v/>
      </c>
    </row>
    <row r="197" spans="1:9" hidden="1" x14ac:dyDescent="0.35">
      <c r="A197" s="1" t="s">
        <v>0</v>
      </c>
      <c r="B197" t="s">
        <v>115</v>
      </c>
      <c r="F197" t="str">
        <f>IFERROR(VLOOKUP(CONCATENATE($D197,")"),'2015'!$B:$H,nodes_2015!F$2,FALSE),"")</f>
        <v/>
      </c>
      <c r="G197" t="str">
        <f>IFERROR(VLOOKUP(CONCATENATE($D197,")"),'2015'!$B:$H,nodes_2015!G$2,FALSE),"")</f>
        <v/>
      </c>
      <c r="H197" t="str">
        <f>IFERROR(VLOOKUP(CONCATENATE($D197,")"),'2015'!$B:$H,nodes_2015!H$2,FALSE),"")</f>
        <v/>
      </c>
      <c r="I197" t="str">
        <f>IFERROR(VLOOKUP(CONCATENATE($D197,")"),'2015'!$B:$H,nodes_2015!I$2,FALSE),"")</f>
        <v/>
      </c>
    </row>
    <row r="198" spans="1:9" hidden="1" x14ac:dyDescent="0.35">
      <c r="A198" s="1" t="s">
        <v>0</v>
      </c>
      <c r="B198" t="s">
        <v>40</v>
      </c>
      <c r="F198" t="str">
        <f>IFERROR(VLOOKUP(CONCATENATE($D198,")"),'2015'!$B:$H,nodes_2015!F$2,FALSE),"")</f>
        <v/>
      </c>
      <c r="G198" t="str">
        <f>IFERROR(VLOOKUP(CONCATENATE($D198,")"),'2015'!$B:$H,nodes_2015!G$2,FALSE),"")</f>
        <v/>
      </c>
      <c r="H198" t="str">
        <f>IFERROR(VLOOKUP(CONCATENATE($D198,")"),'2015'!$B:$H,nodes_2015!H$2,FALSE),"")</f>
        <v/>
      </c>
      <c r="I198" t="str">
        <f>IFERROR(VLOOKUP(CONCATENATE($D198,")"),'2015'!$B:$H,nodes_2015!I$2,FALSE),"")</f>
        <v/>
      </c>
    </row>
    <row r="199" spans="1:9" hidden="1" x14ac:dyDescent="0.35">
      <c r="A199" s="1" t="s">
        <v>0</v>
      </c>
      <c r="F199" t="str">
        <f>IFERROR(VLOOKUP(CONCATENATE($D199,")"),'2015'!$B:$H,nodes_2015!F$2,FALSE),"")</f>
        <v/>
      </c>
      <c r="G199" t="str">
        <f>IFERROR(VLOOKUP(CONCATENATE($D199,")"),'2015'!$B:$H,nodes_2015!G$2,FALSE),"")</f>
        <v/>
      </c>
      <c r="H199" t="str">
        <f>IFERROR(VLOOKUP(CONCATENATE($D199,")"),'2015'!$B:$H,nodes_2015!H$2,FALSE),"")</f>
        <v/>
      </c>
      <c r="I199" t="str">
        <f>IFERROR(VLOOKUP(CONCATENATE($D199,")"),'2015'!$B:$H,nodes_2015!I$2,FALSE),"")</f>
        <v/>
      </c>
    </row>
    <row r="200" spans="1:9" hidden="1" x14ac:dyDescent="0.35">
      <c r="A200" s="1" t="s">
        <v>0</v>
      </c>
      <c r="B200" s="5" t="s">
        <v>10</v>
      </c>
      <c r="C200" s="5" t="s">
        <v>148</v>
      </c>
      <c r="D200" s="5">
        <v>96</v>
      </c>
      <c r="E200" s="5"/>
      <c r="F200" s="5">
        <f>IFERROR(VLOOKUP(CONCATENATE($D200,")"),'2015'!$B:$H,nodes_2015!F$2,FALSE),"")</f>
        <v>664</v>
      </c>
      <c r="G200" s="5">
        <f>IFERROR(VLOOKUP(CONCATENATE($D200,")"),'2015'!$B:$H,nodes_2015!G$2,FALSE),"")</f>
        <v>33.566940000000002</v>
      </c>
      <c r="H200" s="5">
        <f>IFERROR(VLOOKUP(CONCATENATE($D200,")"),'2015'!$B:$H,nodes_2015!H$2,FALSE),"")</f>
        <v>1.7418110000000001E-2</v>
      </c>
      <c r="I200" s="5">
        <f>IFERROR(VLOOKUP(CONCATENATE($D200,")"),'2015'!$B:$H,nodes_2015!I$2,FALSE),"")</f>
        <v>44</v>
      </c>
    </row>
    <row r="201" spans="1:9" hidden="1" x14ac:dyDescent="0.35">
      <c r="A201" s="1" t="s">
        <v>0</v>
      </c>
      <c r="B201" s="5" t="s">
        <v>12</v>
      </c>
      <c r="C201" s="5"/>
      <c r="D201" s="5"/>
      <c r="E201" s="5"/>
      <c r="F201" s="5" t="str">
        <f>IFERROR(VLOOKUP(CONCATENATE($D201,")"),'2015'!$B:$H,nodes_2015!F$2,FALSE),"")</f>
        <v/>
      </c>
      <c r="G201" s="5" t="str">
        <f>IFERROR(VLOOKUP(CONCATENATE($D201,")"),'2015'!$B:$H,nodes_2015!G$2,FALSE),"")</f>
        <v/>
      </c>
      <c r="H201" s="5" t="str">
        <f>IFERROR(VLOOKUP(CONCATENATE($D201,")"),'2015'!$B:$H,nodes_2015!H$2,FALSE),"")</f>
        <v/>
      </c>
      <c r="I201" s="5" t="str">
        <f>IFERROR(VLOOKUP(CONCATENATE($D201,")"),'2015'!$B:$H,nodes_2015!I$2,FALSE),"")</f>
        <v/>
      </c>
    </row>
    <row r="202" spans="1:9" hidden="1" x14ac:dyDescent="0.35">
      <c r="A202" s="1" t="s">
        <v>0</v>
      </c>
      <c r="B202" s="5" t="s">
        <v>120</v>
      </c>
      <c r="C202" s="5"/>
      <c r="D202" s="5"/>
      <c r="E202" s="5"/>
      <c r="F202" s="5" t="str">
        <f>IFERROR(VLOOKUP(CONCATENATE($D202,")"),'2015'!$B:$H,nodes_2015!F$2,FALSE),"")</f>
        <v/>
      </c>
      <c r="G202" s="5" t="str">
        <f>IFERROR(VLOOKUP(CONCATENATE($D202,")"),'2015'!$B:$H,nodes_2015!G$2,FALSE),"")</f>
        <v/>
      </c>
      <c r="H202" s="5" t="str">
        <f>IFERROR(VLOOKUP(CONCATENATE($D202,")"),'2015'!$B:$H,nodes_2015!H$2,FALSE),"")</f>
        <v/>
      </c>
      <c r="I202" s="5" t="str">
        <f>IFERROR(VLOOKUP(CONCATENATE($D202,")"),'2015'!$B:$H,nodes_2015!I$2,FALSE),"")</f>
        <v/>
      </c>
    </row>
    <row r="203" spans="1:9" hidden="1" x14ac:dyDescent="0.35">
      <c r="A203" s="1" t="s">
        <v>0</v>
      </c>
      <c r="B203" s="5" t="s">
        <v>20</v>
      </c>
      <c r="C203" s="5"/>
      <c r="D203" s="5"/>
      <c r="E203" s="5"/>
      <c r="F203" s="5" t="str">
        <f>IFERROR(VLOOKUP(CONCATENATE($D203,")"),'2015'!$B:$H,nodes_2015!F$2,FALSE),"")</f>
        <v/>
      </c>
      <c r="G203" s="5" t="str">
        <f>IFERROR(VLOOKUP(CONCATENATE($D203,")"),'2015'!$B:$H,nodes_2015!G$2,FALSE),"")</f>
        <v/>
      </c>
      <c r="H203" s="5" t="str">
        <f>IFERROR(VLOOKUP(CONCATENATE($D203,")"),'2015'!$B:$H,nodes_2015!H$2,FALSE),"")</f>
        <v/>
      </c>
      <c r="I203" s="5" t="str">
        <f>IFERROR(VLOOKUP(CONCATENATE($D203,")"),'2015'!$B:$H,nodes_2015!I$2,FALSE),"")</f>
        <v/>
      </c>
    </row>
    <row r="204" spans="1:9" hidden="1" x14ac:dyDescent="0.35">
      <c r="A204" s="1" t="s">
        <v>0</v>
      </c>
      <c r="B204" s="5" t="s">
        <v>16</v>
      </c>
      <c r="C204" s="5"/>
      <c r="D204" s="5"/>
      <c r="E204" s="5"/>
      <c r="F204" s="5" t="str">
        <f>IFERROR(VLOOKUP(CONCATENATE($D204,")"),'2015'!$B:$H,nodes_2015!F$2,FALSE),"")</f>
        <v/>
      </c>
      <c r="G204" s="5" t="str">
        <f>IFERROR(VLOOKUP(CONCATENATE($D204,")"),'2015'!$B:$H,nodes_2015!G$2,FALSE),"")</f>
        <v/>
      </c>
      <c r="H204" s="5" t="str">
        <f>IFERROR(VLOOKUP(CONCATENATE($D204,")"),'2015'!$B:$H,nodes_2015!H$2,FALSE),"")</f>
        <v/>
      </c>
      <c r="I204" s="5" t="str">
        <f>IFERROR(VLOOKUP(CONCATENATE($D204,")"),'2015'!$B:$H,nodes_2015!I$2,FALSE),"")</f>
        <v/>
      </c>
    </row>
    <row r="205" spans="1:9" hidden="1" x14ac:dyDescent="0.35">
      <c r="A205" s="1" t="s">
        <v>0</v>
      </c>
      <c r="B205" s="5" t="s">
        <v>58</v>
      </c>
      <c r="C205" s="5"/>
      <c r="D205" s="5"/>
      <c r="E205" s="5"/>
      <c r="F205" s="5" t="str">
        <f>IFERROR(VLOOKUP(CONCATENATE($D205,")"),'2015'!$B:$H,nodes_2015!F$2,FALSE),"")</f>
        <v/>
      </c>
      <c r="G205" s="5" t="str">
        <f>IFERROR(VLOOKUP(CONCATENATE($D205,")"),'2015'!$B:$H,nodes_2015!G$2,FALSE),"")</f>
        <v/>
      </c>
      <c r="H205" s="5" t="str">
        <f>IFERROR(VLOOKUP(CONCATENATE($D205,")"),'2015'!$B:$H,nodes_2015!H$2,FALSE),"")</f>
        <v/>
      </c>
      <c r="I205" s="5" t="str">
        <f>IFERROR(VLOOKUP(CONCATENATE($D205,")"),'2015'!$B:$H,nodes_2015!I$2,FALSE),"")</f>
        <v/>
      </c>
    </row>
    <row r="206" spans="1:9" hidden="1" x14ac:dyDescent="0.35">
      <c r="A206" s="1" t="s">
        <v>0</v>
      </c>
      <c r="B206" s="5" t="s">
        <v>30</v>
      </c>
      <c r="C206" s="5"/>
      <c r="D206" s="5"/>
      <c r="E206" s="5"/>
      <c r="F206" s="5" t="str">
        <f>IFERROR(VLOOKUP(CONCATENATE($D206,")"),'2015'!$B:$H,nodes_2015!F$2,FALSE),"")</f>
        <v/>
      </c>
      <c r="G206" s="5" t="str">
        <f>IFERROR(VLOOKUP(CONCATENATE($D206,")"),'2015'!$B:$H,nodes_2015!G$2,FALSE),"")</f>
        <v/>
      </c>
      <c r="H206" s="5" t="str">
        <f>IFERROR(VLOOKUP(CONCATENATE($D206,")"),'2015'!$B:$H,nodes_2015!H$2,FALSE),"")</f>
        <v/>
      </c>
      <c r="I206" s="5" t="str">
        <f>IFERROR(VLOOKUP(CONCATENATE($D206,")"),'2015'!$B:$H,nodes_2015!I$2,FALSE),"")</f>
        <v/>
      </c>
    </row>
    <row r="207" spans="1:9" hidden="1" x14ac:dyDescent="0.35">
      <c r="A207" s="1" t="s">
        <v>0</v>
      </c>
      <c r="B207" s="5" t="s">
        <v>22</v>
      </c>
      <c r="C207" s="5"/>
      <c r="D207" s="5"/>
      <c r="E207" s="5"/>
      <c r="F207" s="5" t="str">
        <f>IFERROR(VLOOKUP(CONCATENATE($D207,")"),'2015'!$B:$H,nodes_2015!F$2,FALSE),"")</f>
        <v/>
      </c>
      <c r="G207" s="5" t="str">
        <f>IFERROR(VLOOKUP(CONCATENATE($D207,")"),'2015'!$B:$H,nodes_2015!G$2,FALSE),"")</f>
        <v/>
      </c>
      <c r="H207" s="5" t="str">
        <f>IFERROR(VLOOKUP(CONCATENATE($D207,")"),'2015'!$B:$H,nodes_2015!H$2,FALSE),"")</f>
        <v/>
      </c>
      <c r="I207" s="5" t="str">
        <f>IFERROR(VLOOKUP(CONCATENATE($D207,")"),'2015'!$B:$H,nodes_2015!I$2,FALSE),"")</f>
        <v/>
      </c>
    </row>
    <row r="208" spans="1:9" hidden="1" x14ac:dyDescent="0.35">
      <c r="A208" s="1" t="s">
        <v>0</v>
      </c>
      <c r="F208" t="str">
        <f>IFERROR(VLOOKUP(CONCATENATE($D208,")"),'2015'!$B:$H,nodes_2015!F$2,FALSE),"")</f>
        <v/>
      </c>
      <c r="G208" t="str">
        <f>IFERROR(VLOOKUP(CONCATENATE($D208,")"),'2015'!$B:$H,nodes_2015!G$2,FALSE),"")</f>
        <v/>
      </c>
      <c r="H208" t="str">
        <f>IFERROR(VLOOKUP(CONCATENATE($D208,")"),'2015'!$B:$H,nodes_2015!H$2,FALSE),"")</f>
        <v/>
      </c>
      <c r="I208" t="str">
        <f>IFERROR(VLOOKUP(CONCATENATE($D208,")"),'2015'!$B:$H,nodes_2015!I$2,FALSE),"")</f>
        <v/>
      </c>
    </row>
    <row r="209" spans="1:9" hidden="1" x14ac:dyDescent="0.35">
      <c r="A209" s="1" t="s">
        <v>0</v>
      </c>
      <c r="B209" t="s">
        <v>10</v>
      </c>
      <c r="C209" t="s">
        <v>148</v>
      </c>
      <c r="D209">
        <v>97</v>
      </c>
      <c r="F209">
        <f>IFERROR(VLOOKUP(CONCATENATE($D209,")"),'2015'!$B:$H,nodes_2015!F$2,FALSE),"")</f>
        <v>102</v>
      </c>
      <c r="G209">
        <f>IFERROR(VLOOKUP(CONCATENATE($D209,")"),'2015'!$B:$H,nodes_2015!G$2,FALSE),"")</f>
        <v>2.546986</v>
      </c>
      <c r="H209">
        <f>IFERROR(VLOOKUP(CONCATENATE($D209,")"),'2015'!$B:$H,nodes_2015!H$2,FALSE),"")</f>
        <v>0.1074054</v>
      </c>
      <c r="I209">
        <f>IFERROR(VLOOKUP(CONCATENATE($D209,")"),'2015'!$B:$H,nodes_2015!I$2,FALSE),"")</f>
        <v>45</v>
      </c>
    </row>
    <row r="210" spans="1:9" hidden="1" x14ac:dyDescent="0.35">
      <c r="A210" s="1" t="s">
        <v>0</v>
      </c>
      <c r="B210" t="s">
        <v>12</v>
      </c>
      <c r="F210" t="str">
        <f>IFERROR(VLOOKUP(CONCATENATE($D210,")"),'2015'!$B:$H,nodes_2015!F$2,FALSE),"")</f>
        <v/>
      </c>
      <c r="G210" t="str">
        <f>IFERROR(VLOOKUP(CONCATENATE($D210,")"),'2015'!$B:$H,nodes_2015!G$2,FALSE),"")</f>
        <v/>
      </c>
      <c r="H210" t="str">
        <f>IFERROR(VLOOKUP(CONCATENATE($D210,")"),'2015'!$B:$H,nodes_2015!H$2,FALSE),"")</f>
        <v/>
      </c>
      <c r="I210" t="str">
        <f>IFERROR(VLOOKUP(CONCATENATE($D210,")"),'2015'!$B:$H,nodes_2015!I$2,FALSE),"")</f>
        <v/>
      </c>
    </row>
    <row r="211" spans="1:9" hidden="1" x14ac:dyDescent="0.35">
      <c r="A211" s="1" t="s">
        <v>0</v>
      </c>
      <c r="B211" t="s">
        <v>120</v>
      </c>
      <c r="F211" t="str">
        <f>IFERROR(VLOOKUP(CONCATENATE($D211,")"),'2015'!$B:$H,nodes_2015!F$2,FALSE),"")</f>
        <v/>
      </c>
      <c r="G211" t="str">
        <f>IFERROR(VLOOKUP(CONCATENATE($D211,")"),'2015'!$B:$H,nodes_2015!G$2,FALSE),"")</f>
        <v/>
      </c>
      <c r="H211" t="str">
        <f>IFERROR(VLOOKUP(CONCATENATE($D211,")"),'2015'!$B:$H,nodes_2015!H$2,FALSE),"")</f>
        <v/>
      </c>
      <c r="I211" t="str">
        <f>IFERROR(VLOOKUP(CONCATENATE($D211,")"),'2015'!$B:$H,nodes_2015!I$2,FALSE),"")</f>
        <v/>
      </c>
    </row>
    <row r="212" spans="1:9" hidden="1" x14ac:dyDescent="0.35">
      <c r="A212" s="1" t="s">
        <v>0</v>
      </c>
      <c r="B212" t="s">
        <v>20</v>
      </c>
      <c r="F212" t="str">
        <f>IFERROR(VLOOKUP(CONCATENATE($D212,")"),'2015'!$B:$H,nodes_2015!F$2,FALSE),"")</f>
        <v/>
      </c>
      <c r="G212" t="str">
        <f>IFERROR(VLOOKUP(CONCATENATE($D212,")"),'2015'!$B:$H,nodes_2015!G$2,FALSE),"")</f>
        <v/>
      </c>
      <c r="H212" t="str">
        <f>IFERROR(VLOOKUP(CONCATENATE($D212,")"),'2015'!$B:$H,nodes_2015!H$2,FALSE),"")</f>
        <v/>
      </c>
      <c r="I212" t="str">
        <f>IFERROR(VLOOKUP(CONCATENATE($D212,")"),'2015'!$B:$H,nodes_2015!I$2,FALSE),"")</f>
        <v/>
      </c>
    </row>
    <row r="213" spans="1:9" hidden="1" x14ac:dyDescent="0.35">
      <c r="A213" s="1" t="s">
        <v>0</v>
      </c>
      <c r="B213" t="s">
        <v>16</v>
      </c>
      <c r="F213" t="str">
        <f>IFERROR(VLOOKUP(CONCATENATE($D213,")"),'2015'!$B:$H,nodes_2015!F$2,FALSE),"")</f>
        <v/>
      </c>
      <c r="G213" t="str">
        <f>IFERROR(VLOOKUP(CONCATENATE($D213,")"),'2015'!$B:$H,nodes_2015!G$2,FALSE),"")</f>
        <v/>
      </c>
      <c r="H213" t="str">
        <f>IFERROR(VLOOKUP(CONCATENATE($D213,")"),'2015'!$B:$H,nodes_2015!H$2,FALSE),"")</f>
        <v/>
      </c>
      <c r="I213" t="str">
        <f>IFERROR(VLOOKUP(CONCATENATE($D213,")"),'2015'!$B:$H,nodes_2015!I$2,FALSE),"")</f>
        <v/>
      </c>
    </row>
    <row r="214" spans="1:9" hidden="1" x14ac:dyDescent="0.35">
      <c r="A214" s="1" t="s">
        <v>0</v>
      </c>
      <c r="B214" t="s">
        <v>58</v>
      </c>
      <c r="F214" t="str">
        <f>IFERROR(VLOOKUP(CONCATENATE($D214,")"),'2015'!$B:$H,nodes_2015!F$2,FALSE),"")</f>
        <v/>
      </c>
      <c r="G214" t="str">
        <f>IFERROR(VLOOKUP(CONCATENATE($D214,")"),'2015'!$B:$H,nodes_2015!G$2,FALSE),"")</f>
        <v/>
      </c>
      <c r="H214" t="str">
        <f>IFERROR(VLOOKUP(CONCATENATE($D214,")"),'2015'!$B:$H,nodes_2015!H$2,FALSE),"")</f>
        <v/>
      </c>
      <c r="I214" t="str">
        <f>IFERROR(VLOOKUP(CONCATENATE($D214,")"),'2015'!$B:$H,nodes_2015!I$2,FALSE),"")</f>
        <v/>
      </c>
    </row>
    <row r="215" spans="1:9" hidden="1" x14ac:dyDescent="0.35">
      <c r="A215" s="1" t="s">
        <v>0</v>
      </c>
      <c r="B215" t="s">
        <v>30</v>
      </c>
      <c r="F215" t="str">
        <f>IFERROR(VLOOKUP(CONCATENATE($D215,")"),'2015'!$B:$H,nodes_2015!F$2,FALSE),"")</f>
        <v/>
      </c>
      <c r="G215" t="str">
        <f>IFERROR(VLOOKUP(CONCATENATE($D215,")"),'2015'!$B:$H,nodes_2015!G$2,FALSE),"")</f>
        <v/>
      </c>
      <c r="H215" t="str">
        <f>IFERROR(VLOOKUP(CONCATENATE($D215,")"),'2015'!$B:$H,nodes_2015!H$2,FALSE),"")</f>
        <v/>
      </c>
      <c r="I215" t="str">
        <f>IFERROR(VLOOKUP(CONCATENATE($D215,")"),'2015'!$B:$H,nodes_2015!I$2,FALSE),"")</f>
        <v/>
      </c>
    </row>
    <row r="216" spans="1:9" hidden="1" x14ac:dyDescent="0.35">
      <c r="A216" s="1" t="s">
        <v>0</v>
      </c>
      <c r="B216" t="s">
        <v>48</v>
      </c>
      <c r="F216" t="str">
        <f>IFERROR(VLOOKUP(CONCATENATE($D216,")"),'2015'!$B:$H,nodes_2015!F$2,FALSE),"")</f>
        <v/>
      </c>
      <c r="G216" t="str">
        <f>IFERROR(VLOOKUP(CONCATENATE($D216,")"),'2015'!$B:$H,nodes_2015!G$2,FALSE),"")</f>
        <v/>
      </c>
      <c r="H216" t="str">
        <f>IFERROR(VLOOKUP(CONCATENATE($D216,")"),'2015'!$B:$H,nodes_2015!H$2,FALSE),"")</f>
        <v/>
      </c>
      <c r="I216" t="str">
        <f>IFERROR(VLOOKUP(CONCATENATE($D216,")"),'2015'!$B:$H,nodes_2015!I$2,FALSE),"")</f>
        <v/>
      </c>
    </row>
    <row r="217" spans="1:9" hidden="1" x14ac:dyDescent="0.35">
      <c r="A217" s="1" t="s">
        <v>0</v>
      </c>
      <c r="F217" t="str">
        <f>IFERROR(VLOOKUP(CONCATENATE($D217,")"),'2015'!$B:$H,nodes_2015!F$2,FALSE),"")</f>
        <v/>
      </c>
      <c r="G217" t="str">
        <f>IFERROR(VLOOKUP(CONCATENATE($D217,")"),'2015'!$B:$H,nodes_2015!G$2,FALSE),"")</f>
        <v/>
      </c>
      <c r="H217" t="str">
        <f>IFERROR(VLOOKUP(CONCATENATE($D217,")"),'2015'!$B:$H,nodes_2015!H$2,FALSE),"")</f>
        <v/>
      </c>
      <c r="I217" t="str">
        <f>IFERROR(VLOOKUP(CONCATENATE($D217,")"),'2015'!$B:$H,nodes_2015!I$2,FALSE),"")</f>
        <v/>
      </c>
    </row>
    <row r="218" spans="1:9" hidden="1" x14ac:dyDescent="0.35">
      <c r="A218" s="1" t="s">
        <v>0</v>
      </c>
      <c r="B218" s="5" t="s">
        <v>10</v>
      </c>
      <c r="C218" s="5" t="s">
        <v>148</v>
      </c>
      <c r="D218" s="5">
        <v>98</v>
      </c>
      <c r="E218" s="5"/>
      <c r="F218" s="5">
        <f>IFERROR(VLOOKUP(CONCATENATE($D218,")"),'2015'!$B:$H,nodes_2015!F$2,FALSE),"")</f>
        <v>204</v>
      </c>
      <c r="G218" s="5">
        <f>IFERROR(VLOOKUP(CONCATENATE($D218,")"),'2015'!$B:$H,nodes_2015!G$2,FALSE),"")</f>
        <v>6.2958360000000004</v>
      </c>
      <c r="H218" s="5">
        <f>IFERROR(VLOOKUP(CONCATENATE($D218,")"),'2015'!$B:$H,nodes_2015!H$2,FALSE),"")</f>
        <v>3.4022089999999998E-2</v>
      </c>
      <c r="I218" s="5">
        <f>IFERROR(VLOOKUP(CONCATENATE($D218,")"),'2015'!$B:$H,nodes_2015!I$2,FALSE),"")</f>
        <v>47</v>
      </c>
    </row>
    <row r="219" spans="1:9" hidden="1" x14ac:dyDescent="0.35">
      <c r="A219" s="1" t="s">
        <v>0</v>
      </c>
      <c r="B219" s="5" t="s">
        <v>12</v>
      </c>
      <c r="C219" s="5"/>
      <c r="D219" s="5"/>
      <c r="E219" s="5"/>
      <c r="F219" s="5" t="str">
        <f>IFERROR(VLOOKUP(CONCATENATE($D219,")"),'2015'!$B:$H,nodes_2015!F$2,FALSE),"")</f>
        <v/>
      </c>
      <c r="G219" s="5" t="str">
        <f>IFERROR(VLOOKUP(CONCATENATE($D219,")"),'2015'!$B:$H,nodes_2015!G$2,FALSE),"")</f>
        <v/>
      </c>
      <c r="H219" s="5" t="str">
        <f>IFERROR(VLOOKUP(CONCATENATE($D219,")"),'2015'!$B:$H,nodes_2015!H$2,FALSE),"")</f>
        <v/>
      </c>
      <c r="I219" s="5" t="str">
        <f>IFERROR(VLOOKUP(CONCATENATE($D219,")"),'2015'!$B:$H,nodes_2015!I$2,FALSE),"")</f>
        <v/>
      </c>
    </row>
    <row r="220" spans="1:9" hidden="1" x14ac:dyDescent="0.35">
      <c r="A220" s="1" t="s">
        <v>0</v>
      </c>
      <c r="B220" s="5" t="s">
        <v>120</v>
      </c>
      <c r="C220" s="5"/>
      <c r="D220" s="5"/>
      <c r="E220" s="5"/>
      <c r="F220" s="5" t="str">
        <f>IFERROR(VLOOKUP(CONCATENATE($D220,")"),'2015'!$B:$H,nodes_2015!F$2,FALSE),"")</f>
        <v/>
      </c>
      <c r="G220" s="5" t="str">
        <f>IFERROR(VLOOKUP(CONCATENATE($D220,")"),'2015'!$B:$H,nodes_2015!G$2,FALSE),"")</f>
        <v/>
      </c>
      <c r="H220" s="5" t="str">
        <f>IFERROR(VLOOKUP(CONCATENATE($D220,")"),'2015'!$B:$H,nodes_2015!H$2,FALSE),"")</f>
        <v/>
      </c>
      <c r="I220" s="5" t="str">
        <f>IFERROR(VLOOKUP(CONCATENATE($D220,")"),'2015'!$B:$H,nodes_2015!I$2,FALSE),"")</f>
        <v/>
      </c>
    </row>
    <row r="221" spans="1:9" hidden="1" x14ac:dyDescent="0.35">
      <c r="A221" s="1" t="s">
        <v>0</v>
      </c>
      <c r="B221" s="5" t="s">
        <v>20</v>
      </c>
      <c r="C221" s="5"/>
      <c r="D221" s="5"/>
      <c r="E221" s="5"/>
      <c r="F221" s="5" t="str">
        <f>IFERROR(VLOOKUP(CONCATENATE($D221,")"),'2015'!$B:$H,nodes_2015!F$2,FALSE),"")</f>
        <v/>
      </c>
      <c r="G221" s="5" t="str">
        <f>IFERROR(VLOOKUP(CONCATENATE($D221,")"),'2015'!$B:$H,nodes_2015!G$2,FALSE),"")</f>
        <v/>
      </c>
      <c r="H221" s="5" t="str">
        <f>IFERROR(VLOOKUP(CONCATENATE($D221,")"),'2015'!$B:$H,nodes_2015!H$2,FALSE),"")</f>
        <v/>
      </c>
      <c r="I221" s="5" t="str">
        <f>IFERROR(VLOOKUP(CONCATENATE($D221,")"),'2015'!$B:$H,nodes_2015!I$2,FALSE),"")</f>
        <v/>
      </c>
    </row>
    <row r="222" spans="1:9" hidden="1" x14ac:dyDescent="0.35">
      <c r="A222" s="1" t="s">
        <v>0</v>
      </c>
      <c r="B222" s="5" t="s">
        <v>16</v>
      </c>
      <c r="C222" s="5"/>
      <c r="D222" s="5"/>
      <c r="E222" s="5"/>
      <c r="F222" s="5" t="str">
        <f>IFERROR(VLOOKUP(CONCATENATE($D222,")"),'2015'!$B:$H,nodes_2015!F$2,FALSE),"")</f>
        <v/>
      </c>
      <c r="G222" s="5" t="str">
        <f>IFERROR(VLOOKUP(CONCATENATE($D222,")"),'2015'!$B:$H,nodes_2015!G$2,FALSE),"")</f>
        <v/>
      </c>
      <c r="H222" s="5" t="str">
        <f>IFERROR(VLOOKUP(CONCATENATE($D222,")"),'2015'!$B:$H,nodes_2015!H$2,FALSE),"")</f>
        <v/>
      </c>
      <c r="I222" s="5" t="str">
        <f>IFERROR(VLOOKUP(CONCATENATE($D222,")"),'2015'!$B:$H,nodes_2015!I$2,FALSE),"")</f>
        <v/>
      </c>
    </row>
    <row r="223" spans="1:9" hidden="1" x14ac:dyDescent="0.35">
      <c r="A223" s="1" t="s">
        <v>0</v>
      </c>
      <c r="B223" s="5" t="s">
        <v>58</v>
      </c>
      <c r="C223" s="5"/>
      <c r="D223" s="5"/>
      <c r="E223" s="5"/>
      <c r="F223" s="5" t="str">
        <f>IFERROR(VLOOKUP(CONCATENATE($D223,")"),'2015'!$B:$H,nodes_2015!F$2,FALSE),"")</f>
        <v/>
      </c>
      <c r="G223" s="5" t="str">
        <f>IFERROR(VLOOKUP(CONCATENATE($D223,")"),'2015'!$B:$H,nodes_2015!G$2,FALSE),"")</f>
        <v/>
      </c>
      <c r="H223" s="5" t="str">
        <f>IFERROR(VLOOKUP(CONCATENATE($D223,")"),'2015'!$B:$H,nodes_2015!H$2,FALSE),"")</f>
        <v/>
      </c>
      <c r="I223" s="5" t="str">
        <f>IFERROR(VLOOKUP(CONCATENATE($D223,")"),'2015'!$B:$H,nodes_2015!I$2,FALSE),"")</f>
        <v/>
      </c>
    </row>
    <row r="224" spans="1:9" hidden="1" x14ac:dyDescent="0.35">
      <c r="A224" s="1" t="s">
        <v>0</v>
      </c>
      <c r="B224" s="5" t="s">
        <v>44</v>
      </c>
      <c r="C224" s="5"/>
      <c r="D224" s="5"/>
      <c r="E224" s="5"/>
      <c r="F224" s="5" t="str">
        <f>IFERROR(VLOOKUP(CONCATENATE($D224,")"),'2015'!$B:$H,nodes_2015!F$2,FALSE),"")</f>
        <v/>
      </c>
      <c r="G224" s="5" t="str">
        <f>IFERROR(VLOOKUP(CONCATENATE($D224,")"),'2015'!$B:$H,nodes_2015!G$2,FALSE),"")</f>
        <v/>
      </c>
      <c r="H224" s="5" t="str">
        <f>IFERROR(VLOOKUP(CONCATENATE($D224,")"),'2015'!$B:$H,nodes_2015!H$2,FALSE),"")</f>
        <v/>
      </c>
      <c r="I224" s="5" t="str">
        <f>IFERROR(VLOOKUP(CONCATENATE($D224,")"),'2015'!$B:$H,nodes_2015!I$2,FALSE),"")</f>
        <v/>
      </c>
    </row>
    <row r="225" spans="1:9" hidden="1" x14ac:dyDescent="0.35">
      <c r="A225" s="1" t="s">
        <v>0</v>
      </c>
      <c r="B225" s="5" t="s">
        <v>252</v>
      </c>
      <c r="C225" s="5"/>
      <c r="D225" s="5"/>
      <c r="E225" s="5"/>
      <c r="F225" s="5" t="str">
        <f>IFERROR(VLOOKUP(CONCATENATE($D225,")"),'2015'!$B:$H,nodes_2015!F$2,FALSE),"")</f>
        <v/>
      </c>
      <c r="G225" s="5" t="str">
        <f>IFERROR(VLOOKUP(CONCATENATE($D225,")"),'2015'!$B:$H,nodes_2015!G$2,FALSE),"")</f>
        <v/>
      </c>
      <c r="H225" s="5" t="str">
        <f>IFERROR(VLOOKUP(CONCATENATE($D225,")"),'2015'!$B:$H,nodes_2015!H$2,FALSE),"")</f>
        <v/>
      </c>
      <c r="I225" s="5" t="str">
        <f>IFERROR(VLOOKUP(CONCATENATE($D225,")"),'2015'!$B:$H,nodes_2015!I$2,FALSE),"")</f>
        <v/>
      </c>
    </row>
    <row r="226" spans="1:9" hidden="1" x14ac:dyDescent="0.35">
      <c r="A226" s="1" t="s">
        <v>0</v>
      </c>
      <c r="F226" t="str">
        <f>IFERROR(VLOOKUP(CONCATENATE($D226,")"),'2015'!$B:$H,nodes_2015!F$2,FALSE),"")</f>
        <v/>
      </c>
      <c r="G226" t="str">
        <f>IFERROR(VLOOKUP(CONCATENATE($D226,")"),'2015'!$B:$H,nodes_2015!G$2,FALSE),"")</f>
        <v/>
      </c>
      <c r="H226" t="str">
        <f>IFERROR(VLOOKUP(CONCATENATE($D226,")"),'2015'!$B:$H,nodes_2015!H$2,FALSE),"")</f>
        <v/>
      </c>
      <c r="I226" t="str">
        <f>IFERROR(VLOOKUP(CONCATENATE($D226,")"),'2015'!$B:$H,nodes_2015!I$2,FALSE),"")</f>
        <v/>
      </c>
    </row>
    <row r="227" spans="1:9" hidden="1" x14ac:dyDescent="0.35">
      <c r="A227" s="1" t="s">
        <v>0</v>
      </c>
      <c r="B227" t="s">
        <v>10</v>
      </c>
      <c r="C227" t="s">
        <v>148</v>
      </c>
      <c r="D227">
        <v>99</v>
      </c>
      <c r="F227">
        <f>IFERROR(VLOOKUP(CONCATENATE($D227,")"),'2015'!$B:$H,nodes_2015!F$2,FALSE),"")</f>
        <v>793</v>
      </c>
      <c r="G227">
        <f>IFERROR(VLOOKUP(CONCATENATE($D227,")"),'2015'!$B:$H,nodes_2015!G$2,FALSE),"")</f>
        <v>19.864699999999999</v>
      </c>
      <c r="H227">
        <f>IFERROR(VLOOKUP(CONCATENATE($D227,")"),'2015'!$B:$H,nodes_2015!H$2,FALSE),"")</f>
        <v>0.1143856</v>
      </c>
      <c r="I227">
        <f>IFERROR(VLOOKUP(CONCATENATE($D227,")"),'2015'!$B:$H,nodes_2015!I$2,FALSE),"")</f>
        <v>48</v>
      </c>
    </row>
    <row r="228" spans="1:9" hidden="1" x14ac:dyDescent="0.35">
      <c r="A228" s="1" t="s">
        <v>0</v>
      </c>
      <c r="B228" t="s">
        <v>12</v>
      </c>
      <c r="F228" t="str">
        <f>IFERROR(VLOOKUP(CONCATENATE($D228,")"),'2015'!$B:$H,nodes_2015!F$2,FALSE),"")</f>
        <v/>
      </c>
      <c r="G228" t="str">
        <f>IFERROR(VLOOKUP(CONCATENATE($D228,")"),'2015'!$B:$H,nodes_2015!G$2,FALSE),"")</f>
        <v/>
      </c>
      <c r="H228" t="str">
        <f>IFERROR(VLOOKUP(CONCATENATE($D228,")"),'2015'!$B:$H,nodes_2015!H$2,FALSE),"")</f>
        <v/>
      </c>
      <c r="I228" t="str">
        <f>IFERROR(VLOOKUP(CONCATENATE($D228,")"),'2015'!$B:$H,nodes_2015!I$2,FALSE),"")</f>
        <v/>
      </c>
    </row>
    <row r="229" spans="1:9" hidden="1" x14ac:dyDescent="0.35">
      <c r="A229" s="1" t="s">
        <v>0</v>
      </c>
      <c r="B229" t="s">
        <v>120</v>
      </c>
      <c r="F229" t="str">
        <f>IFERROR(VLOOKUP(CONCATENATE($D229,")"),'2015'!$B:$H,nodes_2015!F$2,FALSE),"")</f>
        <v/>
      </c>
      <c r="G229" t="str">
        <f>IFERROR(VLOOKUP(CONCATENATE($D229,")"),'2015'!$B:$H,nodes_2015!G$2,FALSE),"")</f>
        <v/>
      </c>
      <c r="H229" t="str">
        <f>IFERROR(VLOOKUP(CONCATENATE($D229,")"),'2015'!$B:$H,nodes_2015!H$2,FALSE),"")</f>
        <v/>
      </c>
      <c r="I229" t="str">
        <f>IFERROR(VLOOKUP(CONCATENATE($D229,")"),'2015'!$B:$H,nodes_2015!I$2,FALSE),"")</f>
        <v/>
      </c>
    </row>
    <row r="230" spans="1:9" hidden="1" x14ac:dyDescent="0.35">
      <c r="A230" s="1" t="s">
        <v>0</v>
      </c>
      <c r="B230" t="s">
        <v>20</v>
      </c>
      <c r="F230" t="str">
        <f>IFERROR(VLOOKUP(CONCATENATE($D230,")"),'2015'!$B:$H,nodes_2015!F$2,FALSE),"")</f>
        <v/>
      </c>
      <c r="G230" t="str">
        <f>IFERROR(VLOOKUP(CONCATENATE($D230,")"),'2015'!$B:$H,nodes_2015!G$2,FALSE),"")</f>
        <v/>
      </c>
      <c r="H230" t="str">
        <f>IFERROR(VLOOKUP(CONCATENATE($D230,")"),'2015'!$B:$H,nodes_2015!H$2,FALSE),"")</f>
        <v/>
      </c>
      <c r="I230" t="str">
        <f>IFERROR(VLOOKUP(CONCATENATE($D230,")"),'2015'!$B:$H,nodes_2015!I$2,FALSE),"")</f>
        <v/>
      </c>
    </row>
    <row r="231" spans="1:9" hidden="1" x14ac:dyDescent="0.35">
      <c r="A231" s="1" t="s">
        <v>0</v>
      </c>
      <c r="B231" t="s">
        <v>16</v>
      </c>
      <c r="F231" t="str">
        <f>IFERROR(VLOOKUP(CONCATENATE($D231,")"),'2015'!$B:$H,nodes_2015!F$2,FALSE),"")</f>
        <v/>
      </c>
      <c r="G231" t="str">
        <f>IFERROR(VLOOKUP(CONCATENATE($D231,")"),'2015'!$B:$H,nodes_2015!G$2,FALSE),"")</f>
        <v/>
      </c>
      <c r="H231" t="str">
        <f>IFERROR(VLOOKUP(CONCATENATE($D231,")"),'2015'!$B:$H,nodes_2015!H$2,FALSE),"")</f>
        <v/>
      </c>
      <c r="I231" t="str">
        <f>IFERROR(VLOOKUP(CONCATENATE($D231,")"),'2015'!$B:$H,nodes_2015!I$2,FALSE),"")</f>
        <v/>
      </c>
    </row>
    <row r="232" spans="1:9" hidden="1" x14ac:dyDescent="0.35">
      <c r="A232" s="1" t="s">
        <v>0</v>
      </c>
      <c r="B232" t="s">
        <v>58</v>
      </c>
      <c r="F232" t="str">
        <f>IFERROR(VLOOKUP(CONCATENATE($D232,")"),'2015'!$B:$H,nodes_2015!F$2,FALSE),"")</f>
        <v/>
      </c>
      <c r="G232" t="str">
        <f>IFERROR(VLOOKUP(CONCATENATE($D232,")"),'2015'!$B:$H,nodes_2015!G$2,FALSE),"")</f>
        <v/>
      </c>
      <c r="H232" t="str">
        <f>IFERROR(VLOOKUP(CONCATENATE($D232,")"),'2015'!$B:$H,nodes_2015!H$2,FALSE),"")</f>
        <v/>
      </c>
      <c r="I232" t="str">
        <f>IFERROR(VLOOKUP(CONCATENATE($D232,")"),'2015'!$B:$H,nodes_2015!I$2,FALSE),"")</f>
        <v/>
      </c>
    </row>
    <row r="233" spans="1:9" hidden="1" x14ac:dyDescent="0.35">
      <c r="A233" s="1" t="s">
        <v>0</v>
      </c>
      <c r="B233" t="s">
        <v>44</v>
      </c>
      <c r="F233" t="str">
        <f>IFERROR(VLOOKUP(CONCATENATE($D233,")"),'2015'!$B:$H,nodes_2015!F$2,FALSE),"")</f>
        <v/>
      </c>
      <c r="G233" t="str">
        <f>IFERROR(VLOOKUP(CONCATENATE($D233,")"),'2015'!$B:$H,nodes_2015!G$2,FALSE),"")</f>
        <v/>
      </c>
      <c r="H233" t="str">
        <f>IFERROR(VLOOKUP(CONCATENATE($D233,")"),'2015'!$B:$H,nodes_2015!H$2,FALSE),"")</f>
        <v/>
      </c>
      <c r="I233" t="str">
        <f>IFERROR(VLOOKUP(CONCATENATE($D233,")"),'2015'!$B:$H,nodes_2015!I$2,FALSE),"")</f>
        <v/>
      </c>
    </row>
    <row r="234" spans="1:9" hidden="1" x14ac:dyDescent="0.35">
      <c r="A234" s="1" t="s">
        <v>0</v>
      </c>
      <c r="B234" t="s">
        <v>253</v>
      </c>
      <c r="F234" t="str">
        <f>IFERROR(VLOOKUP(CONCATENATE($D234,")"),'2015'!$B:$H,nodes_2015!F$2,FALSE),"")</f>
        <v/>
      </c>
      <c r="G234" t="str">
        <f>IFERROR(VLOOKUP(CONCATENATE($D234,")"),'2015'!$B:$H,nodes_2015!G$2,FALSE),"")</f>
        <v/>
      </c>
      <c r="H234" t="str">
        <f>IFERROR(VLOOKUP(CONCATENATE($D234,")"),'2015'!$B:$H,nodes_2015!H$2,FALSE),"")</f>
        <v/>
      </c>
      <c r="I234" t="str">
        <f>IFERROR(VLOOKUP(CONCATENATE($D234,")"),'2015'!$B:$H,nodes_2015!I$2,FALSE),"")</f>
        <v/>
      </c>
    </row>
    <row r="235" spans="1:9" hidden="1" x14ac:dyDescent="0.35">
      <c r="A235" s="1" t="s">
        <v>0</v>
      </c>
      <c r="F235" t="str">
        <f>IFERROR(VLOOKUP(CONCATENATE($D235,")"),'2015'!$B:$H,nodes_2015!F$2,FALSE),"")</f>
        <v/>
      </c>
      <c r="G235" t="str">
        <f>IFERROR(VLOOKUP(CONCATENATE($D235,")"),'2015'!$B:$H,nodes_2015!G$2,FALSE),"")</f>
        <v/>
      </c>
      <c r="H235" t="str">
        <f>IFERROR(VLOOKUP(CONCATENATE($D235,")"),'2015'!$B:$H,nodes_2015!H$2,FALSE),"")</f>
        <v/>
      </c>
      <c r="I235" t="str">
        <f>IFERROR(VLOOKUP(CONCATENATE($D235,")"),'2015'!$B:$H,nodes_2015!I$2,FALSE),"")</f>
        <v/>
      </c>
    </row>
    <row r="236" spans="1:9" hidden="1" x14ac:dyDescent="0.35">
      <c r="A236" s="1" t="s">
        <v>0</v>
      </c>
      <c r="B236" t="s">
        <v>10</v>
      </c>
      <c r="C236" t="s">
        <v>148</v>
      </c>
      <c r="D236">
        <v>104</v>
      </c>
      <c r="F236">
        <f>IFERROR(VLOOKUP(CONCATENATE($D236,")"),'2015'!$B:$H,nodes_2015!F$2,FALSE),"")</f>
        <v>1112</v>
      </c>
      <c r="G236">
        <f>IFERROR(VLOOKUP(CONCATENATE($D236,")"),'2015'!$B:$H,nodes_2015!G$2,FALSE),"")</f>
        <v>23.700230000000001</v>
      </c>
      <c r="H236">
        <f>IFERROR(VLOOKUP(CONCATENATE($D236,")"),'2015'!$B:$H,nodes_2015!H$2,FALSE),"")</f>
        <v>7.7998670000000006E-2</v>
      </c>
      <c r="I236">
        <f>IFERROR(VLOOKUP(CONCATENATE($D236,")"),'2015'!$B:$H,nodes_2015!I$2,FALSE),"")</f>
        <v>55</v>
      </c>
    </row>
    <row r="237" spans="1:9" hidden="1" x14ac:dyDescent="0.35">
      <c r="A237" s="1" t="s">
        <v>0</v>
      </c>
      <c r="B237" t="s">
        <v>12</v>
      </c>
      <c r="F237" t="str">
        <f>IFERROR(VLOOKUP(CONCATENATE($D237,")"),'2015'!$B:$H,nodes_2015!F$2,FALSE),"")</f>
        <v/>
      </c>
      <c r="G237" t="str">
        <f>IFERROR(VLOOKUP(CONCATENATE($D237,")"),'2015'!$B:$H,nodes_2015!G$2,FALSE),"")</f>
        <v/>
      </c>
      <c r="H237" t="str">
        <f>IFERROR(VLOOKUP(CONCATENATE($D237,")"),'2015'!$B:$H,nodes_2015!H$2,FALSE),"")</f>
        <v/>
      </c>
      <c r="I237" t="str">
        <f>IFERROR(VLOOKUP(CONCATENATE($D237,")"),'2015'!$B:$H,nodes_2015!I$2,FALSE),"")</f>
        <v/>
      </c>
    </row>
    <row r="238" spans="1:9" hidden="1" x14ac:dyDescent="0.35">
      <c r="A238" s="1" t="s">
        <v>0</v>
      </c>
      <c r="B238" t="s">
        <v>120</v>
      </c>
      <c r="F238" t="str">
        <f>IFERROR(VLOOKUP(CONCATENATE($D238,")"),'2015'!$B:$H,nodes_2015!F$2,FALSE),"")</f>
        <v/>
      </c>
      <c r="G238" t="str">
        <f>IFERROR(VLOOKUP(CONCATENATE($D238,")"),'2015'!$B:$H,nodes_2015!G$2,FALSE),"")</f>
        <v/>
      </c>
      <c r="H238" t="str">
        <f>IFERROR(VLOOKUP(CONCATENATE($D238,")"),'2015'!$B:$H,nodes_2015!H$2,FALSE),"")</f>
        <v/>
      </c>
      <c r="I238" t="str">
        <f>IFERROR(VLOOKUP(CONCATENATE($D238,")"),'2015'!$B:$H,nodes_2015!I$2,FALSE),"")</f>
        <v/>
      </c>
    </row>
    <row r="239" spans="1:9" hidden="1" x14ac:dyDescent="0.35">
      <c r="A239" s="1" t="s">
        <v>0</v>
      </c>
      <c r="B239" t="s">
        <v>20</v>
      </c>
      <c r="F239" t="str">
        <f>IFERROR(VLOOKUP(CONCATENATE($D239,")"),'2015'!$B:$H,nodes_2015!F$2,FALSE),"")</f>
        <v/>
      </c>
      <c r="G239" t="str">
        <f>IFERROR(VLOOKUP(CONCATENATE($D239,")"),'2015'!$B:$H,nodes_2015!G$2,FALSE),"")</f>
        <v/>
      </c>
      <c r="H239" t="str">
        <f>IFERROR(VLOOKUP(CONCATENATE($D239,")"),'2015'!$B:$H,nodes_2015!H$2,FALSE),"")</f>
        <v/>
      </c>
      <c r="I239" t="str">
        <f>IFERROR(VLOOKUP(CONCATENATE($D239,")"),'2015'!$B:$H,nodes_2015!I$2,FALSE),"")</f>
        <v/>
      </c>
    </row>
    <row r="240" spans="1:9" hidden="1" x14ac:dyDescent="0.35">
      <c r="A240" s="1" t="s">
        <v>0</v>
      </c>
      <c r="B240" t="s">
        <v>75</v>
      </c>
      <c r="F240" t="str">
        <f>IFERROR(VLOOKUP(CONCATENATE($D240,")"),'2015'!$B:$H,nodes_2015!F$2,FALSE),"")</f>
        <v/>
      </c>
      <c r="G240" t="str">
        <f>IFERROR(VLOOKUP(CONCATENATE($D240,")"),'2015'!$B:$H,nodes_2015!G$2,FALSE),"")</f>
        <v/>
      </c>
      <c r="H240" t="str">
        <f>IFERROR(VLOOKUP(CONCATENATE($D240,")"),'2015'!$B:$H,nodes_2015!H$2,FALSE),"")</f>
        <v/>
      </c>
      <c r="I240" t="str">
        <f>IFERROR(VLOOKUP(CONCATENATE($D240,")"),'2015'!$B:$H,nodes_2015!I$2,FALSE),"")</f>
        <v/>
      </c>
    </row>
    <row r="241" spans="1:9" hidden="1" x14ac:dyDescent="0.35">
      <c r="A241" s="1" t="s">
        <v>0</v>
      </c>
      <c r="B241" t="s">
        <v>80</v>
      </c>
      <c r="F241" t="str">
        <f>IFERROR(VLOOKUP(CONCATENATE($D241,")"),'2015'!$B:$H,nodes_2015!F$2,FALSE),"")</f>
        <v/>
      </c>
      <c r="G241" t="str">
        <f>IFERROR(VLOOKUP(CONCATENATE($D241,")"),'2015'!$B:$H,nodes_2015!G$2,FALSE),"")</f>
        <v/>
      </c>
      <c r="H241" t="str">
        <f>IFERROR(VLOOKUP(CONCATENATE($D241,")"),'2015'!$B:$H,nodes_2015!H$2,FALSE),"")</f>
        <v/>
      </c>
      <c r="I241" t="str">
        <f>IFERROR(VLOOKUP(CONCATENATE($D241,")"),'2015'!$B:$H,nodes_2015!I$2,FALSE),"")</f>
        <v/>
      </c>
    </row>
    <row r="242" spans="1:9" hidden="1" x14ac:dyDescent="0.35">
      <c r="A242" s="1" t="s">
        <v>0</v>
      </c>
      <c r="B242" t="s">
        <v>18</v>
      </c>
      <c r="F242" t="str">
        <f>IFERROR(VLOOKUP(CONCATENATE($D242,")"),'2015'!$B:$H,nodes_2015!F$2,FALSE),"")</f>
        <v/>
      </c>
      <c r="G242" t="str">
        <f>IFERROR(VLOOKUP(CONCATENATE($D242,")"),'2015'!$B:$H,nodes_2015!G$2,FALSE),"")</f>
        <v/>
      </c>
      <c r="H242" t="str">
        <f>IFERROR(VLOOKUP(CONCATENATE($D242,")"),'2015'!$B:$H,nodes_2015!H$2,FALSE),"")</f>
        <v/>
      </c>
      <c r="I242" t="str">
        <f>IFERROR(VLOOKUP(CONCATENATE($D242,")"),'2015'!$B:$H,nodes_2015!I$2,FALSE),"")</f>
        <v/>
      </c>
    </row>
    <row r="243" spans="1:9" hidden="1" x14ac:dyDescent="0.35">
      <c r="A243" s="1" t="s">
        <v>0</v>
      </c>
      <c r="B243" t="s">
        <v>58</v>
      </c>
      <c r="F243" t="str">
        <f>IFERROR(VLOOKUP(CONCATENATE($D243,")"),'2015'!$B:$H,nodes_2015!F$2,FALSE),"")</f>
        <v/>
      </c>
      <c r="G243" t="str">
        <f>IFERROR(VLOOKUP(CONCATENATE($D243,")"),'2015'!$B:$H,nodes_2015!G$2,FALSE),"")</f>
        <v/>
      </c>
      <c r="H243" t="str">
        <f>IFERROR(VLOOKUP(CONCATENATE($D243,")"),'2015'!$B:$H,nodes_2015!H$2,FALSE),"")</f>
        <v/>
      </c>
      <c r="I243" t="str">
        <f>IFERROR(VLOOKUP(CONCATENATE($D243,")"),'2015'!$B:$H,nodes_2015!I$2,FALSE),"")</f>
        <v/>
      </c>
    </row>
    <row r="244" spans="1:9" hidden="1" x14ac:dyDescent="0.35">
      <c r="A244" s="1" t="s">
        <v>0</v>
      </c>
      <c r="F244" t="str">
        <f>IFERROR(VLOOKUP(CONCATENATE($D244,")"),'2015'!$B:$H,nodes_2015!F$2,FALSE),"")</f>
        <v/>
      </c>
      <c r="G244" t="str">
        <f>IFERROR(VLOOKUP(CONCATENATE($D244,")"),'2015'!$B:$H,nodes_2015!G$2,FALSE),"")</f>
        <v/>
      </c>
      <c r="H244" t="str">
        <f>IFERROR(VLOOKUP(CONCATENATE($D244,")"),'2015'!$B:$H,nodes_2015!H$2,FALSE),"")</f>
        <v/>
      </c>
      <c r="I244" t="str">
        <f>IFERROR(VLOOKUP(CONCATENATE($D244,")"),'2015'!$B:$H,nodes_2015!I$2,FALSE),"")</f>
        <v/>
      </c>
    </row>
    <row r="245" spans="1:9" hidden="1" x14ac:dyDescent="0.35">
      <c r="A245" s="1" t="s">
        <v>0</v>
      </c>
      <c r="B245" t="s">
        <v>10</v>
      </c>
      <c r="C245" t="s">
        <v>148</v>
      </c>
      <c r="D245">
        <v>105</v>
      </c>
      <c r="F245">
        <f>IFERROR(VLOOKUP(CONCATENATE($D245,")"),'2015'!$B:$H,nodes_2015!F$2,FALSE),"")</f>
        <v>173</v>
      </c>
      <c r="G245">
        <f>IFERROR(VLOOKUP(CONCATENATE($D245,")"),'2015'!$B:$H,nodes_2015!G$2,FALSE),"")</f>
        <v>4.2644780000000004</v>
      </c>
      <c r="H245">
        <f>IFERROR(VLOOKUP(CONCATENATE($D245,")"),'2015'!$B:$H,nodes_2015!H$2,FALSE),"")</f>
        <v>0.1714551</v>
      </c>
      <c r="I245">
        <f>IFERROR(VLOOKUP(CONCATENATE($D245,")"),'2015'!$B:$H,nodes_2015!I$2,FALSE),"")</f>
        <v>56</v>
      </c>
    </row>
    <row r="246" spans="1:9" hidden="1" x14ac:dyDescent="0.35">
      <c r="A246" s="1" t="s">
        <v>0</v>
      </c>
      <c r="B246" t="s">
        <v>12</v>
      </c>
      <c r="F246" t="str">
        <f>IFERROR(VLOOKUP(CONCATENATE($D246,")"),'2015'!$B:$H,nodes_2015!F$2,FALSE),"")</f>
        <v/>
      </c>
      <c r="G246" t="str">
        <f>IFERROR(VLOOKUP(CONCATENATE($D246,")"),'2015'!$B:$H,nodes_2015!G$2,FALSE),"")</f>
        <v/>
      </c>
      <c r="H246" t="str">
        <f>IFERROR(VLOOKUP(CONCATENATE($D246,")"),'2015'!$B:$H,nodes_2015!H$2,FALSE),"")</f>
        <v/>
      </c>
      <c r="I246" t="str">
        <f>IFERROR(VLOOKUP(CONCATENATE($D246,")"),'2015'!$B:$H,nodes_2015!I$2,FALSE),"")</f>
        <v/>
      </c>
    </row>
    <row r="247" spans="1:9" hidden="1" x14ac:dyDescent="0.35">
      <c r="A247" s="1" t="s">
        <v>0</v>
      </c>
      <c r="B247" t="s">
        <v>120</v>
      </c>
      <c r="F247" t="str">
        <f>IFERROR(VLOOKUP(CONCATENATE($D247,")"),'2015'!$B:$H,nodes_2015!F$2,FALSE),"")</f>
        <v/>
      </c>
      <c r="G247" t="str">
        <f>IFERROR(VLOOKUP(CONCATENATE($D247,")"),'2015'!$B:$H,nodes_2015!G$2,FALSE),"")</f>
        <v/>
      </c>
      <c r="H247" t="str">
        <f>IFERROR(VLOOKUP(CONCATENATE($D247,")"),'2015'!$B:$H,nodes_2015!H$2,FALSE),"")</f>
        <v/>
      </c>
      <c r="I247" t="str">
        <f>IFERROR(VLOOKUP(CONCATENATE($D247,")"),'2015'!$B:$H,nodes_2015!I$2,FALSE),"")</f>
        <v/>
      </c>
    </row>
    <row r="248" spans="1:9" hidden="1" x14ac:dyDescent="0.35">
      <c r="A248" s="1" t="s">
        <v>0</v>
      </c>
      <c r="B248" t="s">
        <v>20</v>
      </c>
      <c r="F248" t="str">
        <f>IFERROR(VLOOKUP(CONCATENATE($D248,")"),'2015'!$B:$H,nodes_2015!F$2,FALSE),"")</f>
        <v/>
      </c>
      <c r="G248" t="str">
        <f>IFERROR(VLOOKUP(CONCATENATE($D248,")"),'2015'!$B:$H,nodes_2015!G$2,FALSE),"")</f>
        <v/>
      </c>
      <c r="H248" t="str">
        <f>IFERROR(VLOOKUP(CONCATENATE($D248,")"),'2015'!$B:$H,nodes_2015!H$2,FALSE),"")</f>
        <v/>
      </c>
      <c r="I248" t="str">
        <f>IFERROR(VLOOKUP(CONCATENATE($D248,")"),'2015'!$B:$H,nodes_2015!I$2,FALSE),"")</f>
        <v/>
      </c>
    </row>
    <row r="249" spans="1:9" hidden="1" x14ac:dyDescent="0.35">
      <c r="A249" s="1" t="s">
        <v>0</v>
      </c>
      <c r="B249" t="s">
        <v>75</v>
      </c>
      <c r="F249" t="str">
        <f>IFERROR(VLOOKUP(CONCATENATE($D249,")"),'2015'!$B:$H,nodes_2015!F$2,FALSE),"")</f>
        <v/>
      </c>
      <c r="G249" t="str">
        <f>IFERROR(VLOOKUP(CONCATENATE($D249,")"),'2015'!$B:$H,nodes_2015!G$2,FALSE),"")</f>
        <v/>
      </c>
      <c r="H249" t="str">
        <f>IFERROR(VLOOKUP(CONCATENATE($D249,")"),'2015'!$B:$H,nodes_2015!H$2,FALSE),"")</f>
        <v/>
      </c>
      <c r="I249" t="str">
        <f>IFERROR(VLOOKUP(CONCATENATE($D249,")"),'2015'!$B:$H,nodes_2015!I$2,FALSE),"")</f>
        <v/>
      </c>
    </row>
    <row r="250" spans="1:9" hidden="1" x14ac:dyDescent="0.35">
      <c r="A250" s="1" t="s">
        <v>0</v>
      </c>
      <c r="B250" t="s">
        <v>80</v>
      </c>
      <c r="F250" t="str">
        <f>IFERROR(VLOOKUP(CONCATENATE($D250,")"),'2015'!$B:$H,nodes_2015!F$2,FALSE),"")</f>
        <v/>
      </c>
      <c r="G250" t="str">
        <f>IFERROR(VLOOKUP(CONCATENATE($D250,")"),'2015'!$B:$H,nodes_2015!G$2,FALSE),"")</f>
        <v/>
      </c>
      <c r="H250" t="str">
        <f>IFERROR(VLOOKUP(CONCATENATE($D250,")"),'2015'!$B:$H,nodes_2015!H$2,FALSE),"")</f>
        <v/>
      </c>
      <c r="I250" t="str">
        <f>IFERROR(VLOOKUP(CONCATENATE($D250,")"),'2015'!$B:$H,nodes_2015!I$2,FALSE),"")</f>
        <v/>
      </c>
    </row>
    <row r="251" spans="1:9" hidden="1" x14ac:dyDescent="0.35">
      <c r="A251" s="1" t="s">
        <v>0</v>
      </c>
      <c r="B251" t="s">
        <v>18</v>
      </c>
      <c r="F251" t="str">
        <f>IFERROR(VLOOKUP(CONCATENATE($D251,")"),'2015'!$B:$H,nodes_2015!F$2,FALSE),"")</f>
        <v/>
      </c>
      <c r="G251" t="str">
        <f>IFERROR(VLOOKUP(CONCATENATE($D251,")"),'2015'!$B:$H,nodes_2015!G$2,FALSE),"")</f>
        <v/>
      </c>
      <c r="H251" t="str">
        <f>IFERROR(VLOOKUP(CONCATENATE($D251,")"),'2015'!$B:$H,nodes_2015!H$2,FALSE),"")</f>
        <v/>
      </c>
      <c r="I251" t="str">
        <f>IFERROR(VLOOKUP(CONCATENATE($D251,")"),'2015'!$B:$H,nodes_2015!I$2,FALSE),"")</f>
        <v/>
      </c>
    </row>
    <row r="252" spans="1:9" hidden="1" x14ac:dyDescent="0.35">
      <c r="A252" s="1" t="s">
        <v>0</v>
      </c>
      <c r="B252" t="s">
        <v>73</v>
      </c>
      <c r="F252" t="str">
        <f>IFERROR(VLOOKUP(CONCATENATE($D252,")"),'2015'!$B:$H,nodes_2015!F$2,FALSE),"")</f>
        <v/>
      </c>
      <c r="G252" t="str">
        <f>IFERROR(VLOOKUP(CONCATENATE($D252,")"),'2015'!$B:$H,nodes_2015!G$2,FALSE),"")</f>
        <v/>
      </c>
      <c r="H252" t="str">
        <f>IFERROR(VLOOKUP(CONCATENATE($D252,")"),'2015'!$B:$H,nodes_2015!H$2,FALSE),"")</f>
        <v/>
      </c>
      <c r="I252" t="str">
        <f>IFERROR(VLOOKUP(CONCATENATE($D252,")"),'2015'!$B:$H,nodes_2015!I$2,FALSE),"")</f>
        <v/>
      </c>
    </row>
    <row r="253" spans="1:9" hidden="1" x14ac:dyDescent="0.35">
      <c r="A253" s="1" t="s">
        <v>0</v>
      </c>
      <c r="F253" t="str">
        <f>IFERROR(VLOOKUP(CONCATENATE($D253,")"),'2015'!$B:$H,nodes_2015!F$2,FALSE),"")</f>
        <v/>
      </c>
      <c r="G253" t="str">
        <f>IFERROR(VLOOKUP(CONCATENATE($D253,")"),'2015'!$B:$H,nodes_2015!G$2,FALSE),"")</f>
        <v/>
      </c>
      <c r="H253" t="str">
        <f>IFERROR(VLOOKUP(CONCATENATE($D253,")"),'2015'!$B:$H,nodes_2015!H$2,FALSE),"")</f>
        <v/>
      </c>
      <c r="I253" t="str">
        <f>IFERROR(VLOOKUP(CONCATENATE($D253,")"),'2015'!$B:$H,nodes_2015!I$2,FALSE),"")</f>
        <v/>
      </c>
    </row>
    <row r="254" spans="1:9" hidden="1" x14ac:dyDescent="0.35">
      <c r="A254" s="1" t="s">
        <v>0</v>
      </c>
      <c r="B254" t="s">
        <v>10</v>
      </c>
      <c r="C254" t="s">
        <v>148</v>
      </c>
      <c r="D254">
        <v>112</v>
      </c>
      <c r="F254">
        <f>IFERROR(VLOOKUP(CONCATENATE($D254,")"),'2015'!$B:$H,nodes_2015!F$2,FALSE),"")</f>
        <v>153</v>
      </c>
      <c r="G254">
        <f>IFERROR(VLOOKUP(CONCATENATE($D254,")"),'2015'!$B:$H,nodes_2015!G$2,FALSE),"")</f>
        <v>7.1005070000000003</v>
      </c>
      <c r="H254">
        <f>IFERROR(VLOOKUP(CONCATENATE($D254,")"),'2015'!$B:$H,nodes_2015!H$2,FALSE),"")</f>
        <v>6.7318139999999999E-2</v>
      </c>
      <c r="I254">
        <f>IFERROR(VLOOKUP(CONCATENATE($D254,")"),'2015'!$B:$H,nodes_2015!I$2,FALSE),"")</f>
        <v>75</v>
      </c>
    </row>
    <row r="255" spans="1:9" hidden="1" x14ac:dyDescent="0.35">
      <c r="A255" s="1" t="s">
        <v>0</v>
      </c>
      <c r="B255" t="s">
        <v>12</v>
      </c>
      <c r="F255" t="str">
        <f>IFERROR(VLOOKUP(CONCATENATE($D255,")"),'2015'!$B:$H,nodes_2015!F$2,FALSE),"")</f>
        <v/>
      </c>
      <c r="G255" t="str">
        <f>IFERROR(VLOOKUP(CONCATENATE($D255,")"),'2015'!$B:$H,nodes_2015!G$2,FALSE),"")</f>
        <v/>
      </c>
      <c r="H255" t="str">
        <f>IFERROR(VLOOKUP(CONCATENATE($D255,")"),'2015'!$B:$H,nodes_2015!H$2,FALSE),"")</f>
        <v/>
      </c>
      <c r="I255" t="str">
        <f>IFERROR(VLOOKUP(CONCATENATE($D255,")"),'2015'!$B:$H,nodes_2015!I$2,FALSE),"")</f>
        <v/>
      </c>
    </row>
    <row r="256" spans="1:9" hidden="1" x14ac:dyDescent="0.35">
      <c r="A256" s="1" t="s">
        <v>0</v>
      </c>
      <c r="B256" t="s">
        <v>120</v>
      </c>
      <c r="F256" t="str">
        <f>IFERROR(VLOOKUP(CONCATENATE($D256,")"),'2015'!$B:$H,nodes_2015!F$2,FALSE),"")</f>
        <v/>
      </c>
      <c r="G256" t="str">
        <f>IFERROR(VLOOKUP(CONCATENATE($D256,")"),'2015'!$B:$H,nodes_2015!G$2,FALSE),"")</f>
        <v/>
      </c>
      <c r="H256" t="str">
        <f>IFERROR(VLOOKUP(CONCATENATE($D256,")"),'2015'!$B:$H,nodes_2015!H$2,FALSE),"")</f>
        <v/>
      </c>
      <c r="I256" t="str">
        <f>IFERROR(VLOOKUP(CONCATENATE($D256,")"),'2015'!$B:$H,nodes_2015!I$2,FALSE),"")</f>
        <v/>
      </c>
    </row>
    <row r="257" spans="1:9" hidden="1" x14ac:dyDescent="0.35">
      <c r="A257" s="1" t="s">
        <v>0</v>
      </c>
      <c r="B257" t="s">
        <v>54</v>
      </c>
      <c r="F257" t="str">
        <f>IFERROR(VLOOKUP(CONCATENATE($D257,")"),'2015'!$B:$H,nodes_2015!F$2,FALSE),"")</f>
        <v/>
      </c>
      <c r="G257" t="str">
        <f>IFERROR(VLOOKUP(CONCATENATE($D257,")"),'2015'!$B:$H,nodes_2015!G$2,FALSE),"")</f>
        <v/>
      </c>
      <c r="H257" t="str">
        <f>IFERROR(VLOOKUP(CONCATENATE($D257,")"),'2015'!$B:$H,nodes_2015!H$2,FALSE),"")</f>
        <v/>
      </c>
      <c r="I257" t="str">
        <f>IFERROR(VLOOKUP(CONCATENATE($D257,")"),'2015'!$B:$H,nodes_2015!I$2,FALSE),"")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IFERROR(VLOOKUP(CONCATENATE($D258,")"),'2015'!$B:$H,nodes_2015!F$2,FALSE),"")</f>
        <v/>
      </c>
      <c r="G258" t="str">
        <f>IFERROR(VLOOKUP(CONCATENATE($D258,")"),'2015'!$B:$H,nodes_2015!G$2,FALSE),"")</f>
        <v/>
      </c>
      <c r="H258" t="str">
        <f>IFERROR(VLOOKUP(CONCATENATE($D258,")"),'2015'!$B:$H,nodes_2015!H$2,FALSE),"")</f>
        <v/>
      </c>
      <c r="I258" t="str">
        <f>IFERROR(VLOOKUP(CONCATENATE($D258,")"),'2015'!$B:$H,nodes_2015!I$2,FALSE),"")</f>
        <v/>
      </c>
    </row>
    <row r="259" spans="1:9" hidden="1" x14ac:dyDescent="0.35">
      <c r="A259" s="1" t="s">
        <v>0</v>
      </c>
      <c r="B259" t="s">
        <v>14</v>
      </c>
      <c r="F259" t="str">
        <f>IFERROR(VLOOKUP(CONCATENATE($D259,")"),'2015'!$B:$H,nodes_2015!F$2,FALSE),"")</f>
        <v/>
      </c>
      <c r="G259" t="str">
        <f>IFERROR(VLOOKUP(CONCATENATE($D259,")"),'2015'!$B:$H,nodes_2015!G$2,FALSE),"")</f>
        <v/>
      </c>
      <c r="H259" t="str">
        <f>IFERROR(VLOOKUP(CONCATENATE($D259,")"),'2015'!$B:$H,nodes_2015!H$2,FALSE),"")</f>
        <v/>
      </c>
      <c r="I259" t="str">
        <f>IFERROR(VLOOKUP(CONCATENATE($D259,")"),'2015'!$B:$H,nodes_2015!I$2,FALSE),"")</f>
        <v/>
      </c>
    </row>
    <row r="260" spans="1:9" hidden="1" x14ac:dyDescent="0.35">
      <c r="A260" s="1" t="s">
        <v>0</v>
      </c>
      <c r="B260" t="s">
        <v>67</v>
      </c>
      <c r="F260" t="str">
        <f>IFERROR(VLOOKUP(CONCATENATE($D260,")"),'2015'!$B:$H,nodes_2015!F$2,FALSE),"")</f>
        <v/>
      </c>
      <c r="G260" t="str">
        <f>IFERROR(VLOOKUP(CONCATENATE($D260,")"),'2015'!$B:$H,nodes_2015!G$2,FALSE),"")</f>
        <v/>
      </c>
      <c r="H260" t="str">
        <f>IFERROR(VLOOKUP(CONCATENATE($D260,")"),'2015'!$B:$H,nodes_2015!H$2,FALSE),"")</f>
        <v/>
      </c>
      <c r="I260" t="str">
        <f>IFERROR(VLOOKUP(CONCATENATE($D260,")"),'2015'!$B:$H,nodes_2015!I$2,FALSE),"")</f>
        <v/>
      </c>
    </row>
    <row r="261" spans="1:9" hidden="1" x14ac:dyDescent="0.35">
      <c r="A261" s="1" t="s">
        <v>0</v>
      </c>
      <c r="B261" t="s">
        <v>156</v>
      </c>
      <c r="F261" t="str">
        <f>IFERROR(VLOOKUP(CONCATENATE($D261,")"),'2015'!$B:$H,nodes_2015!F$2,FALSE),"")</f>
        <v/>
      </c>
      <c r="G261" t="str">
        <f>IFERROR(VLOOKUP(CONCATENATE($D261,")"),'2015'!$B:$H,nodes_2015!G$2,FALSE),"")</f>
        <v/>
      </c>
      <c r="H261" t="str">
        <f>IFERROR(VLOOKUP(CONCATENATE($D261,")"),'2015'!$B:$H,nodes_2015!H$2,FALSE),"")</f>
        <v/>
      </c>
      <c r="I261" t="str">
        <f>IFERROR(VLOOKUP(CONCATENATE($D261,")"),'2015'!$B:$H,nodes_2015!I$2,FALSE),"")</f>
        <v/>
      </c>
    </row>
    <row r="262" spans="1:9" hidden="1" x14ac:dyDescent="0.35">
      <c r="A262" s="1" t="s">
        <v>0</v>
      </c>
      <c r="F262" t="str">
        <f>IFERROR(VLOOKUP(CONCATENATE($D262,")"),'2015'!$B:$H,nodes_2015!F$2,FALSE),"")</f>
        <v/>
      </c>
      <c r="G262" t="str">
        <f>IFERROR(VLOOKUP(CONCATENATE($D262,")"),'2015'!$B:$H,nodes_2015!G$2,FALSE),"")</f>
        <v/>
      </c>
      <c r="H262" t="str">
        <f>IFERROR(VLOOKUP(CONCATENATE($D262,")"),'2015'!$B:$H,nodes_2015!H$2,FALSE),"")</f>
        <v/>
      </c>
      <c r="I262" t="str">
        <f>IFERROR(VLOOKUP(CONCATENATE($D262,")"),'2015'!$B:$H,nodes_2015!I$2,FALSE),"")</f>
        <v/>
      </c>
    </row>
    <row r="263" spans="1:9" hidden="1" x14ac:dyDescent="0.35">
      <c r="A263" s="1" t="s">
        <v>0</v>
      </c>
      <c r="B263" t="s">
        <v>10</v>
      </c>
      <c r="C263" t="s">
        <v>148</v>
      </c>
      <c r="D263">
        <v>113</v>
      </c>
      <c r="F263">
        <f>IFERROR(VLOOKUP(CONCATENATE($D263,")"),'2015'!$B:$H,nodes_2015!F$2,FALSE),"")</f>
        <v>460</v>
      </c>
      <c r="G263">
        <f>IFERROR(VLOOKUP(CONCATENATE($D263,")"),'2015'!$B:$H,nodes_2015!G$2,FALSE),"")</f>
        <v>10.86755</v>
      </c>
      <c r="H263">
        <f>IFERROR(VLOOKUP(CONCATENATE($D263,")"),'2015'!$B:$H,nodes_2015!H$2,FALSE),"")</f>
        <v>0.14260719999999999</v>
      </c>
      <c r="I263">
        <f>IFERROR(VLOOKUP(CONCATENATE($D263,")"),'2015'!$B:$H,nodes_2015!I$2,FALSE),"")</f>
        <v>76</v>
      </c>
    </row>
    <row r="264" spans="1:9" hidden="1" x14ac:dyDescent="0.35">
      <c r="A264" s="1" t="s">
        <v>0</v>
      </c>
      <c r="B264" t="s">
        <v>12</v>
      </c>
      <c r="F264" t="str">
        <f>IFERROR(VLOOKUP(CONCATENATE($D264,")"),'2015'!$B:$H,nodes_2015!F$2,FALSE),"")</f>
        <v/>
      </c>
      <c r="G264" t="str">
        <f>IFERROR(VLOOKUP(CONCATENATE($D264,")"),'2015'!$B:$H,nodes_2015!G$2,FALSE),"")</f>
        <v/>
      </c>
      <c r="H264" t="str">
        <f>IFERROR(VLOOKUP(CONCATENATE($D264,")"),'2015'!$B:$H,nodes_2015!H$2,FALSE),"")</f>
        <v/>
      </c>
      <c r="I264" t="str">
        <f>IFERROR(VLOOKUP(CONCATENATE($D264,")"),'2015'!$B:$H,nodes_2015!I$2,FALSE),"")</f>
        <v/>
      </c>
    </row>
    <row r="265" spans="1:9" hidden="1" x14ac:dyDescent="0.35">
      <c r="A265" s="1" t="s">
        <v>0</v>
      </c>
      <c r="B265" t="s">
        <v>120</v>
      </c>
      <c r="F265" t="str">
        <f>IFERROR(VLOOKUP(CONCATENATE($D265,")"),'2015'!$B:$H,nodes_2015!F$2,FALSE),"")</f>
        <v/>
      </c>
      <c r="G265" t="str">
        <f>IFERROR(VLOOKUP(CONCATENATE($D265,")"),'2015'!$B:$H,nodes_2015!G$2,FALSE),"")</f>
        <v/>
      </c>
      <c r="H265" t="str">
        <f>IFERROR(VLOOKUP(CONCATENATE($D265,")"),'2015'!$B:$H,nodes_2015!H$2,FALSE),"")</f>
        <v/>
      </c>
      <c r="I265" t="str">
        <f>IFERROR(VLOOKUP(CONCATENATE($D265,")"),'2015'!$B:$H,nodes_2015!I$2,FALSE),"")</f>
        <v/>
      </c>
    </row>
    <row r="266" spans="1:9" hidden="1" x14ac:dyDescent="0.35">
      <c r="A266" s="1" t="s">
        <v>0</v>
      </c>
      <c r="B266" t="s">
        <v>54</v>
      </c>
      <c r="F266" t="str">
        <f>IFERROR(VLOOKUP(CONCATENATE($D266,")"),'2015'!$B:$H,nodes_2015!F$2,FALSE),"")</f>
        <v/>
      </c>
      <c r="G266" t="str">
        <f>IFERROR(VLOOKUP(CONCATENATE($D266,")"),'2015'!$B:$H,nodes_2015!G$2,FALSE),"")</f>
        <v/>
      </c>
      <c r="H266" t="str">
        <f>IFERROR(VLOOKUP(CONCATENATE($D266,")"),'2015'!$B:$H,nodes_2015!H$2,FALSE),"")</f>
        <v/>
      </c>
      <c r="I266" t="str">
        <f>IFERROR(VLOOKUP(CONCATENATE($D266,")"),'2015'!$B:$H,nodes_2015!I$2,FALSE),"")</f>
        <v/>
      </c>
    </row>
    <row r="267" spans="1:9" hidden="1" x14ac:dyDescent="0.35">
      <c r="A267" s="1" t="s">
        <v>0</v>
      </c>
      <c r="B267" t="s">
        <v>80</v>
      </c>
      <c r="F267" t="str">
        <f>IFERROR(VLOOKUP(CONCATENATE($D267,")"),'2015'!$B:$H,nodes_2015!F$2,FALSE),"")</f>
        <v/>
      </c>
      <c r="G267" t="str">
        <f>IFERROR(VLOOKUP(CONCATENATE($D267,")"),'2015'!$B:$H,nodes_2015!G$2,FALSE),"")</f>
        <v/>
      </c>
      <c r="H267" t="str">
        <f>IFERROR(VLOOKUP(CONCATENATE($D267,")"),'2015'!$B:$H,nodes_2015!H$2,FALSE),"")</f>
        <v/>
      </c>
      <c r="I267" t="str">
        <f>IFERROR(VLOOKUP(CONCATENATE($D267,")"),'2015'!$B:$H,nodes_2015!I$2,FALSE),"")</f>
        <v/>
      </c>
    </row>
    <row r="268" spans="1:9" hidden="1" x14ac:dyDescent="0.35">
      <c r="A268" s="1" t="s">
        <v>0</v>
      </c>
      <c r="B268" t="s">
        <v>14</v>
      </c>
      <c r="F268" t="str">
        <f>IFERROR(VLOOKUP(CONCATENATE($D268,")"),'2015'!$B:$H,nodes_2015!F$2,FALSE),"")</f>
        <v/>
      </c>
      <c r="G268" t="str">
        <f>IFERROR(VLOOKUP(CONCATENATE($D268,")"),'2015'!$B:$H,nodes_2015!G$2,FALSE),"")</f>
        <v/>
      </c>
      <c r="H268" t="str">
        <f>IFERROR(VLOOKUP(CONCATENATE($D268,")"),'2015'!$B:$H,nodes_2015!H$2,FALSE),"")</f>
        <v/>
      </c>
      <c r="I268" t="str">
        <f>IFERROR(VLOOKUP(CONCATENATE($D268,")"),'2015'!$B:$H,nodes_2015!I$2,FALSE),"")</f>
        <v/>
      </c>
    </row>
    <row r="269" spans="1:9" hidden="1" x14ac:dyDescent="0.35">
      <c r="A269" s="1" t="s">
        <v>0</v>
      </c>
      <c r="B269" t="s">
        <v>67</v>
      </c>
      <c r="F269" t="str">
        <f>IFERROR(VLOOKUP(CONCATENATE($D269,")"),'2015'!$B:$H,nodes_2015!F$2,FALSE),"")</f>
        <v/>
      </c>
      <c r="G269" t="str">
        <f>IFERROR(VLOOKUP(CONCATENATE($D269,")"),'2015'!$B:$H,nodes_2015!G$2,FALSE),"")</f>
        <v/>
      </c>
      <c r="H269" t="str">
        <f>IFERROR(VLOOKUP(CONCATENATE($D269,")"),'2015'!$B:$H,nodes_2015!H$2,FALSE),"")</f>
        <v/>
      </c>
      <c r="I269" t="str">
        <f>IFERROR(VLOOKUP(CONCATENATE($D269,")"),'2015'!$B:$H,nodes_2015!I$2,FALSE),"")</f>
        <v/>
      </c>
    </row>
    <row r="270" spans="1:9" hidden="1" x14ac:dyDescent="0.35">
      <c r="A270" s="1" t="s">
        <v>0</v>
      </c>
      <c r="B270" t="s">
        <v>158</v>
      </c>
      <c r="F270" t="str">
        <f>IFERROR(VLOOKUP(CONCATENATE($D270,")"),'2015'!$B:$H,nodes_2015!F$2,FALSE),"")</f>
        <v/>
      </c>
      <c r="G270" t="str">
        <f>IFERROR(VLOOKUP(CONCATENATE($D270,")"),'2015'!$B:$H,nodes_2015!G$2,FALSE),"")</f>
        <v/>
      </c>
      <c r="H270" t="str">
        <f>IFERROR(VLOOKUP(CONCATENATE($D270,")"),'2015'!$B:$H,nodes_2015!H$2,FALSE),"")</f>
        <v/>
      </c>
      <c r="I270" t="str">
        <f>IFERROR(VLOOKUP(CONCATENATE($D270,")"),'2015'!$B:$H,nodes_2015!I$2,FALSE),"")</f>
        <v/>
      </c>
    </row>
    <row r="271" spans="1:9" hidden="1" x14ac:dyDescent="0.35">
      <c r="A271" s="1" t="s">
        <v>0</v>
      </c>
      <c r="F271" t="str">
        <f>IFERROR(VLOOKUP(CONCATENATE($D271,")"),'2015'!$B:$H,nodes_2015!F$2,FALSE),"")</f>
        <v/>
      </c>
      <c r="G271" t="str">
        <f>IFERROR(VLOOKUP(CONCATENATE($D271,")"),'2015'!$B:$H,nodes_2015!G$2,FALSE),"")</f>
        <v/>
      </c>
      <c r="H271" t="str">
        <f>IFERROR(VLOOKUP(CONCATENATE($D271,")"),'2015'!$B:$H,nodes_2015!H$2,FALSE),"")</f>
        <v/>
      </c>
      <c r="I271" t="str">
        <f>IFERROR(VLOOKUP(CONCATENATE($D271,")"),'2015'!$B:$H,nodes_2015!I$2,FALSE),"")</f>
        <v/>
      </c>
    </row>
    <row r="272" spans="1:9" hidden="1" x14ac:dyDescent="0.35">
      <c r="A272" s="1" t="s">
        <v>0</v>
      </c>
      <c r="B272" t="s">
        <v>10</v>
      </c>
      <c r="C272" t="s">
        <v>148</v>
      </c>
      <c r="D272">
        <v>118</v>
      </c>
      <c r="F272">
        <f>IFERROR(VLOOKUP(CONCATENATE($D272,")"),'2015'!$B:$H,nodes_2015!F$2,FALSE),"")</f>
        <v>190</v>
      </c>
      <c r="G272">
        <f>IFERROR(VLOOKUP(CONCATENATE($D272,")"),'2015'!$B:$H,nodes_2015!G$2,FALSE),"")</f>
        <v>10.50925</v>
      </c>
      <c r="H272">
        <f>IFERROR(VLOOKUP(CONCATENATE($D272,")"),'2015'!$B:$H,nodes_2015!H$2,FALSE),"")</f>
        <v>0.20756040000000001</v>
      </c>
      <c r="I272">
        <f>IFERROR(VLOOKUP(CONCATENATE($D272,")"),'2015'!$B:$H,nodes_2015!I$2,FALSE),"")</f>
        <v>81</v>
      </c>
    </row>
    <row r="273" spans="1:9" hidden="1" x14ac:dyDescent="0.35">
      <c r="A273" s="1" t="s">
        <v>0</v>
      </c>
      <c r="B273" t="s">
        <v>12</v>
      </c>
      <c r="F273" t="str">
        <f>IFERROR(VLOOKUP(CONCATENATE($D273,")"),'2015'!$B:$H,nodes_2015!F$2,FALSE),"")</f>
        <v/>
      </c>
      <c r="G273" t="str">
        <f>IFERROR(VLOOKUP(CONCATENATE($D273,")"),'2015'!$B:$H,nodes_2015!G$2,FALSE),"")</f>
        <v/>
      </c>
      <c r="H273" t="str">
        <f>IFERROR(VLOOKUP(CONCATENATE($D273,")"),'2015'!$B:$H,nodes_2015!H$2,FALSE),"")</f>
        <v/>
      </c>
      <c r="I273" t="str">
        <f>IFERROR(VLOOKUP(CONCATENATE($D273,")"),'2015'!$B:$H,nodes_2015!I$2,FALSE),"")</f>
        <v/>
      </c>
    </row>
    <row r="274" spans="1:9" hidden="1" x14ac:dyDescent="0.35">
      <c r="A274" s="1" t="s">
        <v>0</v>
      </c>
      <c r="B274" t="s">
        <v>120</v>
      </c>
      <c r="F274" t="str">
        <f>IFERROR(VLOOKUP(CONCATENATE($D274,")"),'2015'!$B:$H,nodes_2015!F$2,FALSE),"")</f>
        <v/>
      </c>
      <c r="G274" t="str">
        <f>IFERROR(VLOOKUP(CONCATENATE($D274,")"),'2015'!$B:$H,nodes_2015!G$2,FALSE),"")</f>
        <v/>
      </c>
      <c r="H274" t="str">
        <f>IFERROR(VLOOKUP(CONCATENATE($D274,")"),'2015'!$B:$H,nodes_2015!H$2,FALSE),"")</f>
        <v/>
      </c>
      <c r="I274" t="str">
        <f>IFERROR(VLOOKUP(CONCATENATE($D274,")"),'2015'!$B:$H,nodes_2015!I$2,FALSE),"")</f>
        <v/>
      </c>
    </row>
    <row r="275" spans="1:9" hidden="1" x14ac:dyDescent="0.35">
      <c r="A275" s="1" t="s">
        <v>0</v>
      </c>
      <c r="B275" t="s">
        <v>54</v>
      </c>
      <c r="F275" t="str">
        <f>IFERROR(VLOOKUP(CONCATENATE($D275,")"),'2015'!$B:$H,nodes_2015!F$2,FALSE),"")</f>
        <v/>
      </c>
      <c r="G275" t="str">
        <f>IFERROR(VLOOKUP(CONCATENATE($D275,")"),'2015'!$B:$H,nodes_2015!G$2,FALSE),"")</f>
        <v/>
      </c>
      <c r="H275" t="str">
        <f>IFERROR(VLOOKUP(CONCATENATE($D275,")"),'2015'!$B:$H,nodes_2015!H$2,FALSE),"")</f>
        <v/>
      </c>
      <c r="I275" t="str">
        <f>IFERROR(VLOOKUP(CONCATENATE($D275,")"),'2015'!$B:$H,nodes_2015!I$2,FALSE),"")</f>
        <v/>
      </c>
    </row>
    <row r="276" spans="1:9" hidden="1" x14ac:dyDescent="0.35">
      <c r="A276" s="1" t="s">
        <v>0</v>
      </c>
      <c r="B276" t="s">
        <v>80</v>
      </c>
      <c r="F276" t="str">
        <f>IFERROR(VLOOKUP(CONCATENATE($D276,")"),'2015'!$B:$H,nodes_2015!F$2,FALSE),"")</f>
        <v/>
      </c>
      <c r="G276" t="str">
        <f>IFERROR(VLOOKUP(CONCATENATE($D276,")"),'2015'!$B:$H,nodes_2015!G$2,FALSE),"")</f>
        <v/>
      </c>
      <c r="H276" t="str">
        <f>IFERROR(VLOOKUP(CONCATENATE($D276,")"),'2015'!$B:$H,nodes_2015!H$2,FALSE),"")</f>
        <v/>
      </c>
      <c r="I276" t="str">
        <f>IFERROR(VLOOKUP(CONCATENATE($D276,")"),'2015'!$B:$H,nodes_2015!I$2,FALSE),"")</f>
        <v/>
      </c>
    </row>
    <row r="277" spans="1:9" hidden="1" x14ac:dyDescent="0.35">
      <c r="A277" s="1" t="s">
        <v>0</v>
      </c>
      <c r="B277" t="s">
        <v>113</v>
      </c>
      <c r="F277" t="str">
        <f>IFERROR(VLOOKUP(CONCATENATE($D277,")"),'2015'!$B:$H,nodes_2015!F$2,FALSE),"")</f>
        <v/>
      </c>
      <c r="G277" t="str">
        <f>IFERROR(VLOOKUP(CONCATENATE($D277,")"),'2015'!$B:$H,nodes_2015!G$2,FALSE),"")</f>
        <v/>
      </c>
      <c r="H277" t="str">
        <f>IFERROR(VLOOKUP(CONCATENATE($D277,")"),'2015'!$B:$H,nodes_2015!H$2,FALSE),"")</f>
        <v/>
      </c>
      <c r="I277" t="str">
        <f>IFERROR(VLOOKUP(CONCATENATE($D277,")"),'2015'!$B:$H,nodes_2015!I$2,FALSE),"")</f>
        <v/>
      </c>
    </row>
    <row r="278" spans="1:9" hidden="1" x14ac:dyDescent="0.35">
      <c r="A278" s="1" t="s">
        <v>0</v>
      </c>
      <c r="B278" t="s">
        <v>108</v>
      </c>
      <c r="F278" t="str">
        <f>IFERROR(VLOOKUP(CONCATENATE($D278,")"),'2015'!$B:$H,nodes_2015!F$2,FALSE),"")</f>
        <v/>
      </c>
      <c r="G278" t="str">
        <f>IFERROR(VLOOKUP(CONCATENATE($D278,")"),'2015'!$B:$H,nodes_2015!G$2,FALSE),"")</f>
        <v/>
      </c>
      <c r="H278" t="str">
        <f>IFERROR(VLOOKUP(CONCATENATE($D278,")"),'2015'!$B:$H,nodes_2015!H$2,FALSE),"")</f>
        <v/>
      </c>
      <c r="I278" t="str">
        <f>IFERROR(VLOOKUP(CONCATENATE($D278,")"),'2015'!$B:$H,nodes_2015!I$2,FALSE),"")</f>
        <v/>
      </c>
    </row>
    <row r="279" spans="1:9" hidden="1" x14ac:dyDescent="0.35">
      <c r="A279" s="1" t="s">
        <v>0</v>
      </c>
      <c r="B279" t="s">
        <v>58</v>
      </c>
      <c r="F279" t="str">
        <f>IFERROR(VLOOKUP(CONCATENATE($D279,")"),'2015'!$B:$H,nodes_2015!F$2,FALSE),"")</f>
        <v/>
      </c>
      <c r="G279" t="str">
        <f>IFERROR(VLOOKUP(CONCATENATE($D279,")"),'2015'!$B:$H,nodes_2015!G$2,FALSE),"")</f>
        <v/>
      </c>
      <c r="H279" t="str">
        <f>IFERROR(VLOOKUP(CONCATENATE($D279,")"),'2015'!$B:$H,nodes_2015!H$2,FALSE),"")</f>
        <v/>
      </c>
      <c r="I279" t="str">
        <f>IFERROR(VLOOKUP(CONCATENATE($D279,")"),'2015'!$B:$H,nodes_2015!I$2,FALSE),"")</f>
        <v/>
      </c>
    </row>
    <row r="280" spans="1:9" hidden="1" x14ac:dyDescent="0.35">
      <c r="A280" s="1" t="s">
        <v>0</v>
      </c>
      <c r="F280" t="str">
        <f>IFERROR(VLOOKUP(CONCATENATE($D280,")"),'2015'!$B:$H,nodes_2015!F$2,FALSE),"")</f>
        <v/>
      </c>
      <c r="G280" t="str">
        <f>IFERROR(VLOOKUP(CONCATENATE($D280,")"),'2015'!$B:$H,nodes_2015!G$2,FALSE),"")</f>
        <v/>
      </c>
      <c r="H280" t="str">
        <f>IFERROR(VLOOKUP(CONCATENATE($D280,")"),'2015'!$B:$H,nodes_2015!H$2,FALSE),"")</f>
        <v/>
      </c>
      <c r="I280" t="str">
        <f>IFERROR(VLOOKUP(CONCATENATE($D280,")"),'2015'!$B:$H,nodes_2015!I$2,FALSE),"")</f>
        <v/>
      </c>
    </row>
    <row r="281" spans="1:9" x14ac:dyDescent="0.35">
      <c r="A281" s="1" t="s">
        <v>0</v>
      </c>
      <c r="B281" s="7" t="s">
        <v>10</v>
      </c>
      <c r="C281" s="7" t="s">
        <v>148</v>
      </c>
      <c r="D281" s="7">
        <v>119</v>
      </c>
      <c r="E281" s="7"/>
      <c r="F281" s="7">
        <f>IFERROR(VLOOKUP(CONCATENATE($D281,")"),'2015'!$B:$H,nodes_2015!F$2,FALSE),"")</f>
        <v>283</v>
      </c>
      <c r="G281" s="7">
        <f>IFERROR(VLOOKUP(CONCATENATE($D281,")"),'2015'!$B:$H,nodes_2015!G$2,FALSE),"")</f>
        <v>4.7730800000000002</v>
      </c>
      <c r="H281" s="7">
        <f>IFERROR(VLOOKUP(CONCATENATE($D281,")"),'2015'!$B:$H,nodes_2015!H$2,FALSE),"")</f>
        <v>0.29943389999999998</v>
      </c>
      <c r="I281" s="7">
        <f>IFERROR(VLOOKUP(CONCATENATE($D281,")"),'2015'!$B:$H,nodes_2015!I$2,FALSE),"")</f>
        <v>82</v>
      </c>
    </row>
    <row r="282" spans="1:9" x14ac:dyDescent="0.35">
      <c r="A282" s="1" t="s">
        <v>0</v>
      </c>
      <c r="B282" s="7" t="s">
        <v>12</v>
      </c>
      <c r="C282" s="7"/>
      <c r="D282" s="7"/>
      <c r="E282" s="7"/>
      <c r="F282" s="7" t="str">
        <f>IFERROR(VLOOKUP(CONCATENATE($D282,")"),'2015'!$B:$H,nodes_2015!F$2,FALSE),"")</f>
        <v/>
      </c>
      <c r="G282" s="7" t="str">
        <f>IFERROR(VLOOKUP(CONCATENATE($D282,")"),'2015'!$B:$H,nodes_2015!G$2,FALSE),"")</f>
        <v/>
      </c>
      <c r="H282" s="7" t="str">
        <f>IFERROR(VLOOKUP(CONCATENATE($D282,")"),'2015'!$B:$H,nodes_2015!H$2,FALSE),"")</f>
        <v/>
      </c>
      <c r="I282" s="7" t="str">
        <f>IFERROR(VLOOKUP(CONCATENATE($D282,")"),'2015'!$B:$H,nodes_2015!I$2,FALSE),"")</f>
        <v/>
      </c>
    </row>
    <row r="283" spans="1:9" x14ac:dyDescent="0.35">
      <c r="A283" s="1" t="s">
        <v>0</v>
      </c>
      <c r="B283" s="7" t="s">
        <v>120</v>
      </c>
      <c r="C283" s="7"/>
      <c r="D283" s="7"/>
      <c r="E283" s="7"/>
      <c r="F283" s="7" t="str">
        <f>IFERROR(VLOOKUP(CONCATENATE($D283,")"),'2015'!$B:$H,nodes_2015!F$2,FALSE),"")</f>
        <v/>
      </c>
      <c r="G283" s="7" t="str">
        <f>IFERROR(VLOOKUP(CONCATENATE($D283,")"),'2015'!$B:$H,nodes_2015!G$2,FALSE),"")</f>
        <v/>
      </c>
      <c r="H283" s="7" t="str">
        <f>IFERROR(VLOOKUP(CONCATENATE($D283,")"),'2015'!$B:$H,nodes_2015!H$2,FALSE),"")</f>
        <v/>
      </c>
      <c r="I283" s="7" t="str">
        <f>IFERROR(VLOOKUP(CONCATENATE($D283,")"),'2015'!$B:$H,nodes_2015!I$2,FALSE),"")</f>
        <v/>
      </c>
    </row>
    <row r="284" spans="1:9" x14ac:dyDescent="0.35">
      <c r="A284" s="1" t="s">
        <v>0</v>
      </c>
      <c r="B284" s="7" t="s">
        <v>54</v>
      </c>
      <c r="C284" s="7"/>
      <c r="D284" s="7"/>
      <c r="E284" s="7"/>
      <c r="F284" s="7" t="str">
        <f>IFERROR(VLOOKUP(CONCATENATE($D284,")"),'2015'!$B:$H,nodes_2015!F$2,FALSE),"")</f>
        <v/>
      </c>
      <c r="G284" s="7" t="str">
        <f>IFERROR(VLOOKUP(CONCATENATE($D284,")"),'2015'!$B:$H,nodes_2015!G$2,FALSE),"")</f>
        <v/>
      </c>
      <c r="H284" s="7" t="str">
        <f>IFERROR(VLOOKUP(CONCATENATE($D284,")"),'2015'!$B:$H,nodes_2015!H$2,FALSE),"")</f>
        <v/>
      </c>
      <c r="I284" s="7" t="str">
        <f>IFERROR(VLOOKUP(CONCATENATE($D284,")"),'2015'!$B:$H,nodes_2015!I$2,FALSE),"")</f>
        <v/>
      </c>
    </row>
    <row r="285" spans="1:9" x14ac:dyDescent="0.35">
      <c r="A285" s="1" t="s">
        <v>0</v>
      </c>
      <c r="B285" s="7" t="s">
        <v>80</v>
      </c>
      <c r="C285" s="7"/>
      <c r="D285" s="7"/>
      <c r="E285" s="7"/>
      <c r="F285" s="7" t="str">
        <f>IFERROR(VLOOKUP(CONCATENATE($D285,")"),'2015'!$B:$H,nodes_2015!F$2,FALSE),"")</f>
        <v/>
      </c>
      <c r="G285" s="7" t="str">
        <f>IFERROR(VLOOKUP(CONCATENATE($D285,")"),'2015'!$B:$H,nodes_2015!G$2,FALSE),"")</f>
        <v/>
      </c>
      <c r="H285" s="7" t="str">
        <f>IFERROR(VLOOKUP(CONCATENATE($D285,")"),'2015'!$B:$H,nodes_2015!H$2,FALSE),"")</f>
        <v/>
      </c>
      <c r="I285" s="7" t="str">
        <f>IFERROR(VLOOKUP(CONCATENATE($D285,")"),'2015'!$B:$H,nodes_2015!I$2,FALSE),"")</f>
        <v/>
      </c>
    </row>
    <row r="286" spans="1:9" x14ac:dyDescent="0.35">
      <c r="A286" s="1" t="s">
        <v>0</v>
      </c>
      <c r="B286" s="7" t="s">
        <v>113</v>
      </c>
      <c r="C286" s="7"/>
      <c r="D286" s="7"/>
      <c r="E286" s="7"/>
      <c r="F286" s="7" t="str">
        <f>IFERROR(VLOOKUP(CONCATENATE($D286,")"),'2015'!$B:$H,nodes_2015!F$2,FALSE),"")</f>
        <v/>
      </c>
      <c r="G286" s="7" t="str">
        <f>IFERROR(VLOOKUP(CONCATENATE($D286,")"),'2015'!$B:$H,nodes_2015!G$2,FALSE),"")</f>
        <v/>
      </c>
      <c r="H286" s="7" t="str">
        <f>IFERROR(VLOOKUP(CONCATENATE($D286,")"),'2015'!$B:$H,nodes_2015!H$2,FALSE),"")</f>
        <v/>
      </c>
      <c r="I286" s="7" t="str">
        <f>IFERROR(VLOOKUP(CONCATENATE($D286,")"),'2015'!$B:$H,nodes_2015!I$2,FALSE),"")</f>
        <v/>
      </c>
    </row>
    <row r="287" spans="1:9" x14ac:dyDescent="0.35">
      <c r="A287" s="1" t="s">
        <v>0</v>
      </c>
      <c r="B287" s="7" t="s">
        <v>108</v>
      </c>
      <c r="C287" s="7"/>
      <c r="D287" s="7"/>
      <c r="E287" s="7"/>
      <c r="F287" s="7" t="str">
        <f>IFERROR(VLOOKUP(CONCATENATE($D287,")"),'2015'!$B:$H,nodes_2015!F$2,FALSE),"")</f>
        <v/>
      </c>
      <c r="G287" s="7" t="str">
        <f>IFERROR(VLOOKUP(CONCATENATE($D287,")"),'2015'!$B:$H,nodes_2015!G$2,FALSE),"")</f>
        <v/>
      </c>
      <c r="H287" s="7" t="str">
        <f>IFERROR(VLOOKUP(CONCATENATE($D287,")"),'2015'!$B:$H,nodes_2015!H$2,FALSE),"")</f>
        <v/>
      </c>
      <c r="I287" s="7" t="str">
        <f>IFERROR(VLOOKUP(CONCATENATE($D287,")"),'2015'!$B:$H,nodes_2015!I$2,FALSE),"")</f>
        <v/>
      </c>
    </row>
    <row r="288" spans="1:9" x14ac:dyDescent="0.35">
      <c r="A288" s="1" t="s">
        <v>0</v>
      </c>
      <c r="B288" s="7" t="s">
        <v>73</v>
      </c>
      <c r="C288" s="7"/>
      <c r="D288" s="7"/>
      <c r="E288" s="7"/>
      <c r="F288" s="7" t="str">
        <f>IFERROR(VLOOKUP(CONCATENATE($D288,")"),'2015'!$B:$H,nodes_2015!F$2,FALSE),"")</f>
        <v/>
      </c>
      <c r="G288" s="7" t="str">
        <f>IFERROR(VLOOKUP(CONCATENATE($D288,")"),'2015'!$B:$H,nodes_2015!G$2,FALSE),"")</f>
        <v/>
      </c>
      <c r="H288" s="7" t="str">
        <f>IFERROR(VLOOKUP(CONCATENATE($D288,")"),'2015'!$B:$H,nodes_2015!H$2,FALSE),"")</f>
        <v/>
      </c>
      <c r="I288" s="7" t="str">
        <f>IFERROR(VLOOKUP(CONCATENATE($D288,")"),'2015'!$B:$H,nodes_2015!I$2,FALSE),"")</f>
        <v/>
      </c>
    </row>
    <row r="289" spans="1:9" hidden="1" x14ac:dyDescent="0.35">
      <c r="A289" s="1" t="s">
        <v>0</v>
      </c>
      <c r="F289" t="str">
        <f>IFERROR(VLOOKUP(CONCATENATE($D289,")"),'2015'!$B:$H,nodes_2015!F$2,FALSE),"")</f>
        <v/>
      </c>
      <c r="G289" t="str">
        <f>IFERROR(VLOOKUP(CONCATENATE($D289,")"),'2015'!$B:$H,nodes_2015!G$2,FALSE),"")</f>
        <v/>
      </c>
      <c r="H289" t="str">
        <f>IFERROR(VLOOKUP(CONCATENATE($D289,")"),'2015'!$B:$H,nodes_2015!H$2,FALSE),"")</f>
        <v/>
      </c>
      <c r="I289" t="str">
        <f>IFERROR(VLOOKUP(CONCATENATE($D289,")"),'2015'!$B:$H,nodes_2015!I$2,FALSE),"")</f>
        <v/>
      </c>
    </row>
    <row r="290" spans="1:9" hidden="1" x14ac:dyDescent="0.35">
      <c r="A290" s="1" t="s">
        <v>0</v>
      </c>
      <c r="B290" s="5" t="s">
        <v>10</v>
      </c>
      <c r="C290" s="5" t="s">
        <v>148</v>
      </c>
      <c r="D290" s="5">
        <v>128</v>
      </c>
      <c r="E290" s="5"/>
      <c r="F290" s="5">
        <f>IFERROR(VLOOKUP(CONCATENATE($D290,")"),'2015'!$B:$H,nodes_2015!F$2,FALSE),"")</f>
        <v>596</v>
      </c>
      <c r="G290" s="5">
        <f>IFERROR(VLOOKUP(CONCATENATE($D290,")"),'2015'!$B:$H,nodes_2015!G$2,FALSE),"")</f>
        <v>15.23211</v>
      </c>
      <c r="H290" s="5">
        <f>IFERROR(VLOOKUP(CONCATENATE($D290,")"),'2015'!$B:$H,nodes_2015!H$2,FALSE),"")</f>
        <v>-8.2779520000000005E-4</v>
      </c>
      <c r="I290" s="5">
        <f>IFERROR(VLOOKUP(CONCATENATE($D290,")"),'2015'!$B:$H,nodes_2015!I$2,FALSE),"")</f>
        <v>8</v>
      </c>
    </row>
    <row r="291" spans="1:9" hidden="1" x14ac:dyDescent="0.35">
      <c r="A291" s="1" t="s">
        <v>0</v>
      </c>
      <c r="B291" s="5" t="s">
        <v>12</v>
      </c>
      <c r="C291" s="5"/>
      <c r="D291" s="5"/>
      <c r="E291" s="5"/>
      <c r="F291" s="5" t="str">
        <f>IFERROR(VLOOKUP(CONCATENATE($D291,")"),'2015'!$B:$H,nodes_2015!F$2,FALSE),"")</f>
        <v/>
      </c>
      <c r="G291" s="5" t="str">
        <f>IFERROR(VLOOKUP(CONCATENATE($D291,")"),'2015'!$B:$H,nodes_2015!G$2,FALSE),"")</f>
        <v/>
      </c>
      <c r="H291" s="5" t="str">
        <f>IFERROR(VLOOKUP(CONCATENATE($D291,")"),'2015'!$B:$H,nodes_2015!H$2,FALSE),"")</f>
        <v/>
      </c>
      <c r="I291" s="5" t="str">
        <f>IFERROR(VLOOKUP(CONCATENATE($D291,")"),'2015'!$B:$H,nodes_2015!I$2,FALSE),"")</f>
        <v/>
      </c>
    </row>
    <row r="292" spans="1:9" hidden="1" x14ac:dyDescent="0.35">
      <c r="A292" s="1" t="s">
        <v>0</v>
      </c>
      <c r="B292" s="5" t="s">
        <v>118</v>
      </c>
      <c r="C292" s="5"/>
      <c r="D292" s="5"/>
      <c r="E292" s="5"/>
      <c r="F292" s="5" t="str">
        <f>IFERROR(VLOOKUP(CONCATENATE($D292,")"),'2015'!$B:$H,nodes_2015!F$2,FALSE),"")</f>
        <v/>
      </c>
      <c r="G292" s="5" t="str">
        <f>IFERROR(VLOOKUP(CONCATENATE($D292,")"),'2015'!$B:$H,nodes_2015!G$2,FALSE),"")</f>
        <v/>
      </c>
      <c r="H292" s="5" t="str">
        <f>IFERROR(VLOOKUP(CONCATENATE($D292,")"),'2015'!$B:$H,nodes_2015!H$2,FALSE),"")</f>
        <v/>
      </c>
      <c r="I292" s="5" t="str">
        <f>IFERROR(VLOOKUP(CONCATENATE($D292,")"),'2015'!$B:$H,nodes_2015!I$2,FALSE),"")</f>
        <v/>
      </c>
    </row>
    <row r="293" spans="1:9" hidden="1" x14ac:dyDescent="0.35">
      <c r="A293" s="1" t="s">
        <v>0</v>
      </c>
      <c r="B293" s="5" t="s">
        <v>80</v>
      </c>
      <c r="C293" s="5"/>
      <c r="D293" s="5"/>
      <c r="E293" s="5"/>
      <c r="F293" s="5" t="str">
        <f>IFERROR(VLOOKUP(CONCATENATE($D293,")"),'2015'!$B:$H,nodes_2015!F$2,FALSE),"")</f>
        <v/>
      </c>
      <c r="G293" s="5" t="str">
        <f>IFERROR(VLOOKUP(CONCATENATE($D293,")"),'2015'!$B:$H,nodes_2015!G$2,FALSE),"")</f>
        <v/>
      </c>
      <c r="H293" s="5" t="str">
        <f>IFERROR(VLOOKUP(CONCATENATE($D293,")"),'2015'!$B:$H,nodes_2015!H$2,FALSE),"")</f>
        <v/>
      </c>
      <c r="I293" s="5" t="str">
        <f>IFERROR(VLOOKUP(CONCATENATE($D293,")"),'2015'!$B:$H,nodes_2015!I$2,FALSE),"")</f>
        <v/>
      </c>
    </row>
    <row r="294" spans="1:9" hidden="1" x14ac:dyDescent="0.35">
      <c r="A294" s="1" t="s">
        <v>0</v>
      </c>
      <c r="B294" s="5" t="s">
        <v>156</v>
      </c>
      <c r="C294" s="5"/>
      <c r="D294" s="5"/>
      <c r="E294" s="5"/>
      <c r="F294" s="5" t="str">
        <f>IFERROR(VLOOKUP(CONCATENATE($D294,")"),'2015'!$B:$H,nodes_2015!F$2,FALSE),"")</f>
        <v/>
      </c>
      <c r="G294" s="5" t="str">
        <f>IFERROR(VLOOKUP(CONCATENATE($D294,")"),'2015'!$B:$H,nodes_2015!G$2,FALSE),"")</f>
        <v/>
      </c>
      <c r="H294" s="5" t="str">
        <f>IFERROR(VLOOKUP(CONCATENATE($D294,")"),'2015'!$B:$H,nodes_2015!H$2,FALSE),"")</f>
        <v/>
      </c>
      <c r="I294" s="5" t="str">
        <f>IFERROR(VLOOKUP(CONCATENATE($D294,")"),'2015'!$B:$H,nodes_2015!I$2,FALSE),"")</f>
        <v/>
      </c>
    </row>
    <row r="295" spans="1:9" hidden="1" x14ac:dyDescent="0.35">
      <c r="A295" s="1" t="s">
        <v>0</v>
      </c>
      <c r="B295" s="5" t="s">
        <v>16</v>
      </c>
      <c r="C295" s="5"/>
      <c r="D295" s="5"/>
      <c r="E295" s="5"/>
      <c r="F295" s="5" t="str">
        <f>IFERROR(VLOOKUP(CONCATENATE($D295,")"),'2015'!$B:$H,nodes_2015!F$2,FALSE),"")</f>
        <v/>
      </c>
      <c r="G295" s="5" t="str">
        <f>IFERROR(VLOOKUP(CONCATENATE($D295,")"),'2015'!$B:$H,nodes_2015!G$2,FALSE),"")</f>
        <v/>
      </c>
      <c r="H295" s="5" t="str">
        <f>IFERROR(VLOOKUP(CONCATENATE($D295,")"),'2015'!$B:$H,nodes_2015!H$2,FALSE),"")</f>
        <v/>
      </c>
      <c r="I295" s="5" t="str">
        <f>IFERROR(VLOOKUP(CONCATENATE($D295,")"),'2015'!$B:$H,nodes_2015!I$2,FALSE),"")</f>
        <v/>
      </c>
    </row>
    <row r="296" spans="1:9" hidden="1" x14ac:dyDescent="0.35">
      <c r="A296" s="1" t="s">
        <v>0</v>
      </c>
      <c r="B296" s="5" t="s">
        <v>36</v>
      </c>
      <c r="C296" s="5"/>
      <c r="D296" s="5"/>
      <c r="E296" s="5"/>
      <c r="F296" s="5" t="str">
        <f>IFERROR(VLOOKUP(CONCATENATE($D296,")"),'2015'!$B:$H,nodes_2015!F$2,FALSE),"")</f>
        <v/>
      </c>
      <c r="G296" s="5" t="str">
        <f>IFERROR(VLOOKUP(CONCATENATE($D296,")"),'2015'!$B:$H,nodes_2015!G$2,FALSE),"")</f>
        <v/>
      </c>
      <c r="H296" s="5" t="str">
        <f>IFERROR(VLOOKUP(CONCATENATE($D296,")"),'2015'!$B:$H,nodes_2015!H$2,FALSE),"")</f>
        <v/>
      </c>
      <c r="I296" s="5" t="str">
        <f>IFERROR(VLOOKUP(CONCATENATE($D296,")"),'2015'!$B:$H,nodes_2015!I$2,FALSE),"")</f>
        <v/>
      </c>
    </row>
    <row r="297" spans="1:9" hidden="1" x14ac:dyDescent="0.35">
      <c r="A297" s="1" t="s">
        <v>0</v>
      </c>
      <c r="B297" s="5" t="s">
        <v>167</v>
      </c>
      <c r="C297" s="5"/>
      <c r="D297" s="5"/>
      <c r="E297" s="5"/>
      <c r="F297" s="5" t="str">
        <f>IFERROR(VLOOKUP(CONCATENATE($D297,")"),'2015'!$B:$H,nodes_2015!F$2,FALSE),"")</f>
        <v/>
      </c>
      <c r="G297" s="5" t="str">
        <f>IFERROR(VLOOKUP(CONCATENATE($D297,")"),'2015'!$B:$H,nodes_2015!G$2,FALSE),"")</f>
        <v/>
      </c>
      <c r="H297" s="5" t="str">
        <f>IFERROR(VLOOKUP(CONCATENATE($D297,")"),'2015'!$B:$H,nodes_2015!H$2,FALSE),"")</f>
        <v/>
      </c>
      <c r="I297" s="5" t="str">
        <f>IFERROR(VLOOKUP(CONCATENATE($D297,")"),'2015'!$B:$H,nodes_2015!I$2,FALSE),"")</f>
        <v/>
      </c>
    </row>
    <row r="298" spans="1:9" hidden="1" x14ac:dyDescent="0.35">
      <c r="A298" s="1" t="s">
        <v>0</v>
      </c>
      <c r="B298" s="5" t="s">
        <v>32</v>
      </c>
      <c r="C298" s="5"/>
      <c r="D298" s="5"/>
      <c r="E298" s="5"/>
      <c r="F298" s="5" t="str">
        <f>IFERROR(VLOOKUP(CONCATENATE($D298,")"),'2015'!$B:$H,nodes_2015!F$2,FALSE),"")</f>
        <v/>
      </c>
      <c r="G298" s="5" t="str">
        <f>IFERROR(VLOOKUP(CONCATENATE($D298,")"),'2015'!$B:$H,nodes_2015!G$2,FALSE),"")</f>
        <v/>
      </c>
      <c r="H298" s="5" t="str">
        <f>IFERROR(VLOOKUP(CONCATENATE($D298,")"),'2015'!$B:$H,nodes_2015!H$2,FALSE),"")</f>
        <v/>
      </c>
      <c r="I298" s="5" t="str">
        <f>IFERROR(VLOOKUP(CONCATENATE($D298,")"),'2015'!$B:$H,nodes_2015!I$2,FALSE),"")</f>
        <v/>
      </c>
    </row>
    <row r="299" spans="1:9" hidden="1" x14ac:dyDescent="0.35">
      <c r="A299" s="1" t="s">
        <v>0</v>
      </c>
      <c r="F299" t="str">
        <f>IFERROR(VLOOKUP(CONCATENATE($D299,")"),'2015'!$B:$H,nodes_2015!F$2,FALSE),"")</f>
        <v/>
      </c>
      <c r="G299" t="str">
        <f>IFERROR(VLOOKUP(CONCATENATE($D299,")"),'2015'!$B:$H,nodes_2015!G$2,FALSE),"")</f>
        <v/>
      </c>
      <c r="H299" t="str">
        <f>IFERROR(VLOOKUP(CONCATENATE($D299,")"),'2015'!$B:$H,nodes_2015!H$2,FALSE),"")</f>
        <v/>
      </c>
      <c r="I299" t="str">
        <f>IFERROR(VLOOKUP(CONCATENATE($D299,")"),'2015'!$B:$H,nodes_2015!I$2,FALSE),"")</f>
        <v/>
      </c>
    </row>
    <row r="300" spans="1:9" hidden="1" x14ac:dyDescent="0.35">
      <c r="A300" s="1" t="s">
        <v>0</v>
      </c>
      <c r="B300" t="s">
        <v>10</v>
      </c>
      <c r="C300" t="s">
        <v>148</v>
      </c>
      <c r="D300">
        <v>129</v>
      </c>
      <c r="F300">
        <f>IFERROR(VLOOKUP(CONCATENATE($D300,")"),'2015'!$B:$H,nodes_2015!F$2,FALSE),"")</f>
        <v>116</v>
      </c>
      <c r="G300">
        <f>IFERROR(VLOOKUP(CONCATENATE($D300,")"),'2015'!$B:$H,nodes_2015!G$2,FALSE),"")</f>
        <v>0.91143980000000002</v>
      </c>
      <c r="H300">
        <f>IFERROR(VLOOKUP(CONCATENATE($D300,")"),'2015'!$B:$H,nodes_2015!H$2,FALSE),"")</f>
        <v>8.0061080000000007E-2</v>
      </c>
      <c r="I300">
        <f>IFERROR(VLOOKUP(CONCATENATE($D300,")"),'2015'!$B:$H,nodes_2015!I$2,FALSE),"")</f>
        <v>9</v>
      </c>
    </row>
    <row r="301" spans="1:9" hidden="1" x14ac:dyDescent="0.35">
      <c r="A301" s="1" t="s">
        <v>0</v>
      </c>
      <c r="B301" t="s">
        <v>12</v>
      </c>
      <c r="F301" t="str">
        <f>IFERROR(VLOOKUP(CONCATENATE($D301,")"),'2015'!$B:$H,nodes_2015!F$2,FALSE),"")</f>
        <v/>
      </c>
      <c r="G301" t="str">
        <f>IFERROR(VLOOKUP(CONCATENATE($D301,")"),'2015'!$B:$H,nodes_2015!G$2,FALSE),"")</f>
        <v/>
      </c>
      <c r="H301" t="str">
        <f>IFERROR(VLOOKUP(CONCATENATE($D301,")"),'2015'!$B:$H,nodes_2015!H$2,FALSE),"")</f>
        <v/>
      </c>
      <c r="I301" t="str">
        <f>IFERROR(VLOOKUP(CONCATENATE($D301,")"),'2015'!$B:$H,nodes_2015!I$2,FALSE),"")</f>
        <v/>
      </c>
    </row>
    <row r="302" spans="1:9" hidden="1" x14ac:dyDescent="0.35">
      <c r="A302" s="1" t="s">
        <v>0</v>
      </c>
      <c r="B302" t="s">
        <v>118</v>
      </c>
      <c r="F302" t="str">
        <f>IFERROR(VLOOKUP(CONCATENATE($D302,")"),'2015'!$B:$H,nodes_2015!F$2,FALSE),"")</f>
        <v/>
      </c>
      <c r="G302" t="str">
        <f>IFERROR(VLOOKUP(CONCATENATE($D302,")"),'2015'!$B:$H,nodes_2015!G$2,FALSE),"")</f>
        <v/>
      </c>
      <c r="H302" t="str">
        <f>IFERROR(VLOOKUP(CONCATENATE($D302,")"),'2015'!$B:$H,nodes_2015!H$2,FALSE),"")</f>
        <v/>
      </c>
      <c r="I302" t="str">
        <f>IFERROR(VLOOKUP(CONCATENATE($D302,")"),'2015'!$B:$H,nodes_2015!I$2,FALSE),"")</f>
        <v/>
      </c>
    </row>
    <row r="303" spans="1:9" hidden="1" x14ac:dyDescent="0.35">
      <c r="A303" s="1" t="s">
        <v>0</v>
      </c>
      <c r="B303" t="s">
        <v>80</v>
      </c>
      <c r="F303" t="str">
        <f>IFERROR(VLOOKUP(CONCATENATE($D303,")"),'2015'!$B:$H,nodes_2015!F$2,FALSE),"")</f>
        <v/>
      </c>
      <c r="G303" t="str">
        <f>IFERROR(VLOOKUP(CONCATENATE($D303,")"),'2015'!$B:$H,nodes_2015!G$2,FALSE),"")</f>
        <v/>
      </c>
      <c r="H303" t="str">
        <f>IFERROR(VLOOKUP(CONCATENATE($D303,")"),'2015'!$B:$H,nodes_2015!H$2,FALSE),"")</f>
        <v/>
      </c>
      <c r="I303" t="str">
        <f>IFERROR(VLOOKUP(CONCATENATE($D303,")"),'2015'!$B:$H,nodes_2015!I$2,FALSE),"")</f>
        <v/>
      </c>
    </row>
    <row r="304" spans="1:9" hidden="1" x14ac:dyDescent="0.35">
      <c r="A304" s="1" t="s">
        <v>0</v>
      </c>
      <c r="B304" t="s">
        <v>156</v>
      </c>
      <c r="F304" t="str">
        <f>IFERROR(VLOOKUP(CONCATENATE($D304,")"),'2015'!$B:$H,nodes_2015!F$2,FALSE),"")</f>
        <v/>
      </c>
      <c r="G304" t="str">
        <f>IFERROR(VLOOKUP(CONCATENATE($D304,")"),'2015'!$B:$H,nodes_2015!G$2,FALSE),"")</f>
        <v/>
      </c>
      <c r="H304" t="str">
        <f>IFERROR(VLOOKUP(CONCATENATE($D304,")"),'2015'!$B:$H,nodes_2015!H$2,FALSE),"")</f>
        <v/>
      </c>
      <c r="I304" t="str">
        <f>IFERROR(VLOOKUP(CONCATENATE($D304,")"),'2015'!$B:$H,nodes_2015!I$2,FALSE),"")</f>
        <v/>
      </c>
    </row>
    <row r="305" spans="1:9" hidden="1" x14ac:dyDescent="0.35">
      <c r="A305" s="1" t="s">
        <v>0</v>
      </c>
      <c r="B305" t="s">
        <v>16</v>
      </c>
      <c r="F305" t="str">
        <f>IFERROR(VLOOKUP(CONCATENATE($D305,")"),'2015'!$B:$H,nodes_2015!F$2,FALSE),"")</f>
        <v/>
      </c>
      <c r="G305" t="str">
        <f>IFERROR(VLOOKUP(CONCATENATE($D305,")"),'2015'!$B:$H,nodes_2015!G$2,FALSE),"")</f>
        <v/>
      </c>
      <c r="H305" t="str">
        <f>IFERROR(VLOOKUP(CONCATENATE($D305,")"),'2015'!$B:$H,nodes_2015!H$2,FALSE),"")</f>
        <v/>
      </c>
      <c r="I305" t="str">
        <f>IFERROR(VLOOKUP(CONCATENATE($D305,")"),'2015'!$B:$H,nodes_2015!I$2,FALSE),"")</f>
        <v/>
      </c>
    </row>
    <row r="306" spans="1:9" hidden="1" x14ac:dyDescent="0.35">
      <c r="A306" s="1" t="s">
        <v>0</v>
      </c>
      <c r="B306" t="s">
        <v>36</v>
      </c>
      <c r="F306" t="str">
        <f>IFERROR(VLOOKUP(CONCATENATE($D306,")"),'2015'!$B:$H,nodes_2015!F$2,FALSE),"")</f>
        <v/>
      </c>
      <c r="G306" t="str">
        <f>IFERROR(VLOOKUP(CONCATENATE($D306,")"),'2015'!$B:$H,nodes_2015!G$2,FALSE),"")</f>
        <v/>
      </c>
      <c r="H306" t="str">
        <f>IFERROR(VLOOKUP(CONCATENATE($D306,")"),'2015'!$B:$H,nodes_2015!H$2,FALSE),"")</f>
        <v/>
      </c>
      <c r="I306" t="str">
        <f>IFERROR(VLOOKUP(CONCATENATE($D306,")"),'2015'!$B:$H,nodes_2015!I$2,FALSE),"")</f>
        <v/>
      </c>
    </row>
    <row r="307" spans="1:9" hidden="1" x14ac:dyDescent="0.35">
      <c r="A307" s="1" t="s">
        <v>0</v>
      </c>
      <c r="B307" t="s">
        <v>167</v>
      </c>
      <c r="F307" t="str">
        <f>IFERROR(VLOOKUP(CONCATENATE($D307,")"),'2015'!$B:$H,nodes_2015!F$2,FALSE),"")</f>
        <v/>
      </c>
      <c r="G307" t="str">
        <f>IFERROR(VLOOKUP(CONCATENATE($D307,")"),'2015'!$B:$H,nodes_2015!G$2,FALSE),"")</f>
        <v/>
      </c>
      <c r="H307" t="str">
        <f>IFERROR(VLOOKUP(CONCATENATE($D307,")"),'2015'!$B:$H,nodes_2015!H$2,FALSE),"")</f>
        <v/>
      </c>
      <c r="I307" t="str">
        <f>IFERROR(VLOOKUP(CONCATENATE($D307,")"),'2015'!$B:$H,nodes_2015!I$2,FALSE),"")</f>
        <v/>
      </c>
    </row>
    <row r="308" spans="1:9" hidden="1" x14ac:dyDescent="0.35">
      <c r="A308" s="1" t="s">
        <v>0</v>
      </c>
      <c r="B308" t="s">
        <v>42</v>
      </c>
      <c r="F308" t="str">
        <f>IFERROR(VLOOKUP(CONCATENATE($D308,")"),'2015'!$B:$H,nodes_2015!F$2,FALSE),"")</f>
        <v/>
      </c>
      <c r="G308" t="str">
        <f>IFERROR(VLOOKUP(CONCATENATE($D308,")"),'2015'!$B:$H,nodes_2015!G$2,FALSE),"")</f>
        <v/>
      </c>
      <c r="H308" t="str">
        <f>IFERROR(VLOOKUP(CONCATENATE($D308,")"),'2015'!$B:$H,nodes_2015!H$2,FALSE),"")</f>
        <v/>
      </c>
      <c r="I308" t="str">
        <f>IFERROR(VLOOKUP(CONCATENATE($D308,")"),'2015'!$B:$H,nodes_2015!I$2,FALSE),"")</f>
        <v/>
      </c>
    </row>
    <row r="309" spans="1:9" hidden="1" x14ac:dyDescent="0.35">
      <c r="A309" s="1" t="s">
        <v>0</v>
      </c>
      <c r="F309" t="str">
        <f>IFERROR(VLOOKUP(CONCATENATE($D309,")"),'2015'!$B:$H,nodes_2015!F$2,FALSE),"")</f>
        <v/>
      </c>
      <c r="G309" t="str">
        <f>IFERROR(VLOOKUP(CONCATENATE($D309,")"),'2015'!$B:$H,nodes_2015!G$2,FALSE),"")</f>
        <v/>
      </c>
      <c r="H309" t="str">
        <f>IFERROR(VLOOKUP(CONCATENATE($D309,")"),'2015'!$B:$H,nodes_2015!H$2,FALSE),"")</f>
        <v/>
      </c>
      <c r="I309" t="str">
        <f>IFERROR(VLOOKUP(CONCATENATE($D309,")"),'2015'!$B:$H,nodes_2015!I$2,FALSE),"")</f>
        <v/>
      </c>
    </row>
    <row r="310" spans="1:9" hidden="1" x14ac:dyDescent="0.35">
      <c r="A310" s="1" t="s">
        <v>0</v>
      </c>
      <c r="B310" t="s">
        <v>10</v>
      </c>
      <c r="C310" t="s">
        <v>148</v>
      </c>
      <c r="D310">
        <v>212</v>
      </c>
      <c r="F310">
        <f>IFERROR(VLOOKUP(CONCATENATE($D310,")"),'2015'!$B:$H,nodes_2015!F$2,FALSE),"")</f>
        <v>537</v>
      </c>
      <c r="G310">
        <f>IFERROR(VLOOKUP(CONCATENATE($D310,")"),'2015'!$B:$H,nodes_2015!G$2,FALSE),"")</f>
        <v>9.8394750000000002</v>
      </c>
      <c r="H310">
        <f>IFERROR(VLOOKUP(CONCATENATE($D310,")"),'2015'!$B:$H,nodes_2015!H$2,FALSE),"")</f>
        <v>0.10199560000000001</v>
      </c>
      <c r="I310">
        <f>IFERROR(VLOOKUP(CONCATENATE($D310,")"),'2015'!$B:$H,nodes_2015!I$2,FALSE),"")</f>
        <v>59</v>
      </c>
    </row>
    <row r="311" spans="1:9" hidden="1" x14ac:dyDescent="0.35">
      <c r="A311" s="1" t="s">
        <v>0</v>
      </c>
      <c r="B311" t="s">
        <v>12</v>
      </c>
      <c r="F311" t="str">
        <f>IFERROR(VLOOKUP(CONCATENATE($D311,")"),'2015'!$B:$H,nodes_2015!F$2,FALSE),"")</f>
        <v/>
      </c>
      <c r="G311" t="str">
        <f>IFERROR(VLOOKUP(CONCATENATE($D311,")"),'2015'!$B:$H,nodes_2015!G$2,FALSE),"")</f>
        <v/>
      </c>
      <c r="H311" t="str">
        <f>IFERROR(VLOOKUP(CONCATENATE($D311,")"),'2015'!$B:$H,nodes_2015!H$2,FALSE),"")</f>
        <v/>
      </c>
      <c r="I311" t="str">
        <f>IFERROR(VLOOKUP(CONCATENATE($D311,")"),'2015'!$B:$H,nodes_2015!I$2,FALSE),"")</f>
        <v/>
      </c>
    </row>
    <row r="312" spans="1:9" hidden="1" x14ac:dyDescent="0.35">
      <c r="A312" s="1" t="s">
        <v>0</v>
      </c>
      <c r="B312" t="s">
        <v>120</v>
      </c>
      <c r="F312" t="str">
        <f>IFERROR(VLOOKUP(CONCATENATE($D312,")"),'2015'!$B:$H,nodes_2015!F$2,FALSE),"")</f>
        <v/>
      </c>
      <c r="G312" t="str">
        <f>IFERROR(VLOOKUP(CONCATENATE($D312,")"),'2015'!$B:$H,nodes_2015!G$2,FALSE),"")</f>
        <v/>
      </c>
      <c r="H312" t="str">
        <f>IFERROR(VLOOKUP(CONCATENATE($D312,")"),'2015'!$B:$H,nodes_2015!H$2,FALSE),"")</f>
        <v/>
      </c>
      <c r="I312" t="str">
        <f>IFERROR(VLOOKUP(CONCATENATE($D312,")"),'2015'!$B:$H,nodes_2015!I$2,FALSE),"")</f>
        <v/>
      </c>
    </row>
    <row r="313" spans="1:9" hidden="1" x14ac:dyDescent="0.35">
      <c r="A313" s="1" t="s">
        <v>0</v>
      </c>
      <c r="B313" t="s">
        <v>20</v>
      </c>
      <c r="F313" t="str">
        <f>IFERROR(VLOOKUP(CONCATENATE($D313,")"),'2015'!$B:$H,nodes_2015!F$2,FALSE),"")</f>
        <v/>
      </c>
      <c r="G313" t="str">
        <f>IFERROR(VLOOKUP(CONCATENATE($D313,")"),'2015'!$B:$H,nodes_2015!G$2,FALSE),"")</f>
        <v/>
      </c>
      <c r="H313" t="str">
        <f>IFERROR(VLOOKUP(CONCATENATE($D313,")"),'2015'!$B:$H,nodes_2015!H$2,FALSE),"")</f>
        <v/>
      </c>
      <c r="I313" t="str">
        <f>IFERROR(VLOOKUP(CONCATENATE($D313,")"),'2015'!$B:$H,nodes_2015!I$2,FALSE),"")</f>
        <v/>
      </c>
    </row>
    <row r="314" spans="1:9" hidden="1" x14ac:dyDescent="0.35">
      <c r="A314" s="1" t="s">
        <v>0</v>
      </c>
      <c r="B314" t="s">
        <v>75</v>
      </c>
      <c r="F314" t="str">
        <f>IFERROR(VLOOKUP(CONCATENATE($D314,")"),'2015'!$B:$H,nodes_2015!F$2,FALSE),"")</f>
        <v/>
      </c>
      <c r="G314" t="str">
        <f>IFERROR(VLOOKUP(CONCATENATE($D314,")"),'2015'!$B:$H,nodes_2015!G$2,FALSE),"")</f>
        <v/>
      </c>
      <c r="H314" t="str">
        <f>IFERROR(VLOOKUP(CONCATENATE($D314,")"),'2015'!$B:$H,nodes_2015!H$2,FALSE),"")</f>
        <v/>
      </c>
      <c r="I314" t="str">
        <f>IFERROR(VLOOKUP(CONCATENATE($D314,")"),'2015'!$B:$H,nodes_2015!I$2,FALSE),"")</f>
        <v/>
      </c>
    </row>
    <row r="315" spans="1:9" hidden="1" x14ac:dyDescent="0.35">
      <c r="A315" s="1" t="s">
        <v>0</v>
      </c>
      <c r="B315" t="s">
        <v>80</v>
      </c>
      <c r="F315" t="str">
        <f>IFERROR(VLOOKUP(CONCATENATE($D315,")"),'2015'!$B:$H,nodes_2015!F$2,FALSE),"")</f>
        <v/>
      </c>
      <c r="G315" t="str">
        <f>IFERROR(VLOOKUP(CONCATENATE($D315,")"),'2015'!$B:$H,nodes_2015!G$2,FALSE),"")</f>
        <v/>
      </c>
      <c r="H315" t="str">
        <f>IFERROR(VLOOKUP(CONCATENATE($D315,")"),'2015'!$B:$H,nodes_2015!H$2,FALSE),"")</f>
        <v/>
      </c>
      <c r="I315" t="str">
        <f>IFERROR(VLOOKUP(CONCATENATE($D315,")"),'2015'!$B:$H,nodes_2015!I$2,FALSE),"")</f>
        <v/>
      </c>
    </row>
    <row r="316" spans="1:9" hidden="1" x14ac:dyDescent="0.35">
      <c r="A316" s="1" t="s">
        <v>0</v>
      </c>
      <c r="B316" t="s">
        <v>279</v>
      </c>
      <c r="F316" t="str">
        <f>IFERROR(VLOOKUP(CONCATENATE($D316,")"),'2015'!$B:$H,nodes_2015!F$2,FALSE),"")</f>
        <v/>
      </c>
      <c r="G316" t="str">
        <f>IFERROR(VLOOKUP(CONCATENATE($D316,")"),'2015'!$B:$H,nodes_2015!G$2,FALSE),"")</f>
        <v/>
      </c>
      <c r="H316" t="str">
        <f>IFERROR(VLOOKUP(CONCATENATE($D316,")"),'2015'!$B:$H,nodes_2015!H$2,FALSE),"")</f>
        <v/>
      </c>
      <c r="I316" t="str">
        <f>IFERROR(VLOOKUP(CONCATENATE($D316,")"),'2015'!$B:$H,nodes_2015!I$2,FALSE),"")</f>
        <v/>
      </c>
    </row>
    <row r="317" spans="1:9" hidden="1" x14ac:dyDescent="0.35">
      <c r="A317" s="1" t="s">
        <v>0</v>
      </c>
      <c r="B317" t="s">
        <v>30</v>
      </c>
      <c r="F317" t="str">
        <f>IFERROR(VLOOKUP(CONCATENATE($D317,")"),'2015'!$B:$H,nodes_2015!F$2,FALSE),"")</f>
        <v/>
      </c>
      <c r="G317" t="str">
        <f>IFERROR(VLOOKUP(CONCATENATE($D317,")"),'2015'!$B:$H,nodes_2015!G$2,FALSE),"")</f>
        <v/>
      </c>
      <c r="H317" t="str">
        <f>IFERROR(VLOOKUP(CONCATENATE($D317,")"),'2015'!$B:$H,nodes_2015!H$2,FALSE),"")</f>
        <v/>
      </c>
      <c r="I317" t="str">
        <f>IFERROR(VLOOKUP(CONCATENATE($D317,")"),'2015'!$B:$H,nodes_2015!I$2,FALSE),"")</f>
        <v/>
      </c>
    </row>
    <row r="318" spans="1:9" hidden="1" x14ac:dyDescent="0.35">
      <c r="A318" s="1" t="s">
        <v>0</v>
      </c>
      <c r="B318" t="s">
        <v>73</v>
      </c>
      <c r="F318" t="str">
        <f>IFERROR(VLOOKUP(CONCATENATE($D318,")"),'2015'!$B:$H,nodes_2015!F$2,FALSE),"")</f>
        <v/>
      </c>
      <c r="G318" t="str">
        <f>IFERROR(VLOOKUP(CONCATENATE($D318,")"),'2015'!$B:$H,nodes_2015!G$2,FALSE),"")</f>
        <v/>
      </c>
      <c r="H318" t="str">
        <f>IFERROR(VLOOKUP(CONCATENATE($D318,")"),'2015'!$B:$H,nodes_2015!H$2,FALSE),"")</f>
        <v/>
      </c>
      <c r="I318" t="str">
        <f>IFERROR(VLOOKUP(CONCATENATE($D318,")"),'2015'!$B:$H,nodes_2015!I$2,FALSE),"")</f>
        <v/>
      </c>
    </row>
    <row r="319" spans="1:9" hidden="1" x14ac:dyDescent="0.35">
      <c r="A319" s="1" t="s">
        <v>0</v>
      </c>
      <c r="F319" t="str">
        <f>IFERROR(VLOOKUP(CONCATENATE($D319,")"),'2015'!$B:$H,nodes_2015!F$2,FALSE),"")</f>
        <v/>
      </c>
      <c r="G319" t="str">
        <f>IFERROR(VLOOKUP(CONCATENATE($D319,")"),'2015'!$B:$H,nodes_2015!G$2,FALSE),"")</f>
        <v/>
      </c>
      <c r="H319" t="str">
        <f>IFERROR(VLOOKUP(CONCATENATE($D319,")"),'2015'!$B:$H,nodes_2015!H$2,FALSE),"")</f>
        <v/>
      </c>
      <c r="I319" t="str">
        <f>IFERROR(VLOOKUP(CONCATENATE($D319,")"),'2015'!$B:$H,nodes_2015!I$2,FALSE),"")</f>
        <v/>
      </c>
    </row>
    <row r="320" spans="1:9" hidden="1" x14ac:dyDescent="0.35">
      <c r="A320" s="1" t="s">
        <v>0</v>
      </c>
      <c r="B320" t="s">
        <v>10</v>
      </c>
      <c r="C320" t="s">
        <v>148</v>
      </c>
      <c r="D320">
        <v>213</v>
      </c>
      <c r="F320">
        <f>IFERROR(VLOOKUP(CONCATENATE($D320,")"),'2015'!$B:$H,nodes_2015!F$2,FALSE),"")</f>
        <v>381</v>
      </c>
      <c r="G320">
        <f>IFERROR(VLOOKUP(CONCATENATE($D320,")"),'2015'!$B:$H,nodes_2015!G$2,FALSE),"")</f>
        <v>13.75787</v>
      </c>
      <c r="H320">
        <f>IFERROR(VLOOKUP(CONCATENATE($D320,")"),'2015'!$B:$H,nodes_2015!H$2,FALSE),"")</f>
        <v>0.2085485</v>
      </c>
      <c r="I320">
        <f>IFERROR(VLOOKUP(CONCATENATE($D320,")"),'2015'!$B:$H,nodes_2015!I$2,FALSE),"")</f>
        <v>60</v>
      </c>
    </row>
    <row r="321" spans="1:9" hidden="1" x14ac:dyDescent="0.35">
      <c r="A321" s="1" t="s">
        <v>0</v>
      </c>
      <c r="B321" t="s">
        <v>12</v>
      </c>
      <c r="F321" t="str">
        <f>IFERROR(VLOOKUP(CONCATENATE($D321,")"),'2015'!$B:$H,nodes_2015!F$2,FALSE),"")</f>
        <v/>
      </c>
      <c r="G321" t="str">
        <f>IFERROR(VLOOKUP(CONCATENATE($D321,")"),'2015'!$B:$H,nodes_2015!G$2,FALSE),"")</f>
        <v/>
      </c>
      <c r="H321" t="str">
        <f>IFERROR(VLOOKUP(CONCATENATE($D321,")"),'2015'!$B:$H,nodes_2015!H$2,FALSE),"")</f>
        <v/>
      </c>
      <c r="I321" t="str">
        <f>IFERROR(VLOOKUP(CONCATENATE($D321,")"),'2015'!$B:$H,nodes_2015!I$2,FALSE),"")</f>
        <v/>
      </c>
    </row>
    <row r="322" spans="1:9" hidden="1" x14ac:dyDescent="0.35">
      <c r="A322" s="1" t="s">
        <v>0</v>
      </c>
      <c r="B322" t="s">
        <v>120</v>
      </c>
      <c r="F322" t="str">
        <f>IFERROR(VLOOKUP(CONCATENATE($D322,")"),'2015'!$B:$H,nodes_2015!F$2,FALSE),"")</f>
        <v/>
      </c>
      <c r="G322" t="str">
        <f>IFERROR(VLOOKUP(CONCATENATE($D322,")"),'2015'!$B:$H,nodes_2015!G$2,FALSE),"")</f>
        <v/>
      </c>
      <c r="H322" t="str">
        <f>IFERROR(VLOOKUP(CONCATENATE($D322,")"),'2015'!$B:$H,nodes_2015!H$2,FALSE),"")</f>
        <v/>
      </c>
      <c r="I322" t="str">
        <f>IFERROR(VLOOKUP(CONCATENATE($D322,")"),'2015'!$B:$H,nodes_2015!I$2,FALSE),"")</f>
        <v/>
      </c>
    </row>
    <row r="323" spans="1:9" hidden="1" x14ac:dyDescent="0.35">
      <c r="A323" s="1" t="s">
        <v>0</v>
      </c>
      <c r="B323" t="s">
        <v>20</v>
      </c>
      <c r="F323" t="str">
        <f>IFERROR(VLOOKUP(CONCATENATE($D323,")"),'2015'!$B:$H,nodes_2015!F$2,FALSE),"")</f>
        <v/>
      </c>
      <c r="G323" t="str">
        <f>IFERROR(VLOOKUP(CONCATENATE($D323,")"),'2015'!$B:$H,nodes_2015!G$2,FALSE),"")</f>
        <v/>
      </c>
      <c r="H323" t="str">
        <f>IFERROR(VLOOKUP(CONCATENATE($D323,")"),'2015'!$B:$H,nodes_2015!H$2,FALSE),"")</f>
        <v/>
      </c>
      <c r="I323" t="str">
        <f>IFERROR(VLOOKUP(CONCATENATE($D323,")"),'2015'!$B:$H,nodes_2015!I$2,FALSE),"")</f>
        <v/>
      </c>
    </row>
    <row r="324" spans="1:9" hidden="1" x14ac:dyDescent="0.35">
      <c r="A324" s="1" t="s">
        <v>0</v>
      </c>
      <c r="B324" t="s">
        <v>75</v>
      </c>
      <c r="F324" t="str">
        <f>IFERROR(VLOOKUP(CONCATENATE($D324,")"),'2015'!$B:$H,nodes_2015!F$2,FALSE),"")</f>
        <v/>
      </c>
      <c r="G324" t="str">
        <f>IFERROR(VLOOKUP(CONCATENATE($D324,")"),'2015'!$B:$H,nodes_2015!G$2,FALSE),"")</f>
        <v/>
      </c>
      <c r="H324" t="str">
        <f>IFERROR(VLOOKUP(CONCATENATE($D324,")"),'2015'!$B:$H,nodes_2015!H$2,FALSE),"")</f>
        <v/>
      </c>
      <c r="I324" t="str">
        <f>IFERROR(VLOOKUP(CONCATENATE($D324,")"),'2015'!$B:$H,nodes_2015!I$2,FALSE),"")</f>
        <v/>
      </c>
    </row>
    <row r="325" spans="1:9" hidden="1" x14ac:dyDescent="0.35">
      <c r="A325" s="1" t="s">
        <v>0</v>
      </c>
      <c r="B325" t="s">
        <v>80</v>
      </c>
      <c r="F325" t="str">
        <f>IFERROR(VLOOKUP(CONCATENATE($D325,")"),'2015'!$B:$H,nodes_2015!F$2,FALSE),"")</f>
        <v/>
      </c>
      <c r="G325" t="str">
        <f>IFERROR(VLOOKUP(CONCATENATE($D325,")"),'2015'!$B:$H,nodes_2015!G$2,FALSE),"")</f>
        <v/>
      </c>
      <c r="H325" t="str">
        <f>IFERROR(VLOOKUP(CONCATENATE($D325,")"),'2015'!$B:$H,nodes_2015!H$2,FALSE),"")</f>
        <v/>
      </c>
      <c r="I325" t="str">
        <f>IFERROR(VLOOKUP(CONCATENATE($D325,")"),'2015'!$B:$H,nodes_2015!I$2,FALSE),"")</f>
        <v/>
      </c>
    </row>
    <row r="326" spans="1:9" hidden="1" x14ac:dyDescent="0.35">
      <c r="A326" s="1" t="s">
        <v>0</v>
      </c>
      <c r="B326" t="s">
        <v>279</v>
      </c>
      <c r="F326" t="str">
        <f>IFERROR(VLOOKUP(CONCATENATE($D326,")"),'2015'!$B:$H,nodes_2015!F$2,FALSE),"")</f>
        <v/>
      </c>
      <c r="G326" t="str">
        <f>IFERROR(VLOOKUP(CONCATENATE($D326,")"),'2015'!$B:$H,nodes_2015!G$2,FALSE),"")</f>
        <v/>
      </c>
      <c r="H326" t="str">
        <f>IFERROR(VLOOKUP(CONCATENATE($D326,")"),'2015'!$B:$H,nodes_2015!H$2,FALSE),"")</f>
        <v/>
      </c>
      <c r="I326" t="str">
        <f>IFERROR(VLOOKUP(CONCATENATE($D326,")"),'2015'!$B:$H,nodes_2015!I$2,FALSE),"")</f>
        <v/>
      </c>
    </row>
    <row r="327" spans="1:9" hidden="1" x14ac:dyDescent="0.35">
      <c r="A327" s="1" t="s">
        <v>0</v>
      </c>
      <c r="B327" t="s">
        <v>30</v>
      </c>
      <c r="F327" t="str">
        <f>IFERROR(VLOOKUP(CONCATENATE($D327,")"),'2015'!$B:$H,nodes_2015!F$2,FALSE),"")</f>
        <v/>
      </c>
      <c r="G327" t="str">
        <f>IFERROR(VLOOKUP(CONCATENATE($D327,")"),'2015'!$B:$H,nodes_2015!G$2,FALSE),"")</f>
        <v/>
      </c>
      <c r="H327" t="str">
        <f>IFERROR(VLOOKUP(CONCATENATE($D327,")"),'2015'!$B:$H,nodes_2015!H$2,FALSE),"")</f>
        <v/>
      </c>
      <c r="I327" t="str">
        <f>IFERROR(VLOOKUP(CONCATENATE($D327,")"),'2015'!$B:$H,nodes_2015!I$2,FALSE),"")</f>
        <v/>
      </c>
    </row>
    <row r="328" spans="1:9" hidden="1" x14ac:dyDescent="0.35">
      <c r="A328" s="1" t="s">
        <v>0</v>
      </c>
      <c r="B328" t="s">
        <v>58</v>
      </c>
      <c r="F328" t="str">
        <f>IFERROR(VLOOKUP(CONCATENATE($D328,")"),'2015'!$B:$H,nodes_2015!F$2,FALSE),"")</f>
        <v/>
      </c>
      <c r="G328" t="str">
        <f>IFERROR(VLOOKUP(CONCATENATE($D328,")"),'2015'!$B:$H,nodes_2015!G$2,FALSE),"")</f>
        <v/>
      </c>
      <c r="H328" t="str">
        <f>IFERROR(VLOOKUP(CONCATENATE($D328,")"),'2015'!$B:$H,nodes_2015!H$2,FALSE),"")</f>
        <v/>
      </c>
      <c r="I328" t="str">
        <f>IFERROR(VLOOKUP(CONCATENATE($D328,")"),'2015'!$B:$H,nodes_2015!I$2,FALSE),"")</f>
        <v/>
      </c>
    </row>
    <row r="329" spans="1:9" hidden="1" x14ac:dyDescent="0.35">
      <c r="A329" s="1" t="s">
        <v>0</v>
      </c>
      <c r="F329" t="str">
        <f>IFERROR(VLOOKUP(CONCATENATE($D329,")"),'2015'!$B:$H,nodes_2015!F$2,FALSE),"")</f>
        <v/>
      </c>
      <c r="G329" t="str">
        <f>IFERROR(VLOOKUP(CONCATENATE($D329,")"),'2015'!$B:$H,nodes_2015!G$2,FALSE),"")</f>
        <v/>
      </c>
      <c r="H329" t="str">
        <f>IFERROR(VLOOKUP(CONCATENATE($D329,")"),'2015'!$B:$H,nodes_2015!H$2,FALSE),"")</f>
        <v/>
      </c>
      <c r="I329" t="str">
        <f>IFERROR(VLOOKUP(CONCATENATE($D329,")"),'2015'!$B:$H,nodes_2015!I$2,FALSE),"")</f>
        <v/>
      </c>
    </row>
    <row r="330" spans="1:9" hidden="1" x14ac:dyDescent="0.35">
      <c r="A330" s="1" t="s">
        <v>0</v>
      </c>
      <c r="B330" t="s">
        <v>10</v>
      </c>
      <c r="C330" t="s">
        <v>148</v>
      </c>
      <c r="D330">
        <v>214</v>
      </c>
      <c r="F330">
        <f>IFERROR(VLOOKUP(CONCATENATE($D330,")"),'2015'!$B:$H,nodes_2015!F$2,FALSE),"")</f>
        <v>450</v>
      </c>
      <c r="G330">
        <f>IFERROR(VLOOKUP(CONCATENATE($D330,")"),'2015'!$B:$H,nodes_2015!G$2,FALSE),"")</f>
        <v>9.9605700000000006</v>
      </c>
      <c r="H330">
        <f>IFERROR(VLOOKUP(CONCATENATE($D330,")"),'2015'!$B:$H,nodes_2015!H$2,FALSE),"")</f>
        <v>0.1912586</v>
      </c>
      <c r="I330">
        <f>IFERROR(VLOOKUP(CONCATENATE($D330,")"),'2015'!$B:$H,nodes_2015!I$2,FALSE),"")</f>
        <v>62</v>
      </c>
    </row>
    <row r="331" spans="1:9" hidden="1" x14ac:dyDescent="0.35">
      <c r="A331" s="1" t="s">
        <v>0</v>
      </c>
      <c r="B331" t="s">
        <v>12</v>
      </c>
      <c r="F331" t="str">
        <f>IFERROR(VLOOKUP(CONCATENATE($D331,")"),'2015'!$B:$H,nodes_2015!F$2,FALSE),"")</f>
        <v/>
      </c>
      <c r="G331" t="str">
        <f>IFERROR(VLOOKUP(CONCATENATE($D331,")"),'2015'!$B:$H,nodes_2015!G$2,FALSE),"")</f>
        <v/>
      </c>
      <c r="H331" t="str">
        <f>IFERROR(VLOOKUP(CONCATENATE($D331,")"),'2015'!$B:$H,nodes_2015!H$2,FALSE),"")</f>
        <v/>
      </c>
      <c r="I331" t="str">
        <f>IFERROR(VLOOKUP(CONCATENATE($D331,")"),'2015'!$B:$H,nodes_2015!I$2,FALSE),"")</f>
        <v/>
      </c>
    </row>
    <row r="332" spans="1:9" hidden="1" x14ac:dyDescent="0.35">
      <c r="A332" s="1" t="s">
        <v>0</v>
      </c>
      <c r="B332" t="s">
        <v>120</v>
      </c>
      <c r="F332" t="str">
        <f>IFERROR(VLOOKUP(CONCATENATE($D332,")"),'2015'!$B:$H,nodes_2015!F$2,FALSE),"")</f>
        <v/>
      </c>
      <c r="G332" t="str">
        <f>IFERROR(VLOOKUP(CONCATENATE($D332,")"),'2015'!$B:$H,nodes_2015!G$2,FALSE),"")</f>
        <v/>
      </c>
      <c r="H332" t="str">
        <f>IFERROR(VLOOKUP(CONCATENATE($D332,")"),'2015'!$B:$H,nodes_2015!H$2,FALSE),"")</f>
        <v/>
      </c>
      <c r="I332" t="str">
        <f>IFERROR(VLOOKUP(CONCATENATE($D332,")"),'2015'!$B:$H,nodes_2015!I$2,FALSE),"")</f>
        <v/>
      </c>
    </row>
    <row r="333" spans="1:9" hidden="1" x14ac:dyDescent="0.35">
      <c r="A333" s="1" t="s">
        <v>0</v>
      </c>
      <c r="B333" t="s">
        <v>20</v>
      </c>
      <c r="F333" t="str">
        <f>IFERROR(VLOOKUP(CONCATENATE($D333,")"),'2015'!$B:$H,nodes_2015!F$2,FALSE),"")</f>
        <v/>
      </c>
      <c r="G333" t="str">
        <f>IFERROR(VLOOKUP(CONCATENATE($D333,")"),'2015'!$B:$H,nodes_2015!G$2,FALSE),"")</f>
        <v/>
      </c>
      <c r="H333" t="str">
        <f>IFERROR(VLOOKUP(CONCATENATE($D333,")"),'2015'!$B:$H,nodes_2015!H$2,FALSE),"")</f>
        <v/>
      </c>
      <c r="I333" t="str">
        <f>IFERROR(VLOOKUP(CONCATENATE($D333,")"),'2015'!$B:$H,nodes_2015!I$2,FALSE),"")</f>
        <v/>
      </c>
    </row>
    <row r="334" spans="1:9" hidden="1" x14ac:dyDescent="0.35">
      <c r="A334" s="1" t="s">
        <v>0</v>
      </c>
      <c r="B334" t="s">
        <v>75</v>
      </c>
      <c r="F334" t="str">
        <f>IFERROR(VLOOKUP(CONCATENATE($D334,")"),'2015'!$B:$H,nodes_2015!F$2,FALSE),"")</f>
        <v/>
      </c>
      <c r="G334" t="str">
        <f>IFERROR(VLOOKUP(CONCATENATE($D334,")"),'2015'!$B:$H,nodes_2015!G$2,FALSE),"")</f>
        <v/>
      </c>
      <c r="H334" t="str">
        <f>IFERROR(VLOOKUP(CONCATENATE($D334,")"),'2015'!$B:$H,nodes_2015!H$2,FALSE),"")</f>
        <v/>
      </c>
      <c r="I334" t="str">
        <f>IFERROR(VLOOKUP(CONCATENATE($D334,")"),'2015'!$B:$H,nodes_2015!I$2,FALSE),"")</f>
        <v/>
      </c>
    </row>
    <row r="335" spans="1:9" hidden="1" x14ac:dyDescent="0.35">
      <c r="A335" s="1" t="s">
        <v>0</v>
      </c>
      <c r="B335" t="s">
        <v>80</v>
      </c>
      <c r="F335" t="str">
        <f>IFERROR(VLOOKUP(CONCATENATE($D335,")"),'2015'!$B:$H,nodes_2015!F$2,FALSE),"")</f>
        <v/>
      </c>
      <c r="G335" t="str">
        <f>IFERROR(VLOOKUP(CONCATENATE($D335,")"),'2015'!$B:$H,nodes_2015!G$2,FALSE),"")</f>
        <v/>
      </c>
      <c r="H335" t="str">
        <f>IFERROR(VLOOKUP(CONCATENATE($D335,")"),'2015'!$B:$H,nodes_2015!H$2,FALSE),"")</f>
        <v/>
      </c>
      <c r="I335" t="str">
        <f>IFERROR(VLOOKUP(CONCATENATE($D335,")"),'2015'!$B:$H,nodes_2015!I$2,FALSE),"")</f>
        <v/>
      </c>
    </row>
    <row r="336" spans="1:9" hidden="1" x14ac:dyDescent="0.35">
      <c r="A336" s="1" t="s">
        <v>0</v>
      </c>
      <c r="B336" t="s">
        <v>279</v>
      </c>
      <c r="F336" t="str">
        <f>IFERROR(VLOOKUP(CONCATENATE($D336,")"),'2015'!$B:$H,nodes_2015!F$2,FALSE),"")</f>
        <v/>
      </c>
      <c r="G336" t="str">
        <f>IFERROR(VLOOKUP(CONCATENATE($D336,")"),'2015'!$B:$H,nodes_2015!G$2,FALSE),"")</f>
        <v/>
      </c>
      <c r="H336" t="str">
        <f>IFERROR(VLOOKUP(CONCATENATE($D336,")"),'2015'!$B:$H,nodes_2015!H$2,FALSE),"")</f>
        <v/>
      </c>
      <c r="I336" t="str">
        <f>IFERROR(VLOOKUP(CONCATENATE($D336,")"),'2015'!$B:$H,nodes_2015!I$2,FALSE),"")</f>
        <v/>
      </c>
    </row>
    <row r="337" spans="1:9" hidden="1" x14ac:dyDescent="0.35">
      <c r="A337" s="1" t="s">
        <v>0</v>
      </c>
      <c r="B337" t="s">
        <v>44</v>
      </c>
      <c r="F337" t="str">
        <f>IFERROR(VLOOKUP(CONCATENATE($D337,")"),'2015'!$B:$H,nodes_2015!F$2,FALSE),"")</f>
        <v/>
      </c>
      <c r="G337" t="str">
        <f>IFERROR(VLOOKUP(CONCATENATE($D337,")"),'2015'!$B:$H,nodes_2015!G$2,FALSE),"")</f>
        <v/>
      </c>
      <c r="H337" t="str">
        <f>IFERROR(VLOOKUP(CONCATENATE($D337,")"),'2015'!$B:$H,nodes_2015!H$2,FALSE),"")</f>
        <v/>
      </c>
      <c r="I337" t="str">
        <f>IFERROR(VLOOKUP(CONCATENATE($D337,")"),'2015'!$B:$H,nodes_2015!I$2,FALSE),"")</f>
        <v/>
      </c>
    </row>
    <row r="338" spans="1:9" hidden="1" x14ac:dyDescent="0.35">
      <c r="A338" s="1" t="s">
        <v>0</v>
      </c>
      <c r="B338" t="s">
        <v>26</v>
      </c>
      <c r="F338" t="str">
        <f>IFERROR(VLOOKUP(CONCATENATE($D338,")"),'2015'!$B:$H,nodes_2015!F$2,FALSE),"")</f>
        <v/>
      </c>
      <c r="G338" t="str">
        <f>IFERROR(VLOOKUP(CONCATENATE($D338,")"),'2015'!$B:$H,nodes_2015!G$2,FALSE),"")</f>
        <v/>
      </c>
      <c r="H338" t="str">
        <f>IFERROR(VLOOKUP(CONCATENATE($D338,")"),'2015'!$B:$H,nodes_2015!H$2,FALSE),"")</f>
        <v/>
      </c>
      <c r="I338" t="str">
        <f>IFERROR(VLOOKUP(CONCATENATE($D338,")"),'2015'!$B:$H,nodes_2015!I$2,FALSE),"")</f>
        <v/>
      </c>
    </row>
    <row r="339" spans="1:9" hidden="1" x14ac:dyDescent="0.35">
      <c r="A339" s="1" t="s">
        <v>0</v>
      </c>
      <c r="F339" t="str">
        <f>IFERROR(VLOOKUP(CONCATENATE($D339,")"),'2015'!$B:$H,nodes_2015!F$2,FALSE),"")</f>
        <v/>
      </c>
      <c r="G339" t="str">
        <f>IFERROR(VLOOKUP(CONCATENATE($D339,")"),'2015'!$B:$H,nodes_2015!G$2,FALSE),"")</f>
        <v/>
      </c>
      <c r="H339" t="str">
        <f>IFERROR(VLOOKUP(CONCATENATE($D339,")"),'2015'!$B:$H,nodes_2015!H$2,FALSE),"")</f>
        <v/>
      </c>
      <c r="I339" t="str">
        <f>IFERROR(VLOOKUP(CONCATENATE($D339,")"),'2015'!$B:$H,nodes_2015!I$2,FALSE),"")</f>
        <v/>
      </c>
    </row>
    <row r="340" spans="1:9" hidden="1" x14ac:dyDescent="0.35">
      <c r="A340" s="1" t="s">
        <v>0</v>
      </c>
      <c r="B340" t="s">
        <v>10</v>
      </c>
      <c r="C340" t="s">
        <v>148</v>
      </c>
      <c r="D340">
        <v>430</v>
      </c>
      <c r="F340">
        <f>IFERROR(VLOOKUP(CONCATENATE($D340,")"),'2015'!$B:$H,nodes_2015!F$2,FALSE),"")</f>
        <v>225</v>
      </c>
      <c r="G340">
        <f>IFERROR(VLOOKUP(CONCATENATE($D340,")"),'2015'!$B:$H,nodes_2015!G$2,FALSE),"")</f>
        <v>4.601648</v>
      </c>
      <c r="H340">
        <f>IFERROR(VLOOKUP(CONCATENATE($D340,")"),'2015'!$B:$H,nodes_2015!H$2,FALSE),"")</f>
        <v>0.20663129999999999</v>
      </c>
      <c r="I340">
        <f>IFERROR(VLOOKUP(CONCATENATE($D340,")"),'2015'!$B:$H,nodes_2015!I$2,FALSE),"")</f>
        <v>64</v>
      </c>
    </row>
    <row r="341" spans="1:9" hidden="1" x14ac:dyDescent="0.35">
      <c r="A341" s="1" t="s">
        <v>0</v>
      </c>
      <c r="B341" t="s">
        <v>12</v>
      </c>
      <c r="F341" t="str">
        <f>IFERROR(VLOOKUP(CONCATENATE($D341,")"),'2015'!$B:$H,nodes_2015!F$2,FALSE),"")</f>
        <v/>
      </c>
      <c r="G341" t="str">
        <f>IFERROR(VLOOKUP(CONCATENATE($D341,")"),'2015'!$B:$H,nodes_2015!G$2,FALSE),"")</f>
        <v/>
      </c>
      <c r="H341" t="str">
        <f>IFERROR(VLOOKUP(CONCATENATE($D341,")"),'2015'!$B:$H,nodes_2015!H$2,FALSE),"")</f>
        <v/>
      </c>
      <c r="I341" t="str">
        <f>IFERROR(VLOOKUP(CONCATENATE($D341,")"),'2015'!$B:$H,nodes_2015!I$2,FALSE),"")</f>
        <v/>
      </c>
    </row>
    <row r="342" spans="1:9" hidden="1" x14ac:dyDescent="0.35">
      <c r="A342" s="1" t="s">
        <v>0</v>
      </c>
      <c r="B342" t="s">
        <v>120</v>
      </c>
      <c r="F342" t="str">
        <f>IFERROR(VLOOKUP(CONCATENATE($D342,")"),'2015'!$B:$H,nodes_2015!F$2,FALSE),"")</f>
        <v/>
      </c>
      <c r="G342" t="str">
        <f>IFERROR(VLOOKUP(CONCATENATE($D342,")"),'2015'!$B:$H,nodes_2015!G$2,FALSE),"")</f>
        <v/>
      </c>
      <c r="H342" t="str">
        <f>IFERROR(VLOOKUP(CONCATENATE($D342,")"),'2015'!$B:$H,nodes_2015!H$2,FALSE),"")</f>
        <v/>
      </c>
      <c r="I342" t="str">
        <f>IFERROR(VLOOKUP(CONCATENATE($D342,")"),'2015'!$B:$H,nodes_2015!I$2,FALSE),"")</f>
        <v/>
      </c>
    </row>
    <row r="343" spans="1:9" hidden="1" x14ac:dyDescent="0.35">
      <c r="A343" s="1" t="s">
        <v>0</v>
      </c>
      <c r="B343" t="s">
        <v>20</v>
      </c>
      <c r="F343" t="str">
        <f>IFERROR(VLOOKUP(CONCATENATE($D343,")"),'2015'!$B:$H,nodes_2015!F$2,FALSE),"")</f>
        <v/>
      </c>
      <c r="G343" t="str">
        <f>IFERROR(VLOOKUP(CONCATENATE($D343,")"),'2015'!$B:$H,nodes_2015!G$2,FALSE),"")</f>
        <v/>
      </c>
      <c r="H343" t="str">
        <f>IFERROR(VLOOKUP(CONCATENATE($D343,")"),'2015'!$B:$H,nodes_2015!H$2,FALSE),"")</f>
        <v/>
      </c>
      <c r="I343" t="str">
        <f>IFERROR(VLOOKUP(CONCATENATE($D343,")"),'2015'!$B:$H,nodes_2015!I$2,FALSE),"")</f>
        <v/>
      </c>
    </row>
    <row r="344" spans="1:9" hidden="1" x14ac:dyDescent="0.35">
      <c r="A344" s="1" t="s">
        <v>0</v>
      </c>
      <c r="B344" t="s">
        <v>75</v>
      </c>
      <c r="F344" t="str">
        <f>IFERROR(VLOOKUP(CONCATENATE($D344,")"),'2015'!$B:$H,nodes_2015!F$2,FALSE),"")</f>
        <v/>
      </c>
      <c r="G344" t="str">
        <f>IFERROR(VLOOKUP(CONCATENATE($D344,")"),'2015'!$B:$H,nodes_2015!G$2,FALSE),"")</f>
        <v/>
      </c>
      <c r="H344" t="str">
        <f>IFERROR(VLOOKUP(CONCATENATE($D344,")"),'2015'!$B:$H,nodes_2015!H$2,FALSE),"")</f>
        <v/>
      </c>
      <c r="I344" t="str">
        <f>IFERROR(VLOOKUP(CONCATENATE($D344,")"),'2015'!$B:$H,nodes_2015!I$2,FALSE),"")</f>
        <v/>
      </c>
    </row>
    <row r="345" spans="1:9" hidden="1" x14ac:dyDescent="0.35">
      <c r="A345" s="1" t="s">
        <v>0</v>
      </c>
      <c r="B345" t="s">
        <v>80</v>
      </c>
      <c r="F345" t="str">
        <f>IFERROR(VLOOKUP(CONCATENATE($D345,")"),'2015'!$B:$H,nodes_2015!F$2,FALSE),"")</f>
        <v/>
      </c>
      <c r="G345" t="str">
        <f>IFERROR(VLOOKUP(CONCATENATE($D345,")"),'2015'!$B:$H,nodes_2015!G$2,FALSE),"")</f>
        <v/>
      </c>
      <c r="H345" t="str">
        <f>IFERROR(VLOOKUP(CONCATENATE($D345,")"),'2015'!$B:$H,nodes_2015!H$2,FALSE),"")</f>
        <v/>
      </c>
      <c r="I345" t="str">
        <f>IFERROR(VLOOKUP(CONCATENATE($D345,")"),'2015'!$B:$H,nodes_2015!I$2,FALSE),"")</f>
        <v/>
      </c>
    </row>
    <row r="346" spans="1:9" hidden="1" x14ac:dyDescent="0.35">
      <c r="A346" s="1" t="s">
        <v>0</v>
      </c>
      <c r="B346" t="s">
        <v>279</v>
      </c>
      <c r="F346" t="str">
        <f>IFERROR(VLOOKUP(CONCATENATE($D346,")"),'2015'!$B:$H,nodes_2015!F$2,FALSE),"")</f>
        <v/>
      </c>
      <c r="G346" t="str">
        <f>IFERROR(VLOOKUP(CONCATENATE($D346,")"),'2015'!$B:$H,nodes_2015!G$2,FALSE),"")</f>
        <v/>
      </c>
      <c r="H346" t="str">
        <f>IFERROR(VLOOKUP(CONCATENATE($D346,")"),'2015'!$B:$H,nodes_2015!H$2,FALSE),"")</f>
        <v/>
      </c>
      <c r="I346" t="str">
        <f>IFERROR(VLOOKUP(CONCATENATE($D346,")"),'2015'!$B:$H,nodes_2015!I$2,FALSE),"")</f>
        <v/>
      </c>
    </row>
    <row r="347" spans="1:9" hidden="1" x14ac:dyDescent="0.35">
      <c r="A347" s="1" t="s">
        <v>0</v>
      </c>
      <c r="B347" t="s">
        <v>44</v>
      </c>
      <c r="F347" t="str">
        <f>IFERROR(VLOOKUP(CONCATENATE($D347,")"),'2015'!$B:$H,nodes_2015!F$2,FALSE),"")</f>
        <v/>
      </c>
      <c r="G347" t="str">
        <f>IFERROR(VLOOKUP(CONCATENATE($D347,")"),'2015'!$B:$H,nodes_2015!G$2,FALSE),"")</f>
        <v/>
      </c>
      <c r="H347" t="str">
        <f>IFERROR(VLOOKUP(CONCATENATE($D347,")"),'2015'!$B:$H,nodes_2015!H$2,FALSE),"")</f>
        <v/>
      </c>
      <c r="I347" t="str">
        <f>IFERROR(VLOOKUP(CONCATENATE($D347,")"),'2015'!$B:$H,nodes_2015!I$2,FALSE),"")</f>
        <v/>
      </c>
    </row>
    <row r="348" spans="1:9" hidden="1" x14ac:dyDescent="0.35">
      <c r="A348" s="1" t="s">
        <v>0</v>
      </c>
      <c r="B348" t="s">
        <v>24</v>
      </c>
      <c r="F348" t="str">
        <f>IFERROR(VLOOKUP(CONCATENATE($D348,")"),'2015'!$B:$H,nodes_2015!F$2,FALSE),"")</f>
        <v/>
      </c>
      <c r="G348" t="str">
        <f>IFERROR(VLOOKUP(CONCATENATE($D348,")"),'2015'!$B:$H,nodes_2015!G$2,FALSE),"")</f>
        <v/>
      </c>
      <c r="H348" t="str">
        <f>IFERROR(VLOOKUP(CONCATENATE($D348,")"),'2015'!$B:$H,nodes_2015!H$2,FALSE),"")</f>
        <v/>
      </c>
      <c r="I348" t="str">
        <f>IFERROR(VLOOKUP(CONCATENATE($D348,")"),'2015'!$B:$H,nodes_2015!I$2,FALSE),"")</f>
        <v/>
      </c>
    </row>
    <row r="349" spans="1:9" hidden="1" x14ac:dyDescent="0.35">
      <c r="A349" s="1" t="s">
        <v>0</v>
      </c>
      <c r="B349" t="s">
        <v>46</v>
      </c>
      <c r="F349" t="str">
        <f>IFERROR(VLOOKUP(CONCATENATE($D349,")"),'2015'!$B:$H,nodes_2015!F$2,FALSE),"")</f>
        <v/>
      </c>
      <c r="G349" t="str">
        <f>IFERROR(VLOOKUP(CONCATENATE($D349,")"),'2015'!$B:$H,nodes_2015!G$2,FALSE),"")</f>
        <v/>
      </c>
      <c r="H349" t="str">
        <f>IFERROR(VLOOKUP(CONCATENATE($D349,")"),'2015'!$B:$H,nodes_2015!H$2,FALSE),"")</f>
        <v/>
      </c>
      <c r="I349" t="str">
        <f>IFERROR(VLOOKUP(CONCATENATE($D349,")"),'2015'!$B:$H,nodes_2015!I$2,FALSE),"")</f>
        <v/>
      </c>
    </row>
    <row r="350" spans="1:9" hidden="1" x14ac:dyDescent="0.35">
      <c r="A350" s="1" t="s">
        <v>0</v>
      </c>
      <c r="F350" t="str">
        <f>IFERROR(VLOOKUP(CONCATENATE($D350,")"),'2015'!$B:$H,nodes_2015!F$2,FALSE),"")</f>
        <v/>
      </c>
      <c r="G350" t="str">
        <f>IFERROR(VLOOKUP(CONCATENATE($D350,")"),'2015'!$B:$H,nodes_2015!G$2,FALSE),"")</f>
        <v/>
      </c>
      <c r="H350" t="str">
        <f>IFERROR(VLOOKUP(CONCATENATE($D350,")"),'2015'!$B:$H,nodes_2015!H$2,FALSE),"")</f>
        <v/>
      </c>
      <c r="I350" t="str">
        <f>IFERROR(VLOOKUP(CONCATENATE($D350,")"),'2015'!$B:$H,nodes_2015!I$2,FALSE),"")</f>
        <v/>
      </c>
    </row>
    <row r="351" spans="1:9" hidden="1" x14ac:dyDescent="0.35">
      <c r="A351" s="1" t="s">
        <v>0</v>
      </c>
      <c r="B351" t="s">
        <v>10</v>
      </c>
      <c r="C351" t="s">
        <v>148</v>
      </c>
      <c r="D351">
        <v>862</v>
      </c>
      <c r="F351">
        <f>IFERROR(VLOOKUP(CONCATENATE($D351,")"),'2015'!$B:$H,nodes_2015!F$2,FALSE),"")</f>
        <v>153</v>
      </c>
      <c r="G351">
        <f>IFERROR(VLOOKUP(CONCATENATE($D351,")"),'2015'!$B:$H,nodes_2015!G$2,FALSE),"")</f>
        <v>2.9243440000000001</v>
      </c>
      <c r="H351">
        <f>IFERROR(VLOOKUP(CONCATENATE($D351,")"),'2015'!$B:$H,nodes_2015!H$2,FALSE),"")</f>
        <v>0.21868000000000001</v>
      </c>
      <c r="I351">
        <f>IFERROR(VLOOKUP(CONCATENATE($D351,")"),'2015'!$B:$H,nodes_2015!I$2,FALSE),"")</f>
        <v>66</v>
      </c>
    </row>
    <row r="352" spans="1:9" hidden="1" x14ac:dyDescent="0.35">
      <c r="A352" s="1" t="s">
        <v>0</v>
      </c>
      <c r="B352" t="s">
        <v>12</v>
      </c>
      <c r="F352" t="str">
        <f>IFERROR(VLOOKUP(CONCATENATE($D352,")"),'2015'!$B:$H,nodes_2015!F$2,FALSE),"")</f>
        <v/>
      </c>
      <c r="G352" t="str">
        <f>IFERROR(VLOOKUP(CONCATENATE($D352,")"),'2015'!$B:$H,nodes_2015!G$2,FALSE),"")</f>
        <v/>
      </c>
      <c r="H352" t="str">
        <f>IFERROR(VLOOKUP(CONCATENATE($D352,")"),'2015'!$B:$H,nodes_2015!H$2,FALSE),"")</f>
        <v/>
      </c>
      <c r="I352" t="str">
        <f>IFERROR(VLOOKUP(CONCATENATE($D352,")"),'2015'!$B:$H,nodes_2015!I$2,FALSE),"")</f>
        <v/>
      </c>
    </row>
    <row r="353" spans="1:9" hidden="1" x14ac:dyDescent="0.35">
      <c r="A353" s="1" t="s">
        <v>0</v>
      </c>
      <c r="B353" t="s">
        <v>120</v>
      </c>
      <c r="F353" t="str">
        <f>IFERROR(VLOOKUP(CONCATENATE($D353,")"),'2015'!$B:$H,nodes_2015!F$2,FALSE),"")</f>
        <v/>
      </c>
      <c r="G353" t="str">
        <f>IFERROR(VLOOKUP(CONCATENATE($D353,")"),'2015'!$B:$H,nodes_2015!G$2,FALSE),"")</f>
        <v/>
      </c>
      <c r="H353" t="str">
        <f>IFERROR(VLOOKUP(CONCATENATE($D353,")"),'2015'!$B:$H,nodes_2015!H$2,FALSE),"")</f>
        <v/>
      </c>
      <c r="I353" t="str">
        <f>IFERROR(VLOOKUP(CONCATENATE($D353,")"),'2015'!$B:$H,nodes_2015!I$2,FALSE),"")</f>
        <v/>
      </c>
    </row>
    <row r="354" spans="1:9" hidden="1" x14ac:dyDescent="0.35">
      <c r="A354" s="1" t="s">
        <v>0</v>
      </c>
      <c r="B354" t="s">
        <v>20</v>
      </c>
      <c r="F354" t="str">
        <f>IFERROR(VLOOKUP(CONCATENATE($D354,")"),'2015'!$B:$H,nodes_2015!F$2,FALSE),"")</f>
        <v/>
      </c>
      <c r="G354" t="str">
        <f>IFERROR(VLOOKUP(CONCATENATE($D354,")"),'2015'!$B:$H,nodes_2015!G$2,FALSE),"")</f>
        <v/>
      </c>
      <c r="H354" t="str">
        <f>IFERROR(VLOOKUP(CONCATENATE($D354,")"),'2015'!$B:$H,nodes_2015!H$2,FALSE),"")</f>
        <v/>
      </c>
      <c r="I354" t="str">
        <f>IFERROR(VLOOKUP(CONCATENATE($D354,")"),'2015'!$B:$H,nodes_2015!I$2,FALSE),"")</f>
        <v/>
      </c>
    </row>
    <row r="355" spans="1:9" hidden="1" x14ac:dyDescent="0.35">
      <c r="A355" s="1" t="s">
        <v>0</v>
      </c>
      <c r="B355" t="s">
        <v>75</v>
      </c>
      <c r="F355" t="str">
        <f>IFERROR(VLOOKUP(CONCATENATE($D355,")"),'2015'!$B:$H,nodes_2015!F$2,FALSE),"")</f>
        <v/>
      </c>
      <c r="G355" t="str">
        <f>IFERROR(VLOOKUP(CONCATENATE($D355,")"),'2015'!$B:$H,nodes_2015!G$2,FALSE),"")</f>
        <v/>
      </c>
      <c r="H355" t="str">
        <f>IFERROR(VLOOKUP(CONCATENATE($D355,")"),'2015'!$B:$H,nodes_2015!H$2,FALSE),"")</f>
        <v/>
      </c>
      <c r="I355" t="str">
        <f>IFERROR(VLOOKUP(CONCATENATE($D355,")"),'2015'!$B:$H,nodes_2015!I$2,FALSE),"")</f>
        <v/>
      </c>
    </row>
    <row r="356" spans="1:9" hidden="1" x14ac:dyDescent="0.35">
      <c r="A356" s="1" t="s">
        <v>0</v>
      </c>
      <c r="B356" t="s">
        <v>80</v>
      </c>
      <c r="F356" t="str">
        <f>IFERROR(VLOOKUP(CONCATENATE($D356,")"),'2015'!$B:$H,nodes_2015!F$2,FALSE),"")</f>
        <v/>
      </c>
      <c r="G356" t="str">
        <f>IFERROR(VLOOKUP(CONCATENATE($D356,")"),'2015'!$B:$H,nodes_2015!G$2,FALSE),"")</f>
        <v/>
      </c>
      <c r="H356" t="str">
        <f>IFERROR(VLOOKUP(CONCATENATE($D356,")"),'2015'!$B:$H,nodes_2015!H$2,FALSE),"")</f>
        <v/>
      </c>
      <c r="I356" t="str">
        <f>IFERROR(VLOOKUP(CONCATENATE($D356,")"),'2015'!$B:$H,nodes_2015!I$2,FALSE),"")</f>
        <v/>
      </c>
    </row>
    <row r="357" spans="1:9" hidden="1" x14ac:dyDescent="0.35">
      <c r="A357" s="1" t="s">
        <v>0</v>
      </c>
      <c r="B357" t="s">
        <v>279</v>
      </c>
      <c r="F357" t="str">
        <f>IFERROR(VLOOKUP(CONCATENATE($D357,")"),'2015'!$B:$H,nodes_2015!F$2,FALSE),"")</f>
        <v/>
      </c>
      <c r="G357" t="str">
        <f>IFERROR(VLOOKUP(CONCATENATE($D357,")"),'2015'!$B:$H,nodes_2015!G$2,FALSE),"")</f>
        <v/>
      </c>
      <c r="H357" t="str">
        <f>IFERROR(VLOOKUP(CONCATENATE($D357,")"),'2015'!$B:$H,nodes_2015!H$2,FALSE),"")</f>
        <v/>
      </c>
      <c r="I357" t="str">
        <f>IFERROR(VLOOKUP(CONCATENATE($D357,")"),'2015'!$B:$H,nodes_2015!I$2,FALSE),"")</f>
        <v/>
      </c>
    </row>
    <row r="358" spans="1:9" hidden="1" x14ac:dyDescent="0.35">
      <c r="A358" s="1" t="s">
        <v>0</v>
      </c>
      <c r="B358" t="s">
        <v>44</v>
      </c>
      <c r="F358" t="str">
        <f>IFERROR(VLOOKUP(CONCATENATE($D358,")"),'2015'!$B:$H,nodes_2015!F$2,FALSE),"")</f>
        <v/>
      </c>
      <c r="G358" t="str">
        <f>IFERROR(VLOOKUP(CONCATENATE($D358,")"),'2015'!$B:$H,nodes_2015!G$2,FALSE),"")</f>
        <v/>
      </c>
      <c r="H358" t="str">
        <f>IFERROR(VLOOKUP(CONCATENATE($D358,")"),'2015'!$B:$H,nodes_2015!H$2,FALSE),"")</f>
        <v/>
      </c>
      <c r="I358" t="str">
        <f>IFERROR(VLOOKUP(CONCATENATE($D358,")"),'2015'!$B:$H,nodes_2015!I$2,FALSE),"")</f>
        <v/>
      </c>
    </row>
    <row r="359" spans="1:9" hidden="1" x14ac:dyDescent="0.35">
      <c r="A359" s="1" t="s">
        <v>0</v>
      </c>
      <c r="B359" t="s">
        <v>24</v>
      </c>
      <c r="F359" t="str">
        <f>IFERROR(VLOOKUP(CONCATENATE($D359,")"),'2015'!$B:$H,nodes_2015!F$2,FALSE),"")</f>
        <v/>
      </c>
      <c r="G359" t="str">
        <f>IFERROR(VLOOKUP(CONCATENATE($D359,")"),'2015'!$B:$H,nodes_2015!G$2,FALSE),"")</f>
        <v/>
      </c>
      <c r="H359" t="str">
        <f>IFERROR(VLOOKUP(CONCATENATE($D359,")"),'2015'!$B:$H,nodes_2015!H$2,FALSE),"")</f>
        <v/>
      </c>
      <c r="I359" t="str">
        <f>IFERROR(VLOOKUP(CONCATENATE($D359,")"),'2015'!$B:$H,nodes_2015!I$2,FALSE),"")</f>
        <v/>
      </c>
    </row>
    <row r="360" spans="1:9" hidden="1" x14ac:dyDescent="0.35">
      <c r="A360" s="1" t="s">
        <v>0</v>
      </c>
      <c r="B360" t="s">
        <v>28</v>
      </c>
      <c r="F360" t="str">
        <f>IFERROR(VLOOKUP(CONCATENATE($D360,")"),'2015'!$B:$H,nodes_2015!F$2,FALSE),"")</f>
        <v/>
      </c>
      <c r="G360" t="str">
        <f>IFERROR(VLOOKUP(CONCATENATE($D360,")"),'2015'!$B:$H,nodes_2015!G$2,FALSE),"")</f>
        <v/>
      </c>
      <c r="H360" t="str">
        <f>IFERROR(VLOOKUP(CONCATENATE($D360,")"),'2015'!$B:$H,nodes_2015!H$2,FALSE),"")</f>
        <v/>
      </c>
      <c r="I360" t="str">
        <f>IFERROR(VLOOKUP(CONCATENATE($D360,")"),'2015'!$B:$H,nodes_2015!I$2,FALSE),"")</f>
        <v/>
      </c>
    </row>
    <row r="361" spans="1:9" hidden="1" x14ac:dyDescent="0.35">
      <c r="A361" s="1" t="s">
        <v>0</v>
      </c>
      <c r="B361" t="s">
        <v>56</v>
      </c>
      <c r="F361" t="str">
        <f>IFERROR(VLOOKUP(CONCATENATE($D361,")"),'2015'!$B:$H,nodes_2015!F$2,FALSE),"")</f>
        <v/>
      </c>
      <c r="G361" t="str">
        <f>IFERROR(VLOOKUP(CONCATENATE($D361,")"),'2015'!$B:$H,nodes_2015!G$2,FALSE),"")</f>
        <v/>
      </c>
      <c r="H361" t="str">
        <f>IFERROR(VLOOKUP(CONCATENATE($D361,")"),'2015'!$B:$H,nodes_2015!H$2,FALSE),"")</f>
        <v/>
      </c>
      <c r="I361" t="str">
        <f>IFERROR(VLOOKUP(CONCATENATE($D361,")"),'2015'!$B:$H,nodes_2015!I$2,FALSE),"")</f>
        <v/>
      </c>
    </row>
    <row r="362" spans="1:9" hidden="1" x14ac:dyDescent="0.35">
      <c r="A362" s="1" t="s">
        <v>0</v>
      </c>
      <c r="F362" t="str">
        <f>IFERROR(VLOOKUP(CONCATENATE($D362,")"),'2015'!$B:$H,nodes_2015!F$2,FALSE),"")</f>
        <v/>
      </c>
      <c r="G362" t="str">
        <f>IFERROR(VLOOKUP(CONCATENATE($D362,")"),'2015'!$B:$H,nodes_2015!G$2,FALSE),"")</f>
        <v/>
      </c>
      <c r="H362" t="str">
        <f>IFERROR(VLOOKUP(CONCATENATE($D362,")"),'2015'!$B:$H,nodes_2015!H$2,FALSE),"")</f>
        <v/>
      </c>
      <c r="I362" t="str">
        <f>IFERROR(VLOOKUP(CONCATENATE($D362,")"),'2015'!$B:$H,nodes_2015!I$2,FALSE),"")</f>
        <v/>
      </c>
    </row>
    <row r="363" spans="1:9" x14ac:dyDescent="0.35">
      <c r="A363" s="1" t="s">
        <v>0</v>
      </c>
      <c r="B363" s="7" t="s">
        <v>10</v>
      </c>
      <c r="C363" s="7" t="s">
        <v>148</v>
      </c>
      <c r="D363" s="7">
        <v>863</v>
      </c>
      <c r="E363" s="7"/>
      <c r="F363" s="7">
        <f>IFERROR(VLOOKUP(CONCATENATE($D363,")"),'2015'!$B:$H,nodes_2015!F$2,FALSE),"")</f>
        <v>190</v>
      </c>
      <c r="G363" s="7">
        <f>IFERROR(VLOOKUP(CONCATENATE($D363,")"),'2015'!$B:$H,nodes_2015!G$2,FALSE),"")</f>
        <v>3.7005270000000001</v>
      </c>
      <c r="H363" s="7">
        <f>IFERROR(VLOOKUP(CONCATENATE($D363,")"),'2015'!$B:$H,nodes_2015!H$2,FALSE),"")</f>
        <v>0.31955660000000002</v>
      </c>
      <c r="I363" s="7">
        <f>IFERROR(VLOOKUP(CONCATENATE($D363,")"),'2015'!$B:$H,nodes_2015!I$2,FALSE),"")</f>
        <v>67</v>
      </c>
    </row>
    <row r="364" spans="1:9" x14ac:dyDescent="0.35">
      <c r="A364" s="1" t="s">
        <v>0</v>
      </c>
      <c r="B364" s="7" t="s">
        <v>12</v>
      </c>
      <c r="C364" s="7"/>
      <c r="D364" s="7"/>
      <c r="E364" s="7"/>
      <c r="F364" s="7" t="str">
        <f>IFERROR(VLOOKUP(CONCATENATE($D364,")"),'2015'!$B:$H,nodes_2015!F$2,FALSE),"")</f>
        <v/>
      </c>
      <c r="G364" s="7" t="str">
        <f>IFERROR(VLOOKUP(CONCATENATE($D364,")"),'2015'!$B:$H,nodes_2015!G$2,FALSE),"")</f>
        <v/>
      </c>
      <c r="H364" s="7" t="str">
        <f>IFERROR(VLOOKUP(CONCATENATE($D364,")"),'2015'!$B:$H,nodes_2015!H$2,FALSE),"")</f>
        <v/>
      </c>
      <c r="I364" s="7" t="str">
        <f>IFERROR(VLOOKUP(CONCATENATE($D364,")"),'2015'!$B:$H,nodes_2015!I$2,FALSE),"")</f>
        <v/>
      </c>
    </row>
    <row r="365" spans="1:9" x14ac:dyDescent="0.35">
      <c r="A365" s="1" t="s">
        <v>0</v>
      </c>
      <c r="B365" s="7" t="s">
        <v>120</v>
      </c>
      <c r="C365" s="7"/>
      <c r="D365" s="7"/>
      <c r="E365" s="7"/>
      <c r="F365" s="7" t="str">
        <f>IFERROR(VLOOKUP(CONCATENATE($D365,")"),'2015'!$B:$H,nodes_2015!F$2,FALSE),"")</f>
        <v/>
      </c>
      <c r="G365" s="7" t="str">
        <f>IFERROR(VLOOKUP(CONCATENATE($D365,")"),'2015'!$B:$H,nodes_2015!G$2,FALSE),"")</f>
        <v/>
      </c>
      <c r="H365" s="7" t="str">
        <f>IFERROR(VLOOKUP(CONCATENATE($D365,")"),'2015'!$B:$H,nodes_2015!H$2,FALSE),"")</f>
        <v/>
      </c>
      <c r="I365" s="7" t="str">
        <f>IFERROR(VLOOKUP(CONCATENATE($D365,")"),'2015'!$B:$H,nodes_2015!I$2,FALSE),"")</f>
        <v/>
      </c>
    </row>
    <row r="366" spans="1:9" x14ac:dyDescent="0.35">
      <c r="A366" s="1" t="s">
        <v>0</v>
      </c>
      <c r="B366" s="7" t="s">
        <v>20</v>
      </c>
      <c r="C366" s="7"/>
      <c r="D366" s="7"/>
      <c r="E366" s="7"/>
      <c r="F366" s="7" t="str">
        <f>IFERROR(VLOOKUP(CONCATENATE($D366,")"),'2015'!$B:$H,nodes_2015!F$2,FALSE),"")</f>
        <v/>
      </c>
      <c r="G366" s="7" t="str">
        <f>IFERROR(VLOOKUP(CONCATENATE($D366,")"),'2015'!$B:$H,nodes_2015!G$2,FALSE),"")</f>
        <v/>
      </c>
      <c r="H366" s="7" t="str">
        <f>IFERROR(VLOOKUP(CONCATENATE($D366,")"),'2015'!$B:$H,nodes_2015!H$2,FALSE),"")</f>
        <v/>
      </c>
      <c r="I366" s="7" t="str">
        <f>IFERROR(VLOOKUP(CONCATENATE($D366,")"),'2015'!$B:$H,nodes_2015!I$2,FALSE),"")</f>
        <v/>
      </c>
    </row>
    <row r="367" spans="1:9" x14ac:dyDescent="0.35">
      <c r="A367" s="1" t="s">
        <v>0</v>
      </c>
      <c r="B367" s="7" t="s">
        <v>75</v>
      </c>
      <c r="C367" s="7"/>
      <c r="D367" s="7"/>
      <c r="E367" s="7"/>
      <c r="F367" s="7" t="str">
        <f>IFERROR(VLOOKUP(CONCATENATE($D367,")"),'2015'!$B:$H,nodes_2015!F$2,FALSE),"")</f>
        <v/>
      </c>
      <c r="G367" s="7" t="str">
        <f>IFERROR(VLOOKUP(CONCATENATE($D367,")"),'2015'!$B:$H,nodes_2015!G$2,FALSE),"")</f>
        <v/>
      </c>
      <c r="H367" s="7" t="str">
        <f>IFERROR(VLOOKUP(CONCATENATE($D367,")"),'2015'!$B:$H,nodes_2015!H$2,FALSE),"")</f>
        <v/>
      </c>
      <c r="I367" s="7" t="str">
        <f>IFERROR(VLOOKUP(CONCATENATE($D367,")"),'2015'!$B:$H,nodes_2015!I$2,FALSE),"")</f>
        <v/>
      </c>
    </row>
    <row r="368" spans="1:9" x14ac:dyDescent="0.35">
      <c r="A368" s="1" t="s">
        <v>0</v>
      </c>
      <c r="B368" s="7" t="s">
        <v>80</v>
      </c>
      <c r="C368" s="7"/>
      <c r="D368" s="7"/>
      <c r="E368" s="7"/>
      <c r="F368" s="7" t="str">
        <f>IFERROR(VLOOKUP(CONCATENATE($D368,")"),'2015'!$B:$H,nodes_2015!F$2,FALSE),"")</f>
        <v/>
      </c>
      <c r="G368" s="7" t="str">
        <f>IFERROR(VLOOKUP(CONCATENATE($D368,")"),'2015'!$B:$H,nodes_2015!G$2,FALSE),"")</f>
        <v/>
      </c>
      <c r="H368" s="7" t="str">
        <f>IFERROR(VLOOKUP(CONCATENATE($D368,")"),'2015'!$B:$H,nodes_2015!H$2,FALSE),"")</f>
        <v/>
      </c>
      <c r="I368" s="7" t="str">
        <f>IFERROR(VLOOKUP(CONCATENATE($D368,")"),'2015'!$B:$H,nodes_2015!I$2,FALSE),"")</f>
        <v/>
      </c>
    </row>
    <row r="369" spans="1:9" x14ac:dyDescent="0.35">
      <c r="A369" s="1" t="s">
        <v>0</v>
      </c>
      <c r="B369" s="7" t="s">
        <v>279</v>
      </c>
      <c r="C369" s="7"/>
      <c r="D369" s="7"/>
      <c r="E369" s="7"/>
      <c r="F369" s="7" t="str">
        <f>IFERROR(VLOOKUP(CONCATENATE($D369,")"),'2015'!$B:$H,nodes_2015!F$2,FALSE),"")</f>
        <v/>
      </c>
      <c r="G369" s="7" t="str">
        <f>IFERROR(VLOOKUP(CONCATENATE($D369,")"),'2015'!$B:$H,nodes_2015!G$2,FALSE),"")</f>
        <v/>
      </c>
      <c r="H369" s="7" t="str">
        <f>IFERROR(VLOOKUP(CONCATENATE($D369,")"),'2015'!$B:$H,nodes_2015!H$2,FALSE),"")</f>
        <v/>
      </c>
      <c r="I369" s="7" t="str">
        <f>IFERROR(VLOOKUP(CONCATENATE($D369,")"),'2015'!$B:$H,nodes_2015!I$2,FALSE),"")</f>
        <v/>
      </c>
    </row>
    <row r="370" spans="1:9" x14ac:dyDescent="0.35">
      <c r="A370" s="1" t="s">
        <v>0</v>
      </c>
      <c r="B370" s="7" t="s">
        <v>44</v>
      </c>
      <c r="C370" s="7"/>
      <c r="D370" s="7"/>
      <c r="E370" s="7"/>
      <c r="F370" s="7" t="str">
        <f>IFERROR(VLOOKUP(CONCATENATE($D370,")"),'2015'!$B:$H,nodes_2015!F$2,FALSE),"")</f>
        <v/>
      </c>
      <c r="G370" s="7" t="str">
        <f>IFERROR(VLOOKUP(CONCATENATE($D370,")"),'2015'!$B:$H,nodes_2015!G$2,FALSE),"")</f>
        <v/>
      </c>
      <c r="H370" s="7" t="str">
        <f>IFERROR(VLOOKUP(CONCATENATE($D370,")"),'2015'!$B:$H,nodes_2015!H$2,FALSE),"")</f>
        <v/>
      </c>
      <c r="I370" s="7" t="str">
        <f>IFERROR(VLOOKUP(CONCATENATE($D370,")"),'2015'!$B:$H,nodes_2015!I$2,FALSE),"")</f>
        <v/>
      </c>
    </row>
    <row r="371" spans="1:9" x14ac:dyDescent="0.35">
      <c r="A371" s="1" t="s">
        <v>0</v>
      </c>
      <c r="B371" s="7" t="s">
        <v>24</v>
      </c>
      <c r="C371" s="7"/>
      <c r="D371" s="7"/>
      <c r="E371" s="7"/>
      <c r="F371" s="7" t="str">
        <f>IFERROR(VLOOKUP(CONCATENATE($D371,")"),'2015'!$B:$H,nodes_2015!F$2,FALSE),"")</f>
        <v/>
      </c>
      <c r="G371" s="7" t="str">
        <f>IFERROR(VLOOKUP(CONCATENATE($D371,")"),'2015'!$B:$H,nodes_2015!G$2,FALSE),"")</f>
        <v/>
      </c>
      <c r="H371" s="7" t="str">
        <f>IFERROR(VLOOKUP(CONCATENATE($D371,")"),'2015'!$B:$H,nodes_2015!H$2,FALSE),"")</f>
        <v/>
      </c>
      <c r="I371" s="7" t="str">
        <f>IFERROR(VLOOKUP(CONCATENATE($D371,")"),'2015'!$B:$H,nodes_2015!I$2,FALSE),"")</f>
        <v/>
      </c>
    </row>
    <row r="372" spans="1:9" x14ac:dyDescent="0.35">
      <c r="A372" s="1" t="s">
        <v>0</v>
      </c>
      <c r="B372" s="7" t="s">
        <v>28</v>
      </c>
      <c r="C372" s="7"/>
      <c r="D372" s="7"/>
      <c r="E372" s="7"/>
      <c r="F372" s="7" t="str">
        <f>IFERROR(VLOOKUP(CONCATENATE($D372,")"),'2015'!$B:$H,nodes_2015!F$2,FALSE),"")</f>
        <v/>
      </c>
      <c r="G372" s="7" t="str">
        <f>IFERROR(VLOOKUP(CONCATENATE($D372,")"),'2015'!$B:$H,nodes_2015!G$2,FALSE),"")</f>
        <v/>
      </c>
      <c r="H372" s="7" t="str">
        <f>IFERROR(VLOOKUP(CONCATENATE($D372,")"),'2015'!$B:$H,nodes_2015!H$2,FALSE),"")</f>
        <v/>
      </c>
      <c r="I372" s="7" t="str">
        <f>IFERROR(VLOOKUP(CONCATENATE($D372,")"),'2015'!$B:$H,nodes_2015!I$2,FALSE),"")</f>
        <v/>
      </c>
    </row>
    <row r="373" spans="1:9" x14ac:dyDescent="0.35">
      <c r="A373" s="1" t="s">
        <v>0</v>
      </c>
      <c r="B373" s="7" t="s">
        <v>113</v>
      </c>
      <c r="C373" s="7"/>
      <c r="D373" s="7"/>
      <c r="E373" s="7"/>
      <c r="F373" s="7" t="str">
        <f>IFERROR(VLOOKUP(CONCATENATE($D373,")"),'2015'!$B:$H,nodes_2015!F$2,FALSE),"")</f>
        <v/>
      </c>
      <c r="G373" s="7" t="str">
        <f>IFERROR(VLOOKUP(CONCATENATE($D373,")"),'2015'!$B:$H,nodes_2015!G$2,FALSE),"")</f>
        <v/>
      </c>
      <c r="H373" s="7" t="str">
        <f>IFERROR(VLOOKUP(CONCATENATE($D373,")"),'2015'!$B:$H,nodes_2015!H$2,FALSE),"")</f>
        <v/>
      </c>
      <c r="I373" s="7" t="str">
        <f>IFERROR(VLOOKUP(CONCATENATE($D373,")"),'2015'!$B:$H,nodes_2015!I$2,FALSE),"")</f>
        <v/>
      </c>
    </row>
  </sheetData>
  <autoFilter ref="F2:I373" xr:uid="{B913189F-55F4-408A-9923-7E7BE0123E1C}">
    <filterColumn colId="2">
      <colorFilter dxfId="1"/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6A21-97CE-4214-857A-AA31EAEC4CB2}">
  <dimension ref="A1:H71"/>
  <sheetViews>
    <sheetView topLeftCell="A52" workbookViewId="0">
      <selection activeCell="H7" sqref="H7:H71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19824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19824</v>
      </c>
      <c r="E7">
        <v>544.32259999999997</v>
      </c>
      <c r="F7">
        <v>0.1537065</v>
      </c>
      <c r="H7">
        <v>1</v>
      </c>
    </row>
    <row r="8" spans="1:8" x14ac:dyDescent="0.35">
      <c r="A8" s="1" t="s">
        <v>0</v>
      </c>
      <c r="B8" t="s">
        <v>13</v>
      </c>
      <c r="C8" t="s">
        <v>115</v>
      </c>
      <c r="D8">
        <v>13834</v>
      </c>
      <c r="E8">
        <v>353.29750000000001</v>
      </c>
      <c r="F8">
        <v>0.13567760000000001</v>
      </c>
      <c r="H8">
        <v>2</v>
      </c>
    </row>
    <row r="9" spans="1:8" x14ac:dyDescent="0.35">
      <c r="A9" s="1" t="s">
        <v>0</v>
      </c>
      <c r="B9" t="s">
        <v>15</v>
      </c>
      <c r="C9" t="s">
        <v>16</v>
      </c>
      <c r="D9">
        <v>7167</v>
      </c>
      <c r="E9">
        <v>196.72749999999999</v>
      </c>
      <c r="F9">
        <v>0.1061202</v>
      </c>
      <c r="H9">
        <v>3</v>
      </c>
    </row>
    <row r="10" spans="1:8" x14ac:dyDescent="0.35">
      <c r="A10" s="1" t="s">
        <v>0</v>
      </c>
      <c r="B10" t="s">
        <v>17</v>
      </c>
      <c r="C10" t="s">
        <v>80</v>
      </c>
      <c r="D10">
        <v>5697</v>
      </c>
      <c r="E10">
        <v>133.53219999999999</v>
      </c>
      <c r="F10">
        <v>9.6956890000000004E-2</v>
      </c>
      <c r="H10">
        <v>4</v>
      </c>
    </row>
    <row r="11" spans="1:8" x14ac:dyDescent="0.35">
      <c r="A11" s="1" t="s">
        <v>0</v>
      </c>
      <c r="B11" t="s">
        <v>19</v>
      </c>
      <c r="C11" t="s">
        <v>104</v>
      </c>
      <c r="D11">
        <v>2445</v>
      </c>
      <c r="E11">
        <v>58.564309999999999</v>
      </c>
      <c r="F11">
        <v>6.9837479999999993E-2</v>
      </c>
      <c r="H11">
        <v>5</v>
      </c>
    </row>
    <row r="12" spans="1:8" x14ac:dyDescent="0.35">
      <c r="A12" s="1" t="s">
        <v>0</v>
      </c>
      <c r="B12" t="s">
        <v>21</v>
      </c>
      <c r="C12" t="s">
        <v>36</v>
      </c>
      <c r="D12">
        <v>953</v>
      </c>
      <c r="E12">
        <v>29.989930000000001</v>
      </c>
      <c r="F12">
        <v>2.6945549999999999E-2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65</v>
      </c>
      <c r="D13">
        <v>1492</v>
      </c>
      <c r="E13">
        <v>25.701260000000001</v>
      </c>
      <c r="F13">
        <v>9.7234269999999998E-2</v>
      </c>
      <c r="G13" t="s">
        <v>7</v>
      </c>
      <c r="H13">
        <v>7</v>
      </c>
    </row>
    <row r="14" spans="1:8" x14ac:dyDescent="0.35">
      <c r="A14" s="1" t="s">
        <v>0</v>
      </c>
      <c r="B14" t="s">
        <v>53</v>
      </c>
      <c r="C14" t="s">
        <v>194</v>
      </c>
      <c r="D14">
        <v>3252</v>
      </c>
      <c r="E14">
        <v>71.817740000000001</v>
      </c>
      <c r="F14">
        <v>0.11734650000000001</v>
      </c>
      <c r="H14">
        <v>8</v>
      </c>
    </row>
    <row r="15" spans="1:8" x14ac:dyDescent="0.35">
      <c r="A15" s="1" t="s">
        <v>0</v>
      </c>
      <c r="B15" t="s">
        <v>230</v>
      </c>
      <c r="C15" t="s">
        <v>118</v>
      </c>
      <c r="D15">
        <v>1770</v>
      </c>
      <c r="E15">
        <v>40.744889999999998</v>
      </c>
      <c r="F15">
        <v>9.4192819999999997E-2</v>
      </c>
      <c r="G15" t="s">
        <v>7</v>
      </c>
      <c r="H15">
        <v>9</v>
      </c>
    </row>
    <row r="16" spans="1:8" x14ac:dyDescent="0.35">
      <c r="A16" s="1" t="s">
        <v>0</v>
      </c>
      <c r="B16" t="s">
        <v>231</v>
      </c>
      <c r="C16" t="s">
        <v>120</v>
      </c>
      <c r="D16">
        <v>1482</v>
      </c>
      <c r="E16">
        <v>28.990690000000001</v>
      </c>
      <c r="F16">
        <v>0.14499960000000001</v>
      </c>
      <c r="G16" t="s">
        <v>7</v>
      </c>
      <c r="H16">
        <v>10</v>
      </c>
    </row>
    <row r="17" spans="1:8" x14ac:dyDescent="0.35">
      <c r="A17" s="1" t="s">
        <v>0</v>
      </c>
      <c r="B17" t="s">
        <v>55</v>
      </c>
      <c r="C17" t="s">
        <v>84</v>
      </c>
      <c r="D17">
        <v>1470</v>
      </c>
      <c r="E17">
        <v>60.863010000000003</v>
      </c>
      <c r="F17">
        <v>0.14163290000000001</v>
      </c>
      <c r="H17">
        <v>11</v>
      </c>
    </row>
    <row r="18" spans="1:8" x14ac:dyDescent="0.35">
      <c r="A18" s="1" t="s">
        <v>0</v>
      </c>
      <c r="B18" t="s">
        <v>57</v>
      </c>
      <c r="C18" t="s">
        <v>252</v>
      </c>
      <c r="D18">
        <v>132</v>
      </c>
      <c r="E18">
        <v>7.4390260000000001</v>
      </c>
      <c r="F18">
        <v>5.6411639999999999E-2</v>
      </c>
      <c r="G18" t="s">
        <v>7</v>
      </c>
      <c r="H18">
        <v>12</v>
      </c>
    </row>
    <row r="19" spans="1:8" x14ac:dyDescent="0.35">
      <c r="A19" s="1" t="s">
        <v>0</v>
      </c>
      <c r="B19" t="s">
        <v>72</v>
      </c>
      <c r="C19" t="s">
        <v>253</v>
      </c>
      <c r="D19">
        <v>1338</v>
      </c>
      <c r="E19">
        <v>52.370730000000002</v>
      </c>
      <c r="F19">
        <v>0.15004039999999999</v>
      </c>
      <c r="H19">
        <v>13</v>
      </c>
    </row>
    <row r="20" spans="1:8" x14ac:dyDescent="0.35">
      <c r="A20" s="1" t="s">
        <v>0</v>
      </c>
      <c r="B20" t="s">
        <v>190</v>
      </c>
      <c r="C20" t="s">
        <v>34</v>
      </c>
      <c r="D20">
        <v>725</v>
      </c>
      <c r="E20">
        <v>30.044530000000002</v>
      </c>
      <c r="F20">
        <v>0.1280319</v>
      </c>
      <c r="H20">
        <v>14</v>
      </c>
    </row>
    <row r="21" spans="1:8" x14ac:dyDescent="0.35">
      <c r="A21" s="1" t="s">
        <v>0</v>
      </c>
      <c r="B21" t="s">
        <v>250</v>
      </c>
      <c r="C21" t="s">
        <v>26</v>
      </c>
      <c r="D21">
        <v>603</v>
      </c>
      <c r="E21">
        <v>22.718119999999999</v>
      </c>
      <c r="F21">
        <v>0.1153343</v>
      </c>
      <c r="G21" t="s">
        <v>7</v>
      </c>
      <c r="H21">
        <v>15</v>
      </c>
    </row>
    <row r="22" spans="1:8" x14ac:dyDescent="0.35">
      <c r="A22" s="1" t="s">
        <v>0</v>
      </c>
      <c r="B22" t="s">
        <v>251</v>
      </c>
      <c r="C22" t="s">
        <v>24</v>
      </c>
      <c r="D22">
        <v>122</v>
      </c>
      <c r="E22">
        <v>6.7486509999999997</v>
      </c>
      <c r="F22">
        <v>0.19079180000000001</v>
      </c>
      <c r="G22" t="s">
        <v>7</v>
      </c>
      <c r="H22">
        <v>16</v>
      </c>
    </row>
    <row r="23" spans="1:8" x14ac:dyDescent="0.35">
      <c r="A23" s="1" t="s">
        <v>0</v>
      </c>
      <c r="B23" t="s">
        <v>191</v>
      </c>
      <c r="C23" t="s">
        <v>40</v>
      </c>
      <c r="D23">
        <v>613</v>
      </c>
      <c r="E23">
        <v>21.559699999999999</v>
      </c>
      <c r="F23">
        <v>0.17607</v>
      </c>
      <c r="H23">
        <v>17</v>
      </c>
    </row>
    <row r="24" spans="1:8" x14ac:dyDescent="0.35">
      <c r="A24" s="1" t="s">
        <v>0</v>
      </c>
      <c r="B24" t="s">
        <v>213</v>
      </c>
      <c r="C24" t="s">
        <v>30</v>
      </c>
      <c r="D24">
        <v>324</v>
      </c>
      <c r="E24">
        <v>12.57809</v>
      </c>
      <c r="F24">
        <v>0.13921140000000001</v>
      </c>
      <c r="G24" t="s">
        <v>7</v>
      </c>
      <c r="H24">
        <v>18</v>
      </c>
    </row>
    <row r="25" spans="1:8" x14ac:dyDescent="0.35">
      <c r="A25" s="1" t="s">
        <v>0</v>
      </c>
      <c r="B25" t="s">
        <v>216</v>
      </c>
      <c r="C25" t="s">
        <v>44</v>
      </c>
      <c r="D25">
        <v>289</v>
      </c>
      <c r="E25">
        <v>8.0479649999999996</v>
      </c>
      <c r="F25">
        <v>0.21739249999999999</v>
      </c>
      <c r="G25" t="s">
        <v>7</v>
      </c>
      <c r="H25">
        <v>19</v>
      </c>
    </row>
    <row r="26" spans="1:8" x14ac:dyDescent="0.35">
      <c r="A26" s="1" t="s">
        <v>0</v>
      </c>
      <c r="B26" t="s">
        <v>74</v>
      </c>
      <c r="C26" t="s">
        <v>75</v>
      </c>
      <c r="D26">
        <v>6667</v>
      </c>
      <c r="E26">
        <v>143.57769999999999</v>
      </c>
      <c r="F26">
        <v>0.16745160000000001</v>
      </c>
      <c r="H26">
        <v>20</v>
      </c>
    </row>
    <row r="27" spans="1:8" x14ac:dyDescent="0.35">
      <c r="A27" s="1" t="s">
        <v>0</v>
      </c>
      <c r="B27" t="s">
        <v>76</v>
      </c>
      <c r="C27" t="s">
        <v>118</v>
      </c>
      <c r="D27">
        <v>3270</v>
      </c>
      <c r="E27">
        <v>56.75018</v>
      </c>
      <c r="F27">
        <v>0.1357894</v>
      </c>
      <c r="H27">
        <v>21</v>
      </c>
    </row>
    <row r="28" spans="1:8" x14ac:dyDescent="0.35">
      <c r="A28" s="1" t="s">
        <v>0</v>
      </c>
      <c r="B28" t="s">
        <v>77</v>
      </c>
      <c r="C28" t="s">
        <v>87</v>
      </c>
      <c r="D28">
        <v>1681</v>
      </c>
      <c r="E28">
        <v>27.021730000000002</v>
      </c>
      <c r="F28">
        <v>0.11837839999999999</v>
      </c>
      <c r="H28">
        <v>22</v>
      </c>
    </row>
    <row r="29" spans="1:8" x14ac:dyDescent="0.35">
      <c r="A29" s="1" t="s">
        <v>0</v>
      </c>
      <c r="B29" t="s">
        <v>78</v>
      </c>
      <c r="C29" t="s">
        <v>36</v>
      </c>
      <c r="D29">
        <v>744</v>
      </c>
      <c r="E29">
        <v>13.12255</v>
      </c>
      <c r="F29">
        <v>9.8651740000000002E-2</v>
      </c>
      <c r="G29" t="s">
        <v>7</v>
      </c>
      <c r="H29">
        <v>23</v>
      </c>
    </row>
    <row r="30" spans="1:8" x14ac:dyDescent="0.35">
      <c r="A30" s="1" t="s">
        <v>0</v>
      </c>
      <c r="B30" t="s">
        <v>85</v>
      </c>
      <c r="C30" t="s">
        <v>65</v>
      </c>
      <c r="D30">
        <v>937</v>
      </c>
      <c r="E30">
        <v>13.37978</v>
      </c>
      <c r="F30">
        <v>0.13404179999999999</v>
      </c>
      <c r="H30">
        <v>24</v>
      </c>
    </row>
    <row r="31" spans="1:8" x14ac:dyDescent="0.35">
      <c r="A31" s="1" t="s">
        <v>0</v>
      </c>
      <c r="B31" t="s">
        <v>86</v>
      </c>
      <c r="C31" t="s">
        <v>73</v>
      </c>
      <c r="D31">
        <v>480</v>
      </c>
      <c r="E31">
        <v>4.7276109999999996</v>
      </c>
      <c r="F31">
        <v>0.10914160000000001</v>
      </c>
      <c r="G31" t="s">
        <v>7</v>
      </c>
      <c r="H31">
        <v>25</v>
      </c>
    </row>
    <row r="32" spans="1:8" x14ac:dyDescent="0.35">
      <c r="A32" s="1" t="s">
        <v>0</v>
      </c>
      <c r="B32" t="s">
        <v>88</v>
      </c>
      <c r="C32" t="s">
        <v>58</v>
      </c>
      <c r="D32">
        <v>457</v>
      </c>
      <c r="E32">
        <v>8.0419660000000004</v>
      </c>
      <c r="F32">
        <v>0.16019530000000001</v>
      </c>
      <c r="G32" t="s">
        <v>7</v>
      </c>
      <c r="H32">
        <v>26</v>
      </c>
    </row>
    <row r="33" spans="1:8" x14ac:dyDescent="0.35">
      <c r="A33" s="1" t="s">
        <v>0</v>
      </c>
      <c r="B33" t="s">
        <v>90</v>
      </c>
      <c r="C33" t="s">
        <v>89</v>
      </c>
      <c r="D33">
        <v>1589</v>
      </c>
      <c r="E33">
        <v>28.679780000000001</v>
      </c>
      <c r="F33">
        <v>0.1542085</v>
      </c>
      <c r="H33">
        <v>27</v>
      </c>
    </row>
    <row r="34" spans="1:8" x14ac:dyDescent="0.35">
      <c r="A34" s="1" t="s">
        <v>0</v>
      </c>
      <c r="B34" t="s">
        <v>91</v>
      </c>
      <c r="C34" t="s">
        <v>104</v>
      </c>
      <c r="D34">
        <v>717</v>
      </c>
      <c r="E34">
        <v>15.24278</v>
      </c>
      <c r="F34">
        <v>0.1319652</v>
      </c>
      <c r="G34" t="s">
        <v>7</v>
      </c>
      <c r="H34">
        <v>28</v>
      </c>
    </row>
    <row r="35" spans="1:8" x14ac:dyDescent="0.35">
      <c r="A35" s="1" t="s">
        <v>0</v>
      </c>
      <c r="B35" t="s">
        <v>93</v>
      </c>
      <c r="C35" t="s">
        <v>194</v>
      </c>
      <c r="D35">
        <v>872</v>
      </c>
      <c r="E35">
        <v>12.790570000000001</v>
      </c>
      <c r="F35">
        <v>0.17249790000000001</v>
      </c>
      <c r="H35">
        <v>29</v>
      </c>
    </row>
    <row r="36" spans="1:8" x14ac:dyDescent="0.35">
      <c r="A36" s="1" t="s">
        <v>0</v>
      </c>
      <c r="B36" t="s">
        <v>95</v>
      </c>
      <c r="C36" t="s">
        <v>73</v>
      </c>
      <c r="D36">
        <v>450</v>
      </c>
      <c r="E36">
        <v>4.8123990000000001</v>
      </c>
      <c r="F36">
        <v>0.1423333</v>
      </c>
      <c r="G36" t="s">
        <v>7</v>
      </c>
      <c r="H36">
        <v>30</v>
      </c>
    </row>
    <row r="37" spans="1:8" x14ac:dyDescent="0.35">
      <c r="A37" s="1" t="s">
        <v>0</v>
      </c>
      <c r="B37" t="s">
        <v>96</v>
      </c>
      <c r="C37" t="s">
        <v>58</v>
      </c>
      <c r="D37">
        <v>422</v>
      </c>
      <c r="E37">
        <v>7.1320860000000001</v>
      </c>
      <c r="F37">
        <v>0.20466400000000001</v>
      </c>
      <c r="G37" t="s">
        <v>7</v>
      </c>
      <c r="H37">
        <v>31</v>
      </c>
    </row>
    <row r="38" spans="1:8" x14ac:dyDescent="0.35">
      <c r="A38" s="1" t="s">
        <v>0</v>
      </c>
      <c r="B38" t="s">
        <v>97</v>
      </c>
      <c r="C38" t="s">
        <v>120</v>
      </c>
      <c r="D38">
        <v>3397</v>
      </c>
      <c r="E38">
        <v>80.393810000000002</v>
      </c>
      <c r="F38">
        <v>0.1979301</v>
      </c>
      <c r="H38">
        <v>32</v>
      </c>
    </row>
    <row r="39" spans="1:8" x14ac:dyDescent="0.35">
      <c r="A39" s="1" t="s">
        <v>0</v>
      </c>
      <c r="B39" t="s">
        <v>98</v>
      </c>
      <c r="C39" t="s">
        <v>104</v>
      </c>
      <c r="D39">
        <v>1472</v>
      </c>
      <c r="E39">
        <v>35.552630000000001</v>
      </c>
      <c r="F39">
        <v>0.1628647</v>
      </c>
      <c r="G39" t="s">
        <v>7</v>
      </c>
      <c r="H39">
        <v>33</v>
      </c>
    </row>
    <row r="40" spans="1:8" x14ac:dyDescent="0.35">
      <c r="A40" s="1" t="s">
        <v>0</v>
      </c>
      <c r="B40" t="s">
        <v>100</v>
      </c>
      <c r="C40" t="s">
        <v>194</v>
      </c>
      <c r="D40">
        <v>1925</v>
      </c>
      <c r="E40">
        <v>41.64723</v>
      </c>
      <c r="F40">
        <v>0.22474369999999999</v>
      </c>
      <c r="H40">
        <v>34</v>
      </c>
    </row>
    <row r="41" spans="1:8" x14ac:dyDescent="0.35">
      <c r="A41" s="1" t="s">
        <v>0</v>
      </c>
      <c r="B41" t="s">
        <v>102</v>
      </c>
      <c r="C41" t="s">
        <v>26</v>
      </c>
      <c r="D41">
        <v>982</v>
      </c>
      <c r="E41">
        <v>20.231629999999999</v>
      </c>
      <c r="F41">
        <v>0.20565459999999999</v>
      </c>
      <c r="G41" t="s">
        <v>7</v>
      </c>
      <c r="H41">
        <v>35</v>
      </c>
    </row>
    <row r="42" spans="1:8" x14ac:dyDescent="0.35">
      <c r="A42" s="1" t="s">
        <v>0</v>
      </c>
      <c r="B42" t="s">
        <v>111</v>
      </c>
      <c r="C42" t="s">
        <v>24</v>
      </c>
      <c r="D42">
        <v>943</v>
      </c>
      <c r="E42">
        <v>20.685130000000001</v>
      </c>
      <c r="F42">
        <v>0.24462220000000001</v>
      </c>
      <c r="H42">
        <v>36</v>
      </c>
    </row>
    <row r="43" spans="1:8" x14ac:dyDescent="0.35">
      <c r="A43" s="1" t="s">
        <v>0</v>
      </c>
      <c r="B43" t="s">
        <v>197</v>
      </c>
      <c r="C43" t="s">
        <v>73</v>
      </c>
      <c r="D43">
        <v>518</v>
      </c>
      <c r="E43">
        <v>7.2663890000000002</v>
      </c>
      <c r="F43">
        <v>0.22119150000000001</v>
      </c>
      <c r="G43" t="s">
        <v>7</v>
      </c>
      <c r="H43">
        <v>37</v>
      </c>
    </row>
    <row r="44" spans="1:8" x14ac:dyDescent="0.35">
      <c r="A44" s="1" t="s">
        <v>0</v>
      </c>
      <c r="B44" t="s">
        <v>198</v>
      </c>
      <c r="C44" t="s">
        <v>58</v>
      </c>
      <c r="D44">
        <v>425</v>
      </c>
      <c r="E44">
        <v>12.787739999999999</v>
      </c>
      <c r="F44">
        <v>0.27318019999999998</v>
      </c>
      <c r="G44" t="s">
        <v>7</v>
      </c>
      <c r="H44">
        <v>38</v>
      </c>
    </row>
    <row r="45" spans="1:8" x14ac:dyDescent="0.35">
      <c r="A45" s="1" t="s">
        <v>0</v>
      </c>
      <c r="B45" t="s">
        <v>112</v>
      </c>
      <c r="C45" t="s">
        <v>129</v>
      </c>
      <c r="D45">
        <v>5990</v>
      </c>
      <c r="E45">
        <v>176.14340000000001</v>
      </c>
      <c r="F45">
        <v>0.19534460000000001</v>
      </c>
      <c r="H45">
        <v>39</v>
      </c>
    </row>
    <row r="46" spans="1:8" x14ac:dyDescent="0.35">
      <c r="A46" s="1" t="s">
        <v>0</v>
      </c>
      <c r="B46" t="s">
        <v>114</v>
      </c>
      <c r="C46" t="s">
        <v>52</v>
      </c>
      <c r="D46">
        <v>1949</v>
      </c>
      <c r="E46">
        <v>46.215710000000001</v>
      </c>
      <c r="F46">
        <v>0.15114710000000001</v>
      </c>
      <c r="H46">
        <v>40</v>
      </c>
    </row>
    <row r="47" spans="1:8" x14ac:dyDescent="0.35">
      <c r="A47" s="1" t="s">
        <v>0</v>
      </c>
      <c r="B47" t="s">
        <v>116</v>
      </c>
      <c r="C47" t="s">
        <v>80</v>
      </c>
      <c r="D47">
        <v>1081</v>
      </c>
      <c r="E47">
        <v>22.61788</v>
      </c>
      <c r="F47">
        <v>0.1292363</v>
      </c>
      <c r="H47">
        <v>41</v>
      </c>
    </row>
    <row r="48" spans="1:8" x14ac:dyDescent="0.35">
      <c r="A48" s="1" t="s">
        <v>0</v>
      </c>
      <c r="B48" t="s">
        <v>117</v>
      </c>
      <c r="C48" t="s">
        <v>188</v>
      </c>
      <c r="D48">
        <v>542</v>
      </c>
      <c r="E48">
        <v>12.63457</v>
      </c>
      <c r="F48">
        <v>0.1012328</v>
      </c>
      <c r="G48" t="s">
        <v>7</v>
      </c>
      <c r="H48">
        <v>42</v>
      </c>
    </row>
    <row r="49" spans="1:8" x14ac:dyDescent="0.35">
      <c r="A49" s="1" t="s">
        <v>0</v>
      </c>
      <c r="B49" t="s">
        <v>119</v>
      </c>
      <c r="C49" t="s">
        <v>189</v>
      </c>
      <c r="D49">
        <v>539</v>
      </c>
      <c r="E49">
        <v>9.1308749999999996</v>
      </c>
      <c r="F49">
        <v>0.1573957</v>
      </c>
      <c r="G49" t="s">
        <v>7</v>
      </c>
      <c r="H49">
        <v>43</v>
      </c>
    </row>
    <row r="50" spans="1:8" x14ac:dyDescent="0.35">
      <c r="A50" s="1" t="s">
        <v>0</v>
      </c>
      <c r="B50" t="s">
        <v>121</v>
      </c>
      <c r="C50" t="s">
        <v>84</v>
      </c>
      <c r="D50">
        <v>868</v>
      </c>
      <c r="E50">
        <v>22.432539999999999</v>
      </c>
      <c r="F50">
        <v>0.1784346</v>
      </c>
      <c r="H50">
        <v>44</v>
      </c>
    </row>
    <row r="51" spans="1:8" x14ac:dyDescent="0.35">
      <c r="A51" s="1" t="s">
        <v>0</v>
      </c>
      <c r="B51" t="s">
        <v>122</v>
      </c>
      <c r="C51" t="s">
        <v>118</v>
      </c>
      <c r="D51">
        <v>648</v>
      </c>
      <c r="E51">
        <v>15.261419999999999</v>
      </c>
      <c r="F51">
        <v>0.15752089999999999</v>
      </c>
      <c r="H51">
        <v>45</v>
      </c>
    </row>
    <row r="52" spans="1:8" x14ac:dyDescent="0.35">
      <c r="A52" s="1" t="s">
        <v>0</v>
      </c>
      <c r="B52" t="s">
        <v>123</v>
      </c>
      <c r="C52" t="s">
        <v>36</v>
      </c>
      <c r="D52">
        <v>490</v>
      </c>
      <c r="E52">
        <v>11.173640000000001</v>
      </c>
      <c r="F52">
        <v>0.1385797</v>
      </c>
      <c r="G52" t="s">
        <v>7</v>
      </c>
      <c r="H52">
        <v>46</v>
      </c>
    </row>
    <row r="53" spans="1:8" x14ac:dyDescent="0.35">
      <c r="A53" s="1" t="s">
        <v>0</v>
      </c>
      <c r="B53" t="s">
        <v>124</v>
      </c>
      <c r="C53" t="s">
        <v>65</v>
      </c>
      <c r="D53">
        <v>158</v>
      </c>
      <c r="E53">
        <v>3.3667980000000002</v>
      </c>
      <c r="F53">
        <v>0.2162626</v>
      </c>
      <c r="G53" t="s">
        <v>7</v>
      </c>
      <c r="H53">
        <v>47</v>
      </c>
    </row>
    <row r="54" spans="1:8" x14ac:dyDescent="0.35">
      <c r="A54" s="1" t="s">
        <v>0</v>
      </c>
      <c r="B54" t="s">
        <v>125</v>
      </c>
      <c r="C54" t="s">
        <v>120</v>
      </c>
      <c r="D54">
        <v>220</v>
      </c>
      <c r="E54">
        <v>6.0528740000000001</v>
      </c>
      <c r="F54">
        <v>0.240035</v>
      </c>
      <c r="G54" t="s">
        <v>7</v>
      </c>
      <c r="H54">
        <v>48</v>
      </c>
    </row>
    <row r="55" spans="1:8" x14ac:dyDescent="0.35">
      <c r="A55" s="1" t="s">
        <v>0</v>
      </c>
      <c r="B55" t="s">
        <v>128</v>
      </c>
      <c r="C55" t="s">
        <v>50</v>
      </c>
      <c r="D55">
        <v>4041</v>
      </c>
      <c r="E55">
        <v>124.2843</v>
      </c>
      <c r="F55">
        <v>0.2166613</v>
      </c>
      <c r="H55">
        <v>49</v>
      </c>
    </row>
    <row r="56" spans="1:8" x14ac:dyDescent="0.35">
      <c r="A56" s="1" t="s">
        <v>0</v>
      </c>
      <c r="B56" t="s">
        <v>130</v>
      </c>
      <c r="C56" t="s">
        <v>80</v>
      </c>
      <c r="D56">
        <v>2825</v>
      </c>
      <c r="E56">
        <v>78.023679999999999</v>
      </c>
      <c r="F56">
        <v>0.20420379999999999</v>
      </c>
      <c r="H56">
        <v>50</v>
      </c>
    </row>
    <row r="57" spans="1:8" x14ac:dyDescent="0.35">
      <c r="A57" s="1" t="s">
        <v>0</v>
      </c>
      <c r="B57" t="s">
        <v>131</v>
      </c>
      <c r="C57" t="s">
        <v>118</v>
      </c>
      <c r="D57">
        <v>968</v>
      </c>
      <c r="E57">
        <v>23.33831</v>
      </c>
      <c r="F57">
        <v>0.16869210000000001</v>
      </c>
      <c r="G57" t="s">
        <v>7</v>
      </c>
      <c r="H57">
        <v>51</v>
      </c>
    </row>
    <row r="58" spans="1:8" x14ac:dyDescent="0.35">
      <c r="A58" s="1" t="s">
        <v>0</v>
      </c>
      <c r="B58" t="s">
        <v>132</v>
      </c>
      <c r="C58" t="s">
        <v>120</v>
      </c>
      <c r="D58">
        <v>1857</v>
      </c>
      <c r="E58">
        <v>52.828310000000002</v>
      </c>
      <c r="F58">
        <v>0.2227151</v>
      </c>
      <c r="H58">
        <v>52</v>
      </c>
    </row>
    <row r="59" spans="1:8" x14ac:dyDescent="0.35">
      <c r="A59" s="1" t="s">
        <v>0</v>
      </c>
      <c r="B59" t="s">
        <v>133</v>
      </c>
      <c r="C59" t="s">
        <v>20</v>
      </c>
      <c r="D59">
        <v>150</v>
      </c>
      <c r="E59">
        <v>4.5210650000000001</v>
      </c>
      <c r="F59">
        <v>0.131717</v>
      </c>
      <c r="G59" t="s">
        <v>7</v>
      </c>
      <c r="H59">
        <v>53</v>
      </c>
    </row>
    <row r="60" spans="1:8" x14ac:dyDescent="0.35">
      <c r="A60" s="1" t="s">
        <v>0</v>
      </c>
      <c r="B60" t="s">
        <v>134</v>
      </c>
      <c r="C60" t="s">
        <v>54</v>
      </c>
      <c r="D60">
        <v>1707</v>
      </c>
      <c r="E60">
        <v>46.956000000000003</v>
      </c>
      <c r="F60">
        <v>0.23071140000000001</v>
      </c>
      <c r="H60">
        <v>54</v>
      </c>
    </row>
    <row r="61" spans="1:8" x14ac:dyDescent="0.35">
      <c r="A61" s="1" t="s">
        <v>0</v>
      </c>
      <c r="B61" t="s">
        <v>135</v>
      </c>
      <c r="C61" t="s">
        <v>106</v>
      </c>
      <c r="D61">
        <v>246</v>
      </c>
      <c r="E61">
        <v>10.42102</v>
      </c>
      <c r="F61">
        <v>0.17112540000000001</v>
      </c>
      <c r="G61" t="s">
        <v>7</v>
      </c>
      <c r="H61">
        <v>55</v>
      </c>
    </row>
    <row r="62" spans="1:8" x14ac:dyDescent="0.35">
      <c r="A62" s="1" t="s">
        <v>0</v>
      </c>
      <c r="B62" t="s">
        <v>136</v>
      </c>
      <c r="C62" t="s">
        <v>288</v>
      </c>
      <c r="D62">
        <v>1461</v>
      </c>
      <c r="E62">
        <v>35.514499999999998</v>
      </c>
      <c r="F62">
        <v>0.2407444</v>
      </c>
      <c r="H62">
        <v>56</v>
      </c>
    </row>
    <row r="63" spans="1:8" x14ac:dyDescent="0.35">
      <c r="A63" s="1" t="s">
        <v>0</v>
      </c>
      <c r="B63" t="s">
        <v>179</v>
      </c>
      <c r="C63" t="s">
        <v>58</v>
      </c>
      <c r="D63">
        <v>762</v>
      </c>
      <c r="E63">
        <v>19.237469999999998</v>
      </c>
      <c r="F63">
        <v>0.2207143</v>
      </c>
      <c r="G63" t="s">
        <v>7</v>
      </c>
      <c r="H63">
        <v>57</v>
      </c>
    </row>
    <row r="64" spans="1:8" x14ac:dyDescent="0.35">
      <c r="A64" s="1" t="s">
        <v>0</v>
      </c>
      <c r="B64" t="s">
        <v>180</v>
      </c>
      <c r="C64" t="s">
        <v>73</v>
      </c>
      <c r="D64">
        <v>699</v>
      </c>
      <c r="E64">
        <v>15.63804</v>
      </c>
      <c r="F64">
        <v>0.26257970000000003</v>
      </c>
      <c r="H64">
        <v>58</v>
      </c>
    </row>
    <row r="65" spans="1:8" x14ac:dyDescent="0.35">
      <c r="A65" s="1" t="s">
        <v>0</v>
      </c>
      <c r="B65" t="s">
        <v>272</v>
      </c>
      <c r="C65" t="s">
        <v>44</v>
      </c>
      <c r="D65">
        <v>526</v>
      </c>
      <c r="E65">
        <v>9.3684419999999999</v>
      </c>
      <c r="F65">
        <v>0.24664269999999999</v>
      </c>
      <c r="H65">
        <v>59</v>
      </c>
    </row>
    <row r="66" spans="1:8" x14ac:dyDescent="0.35">
      <c r="A66" s="1" t="s">
        <v>0</v>
      </c>
      <c r="B66" t="s">
        <v>289</v>
      </c>
      <c r="C66" t="s">
        <v>110</v>
      </c>
      <c r="D66">
        <v>272</v>
      </c>
      <c r="E66">
        <v>4.3728210000000001</v>
      </c>
      <c r="F66">
        <v>0.2084028</v>
      </c>
      <c r="G66" t="s">
        <v>7</v>
      </c>
      <c r="H66">
        <v>60</v>
      </c>
    </row>
    <row r="67" spans="1:8" x14ac:dyDescent="0.35">
      <c r="A67" s="1" t="s">
        <v>0</v>
      </c>
      <c r="B67" t="s">
        <v>290</v>
      </c>
      <c r="C67" t="s">
        <v>108</v>
      </c>
      <c r="D67">
        <v>254</v>
      </c>
      <c r="E67">
        <v>4.1719489999999997</v>
      </c>
      <c r="F67">
        <v>0.28759249999999997</v>
      </c>
      <c r="G67" t="s">
        <v>7</v>
      </c>
      <c r="H67">
        <v>61</v>
      </c>
    </row>
    <row r="68" spans="1:8" x14ac:dyDescent="0.35">
      <c r="A68" s="1" t="s">
        <v>0</v>
      </c>
      <c r="B68" t="s">
        <v>273</v>
      </c>
      <c r="C68" t="s">
        <v>30</v>
      </c>
      <c r="D68">
        <v>173</v>
      </c>
      <c r="E68">
        <v>5.7297960000000003</v>
      </c>
      <c r="F68">
        <v>0.31103570000000003</v>
      </c>
      <c r="G68" t="s">
        <v>7</v>
      </c>
      <c r="H68">
        <v>62</v>
      </c>
    </row>
    <row r="69" spans="1:8" x14ac:dyDescent="0.35">
      <c r="A69" s="1" t="s">
        <v>0</v>
      </c>
      <c r="B69" t="s">
        <v>137</v>
      </c>
      <c r="C69" t="s">
        <v>84</v>
      </c>
      <c r="D69">
        <v>1216</v>
      </c>
      <c r="E69">
        <v>44.803660000000001</v>
      </c>
      <c r="F69">
        <v>0.2456025</v>
      </c>
      <c r="H69">
        <v>63</v>
      </c>
    </row>
    <row r="70" spans="1:8" x14ac:dyDescent="0.35">
      <c r="A70" s="1" t="s">
        <v>0</v>
      </c>
      <c r="B70" t="s">
        <v>138</v>
      </c>
      <c r="C70" t="s">
        <v>276</v>
      </c>
      <c r="D70">
        <v>996</v>
      </c>
      <c r="E70">
        <v>34.576239999999999</v>
      </c>
      <c r="F70">
        <v>0.2290653</v>
      </c>
      <c r="G70" t="s">
        <v>7</v>
      </c>
      <c r="H70">
        <v>64</v>
      </c>
    </row>
    <row r="71" spans="1:8" x14ac:dyDescent="0.35">
      <c r="A71" s="1" t="s">
        <v>0</v>
      </c>
      <c r="B71" t="s">
        <v>141</v>
      </c>
      <c r="C71" t="s">
        <v>56</v>
      </c>
      <c r="D71">
        <v>220</v>
      </c>
      <c r="E71">
        <v>8.7218669999999996</v>
      </c>
      <c r="F71">
        <v>0.32047110000000001</v>
      </c>
      <c r="G71" t="s">
        <v>7</v>
      </c>
      <c r="H71">
        <v>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B930-BA16-473D-A5A0-622C2343FC2C}">
  <sheetPr filterMode="1"/>
  <dimension ref="A1:I282"/>
  <sheetViews>
    <sheetView topLeftCell="A2" workbookViewId="0">
      <selection activeCell="M275" sqref="M274:M275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s="5" t="s">
        <v>10</v>
      </c>
      <c r="C4" s="5" t="s">
        <v>148</v>
      </c>
      <c r="D4" s="5">
        <v>18</v>
      </c>
      <c r="E4" s="5"/>
      <c r="F4" s="5">
        <f>IFERROR(VLOOKUP(CONCATENATE($D4,")"),'2016'!$B:$H,nodes_2016!F$2,FALSE),"")</f>
        <v>132</v>
      </c>
      <c r="G4" s="5">
        <f>IFERROR(VLOOKUP(CONCATENATE($D4,")"),'2016'!$B:$H,nodes_2016!G$2,FALSE),"")</f>
        <v>7.4390260000000001</v>
      </c>
      <c r="H4" s="5">
        <f>IFERROR(VLOOKUP(CONCATENATE($D4,")"),'2016'!$B:$H,nodes_2016!H$2,FALSE),"")</f>
        <v>5.6411639999999999E-2</v>
      </c>
      <c r="I4" s="5">
        <f>IFERROR(VLOOKUP(CONCATENATE($D4,")"),'2016'!$B:$H,nodes_2016!I$2,FALSE),"")</f>
        <v>12</v>
      </c>
    </row>
    <row r="5" spans="1:9" hidden="1" x14ac:dyDescent="0.35">
      <c r="A5" s="1" t="s">
        <v>0</v>
      </c>
      <c r="B5" s="5" t="s">
        <v>12</v>
      </c>
      <c r="C5" s="5"/>
      <c r="D5" s="5"/>
      <c r="E5" s="5"/>
      <c r="F5" s="5" t="str">
        <f>IFERROR(VLOOKUP(CONCATENATE($D5,")"),'2016'!$B:$H,nodes_2016!F$2,FALSE),"")</f>
        <v/>
      </c>
      <c r="G5" s="5" t="str">
        <f>IFERROR(VLOOKUP(CONCATENATE($D5,")"),'2016'!$B:$H,nodes_2016!G$2,FALSE),"")</f>
        <v/>
      </c>
      <c r="H5" s="5" t="str">
        <f>IFERROR(VLOOKUP(CONCATENATE($D5,")"),'2016'!$B:$H,nodes_2016!H$2,FALSE),"")</f>
        <v/>
      </c>
      <c r="I5" s="5" t="str">
        <f>IFERROR(VLOOKUP(CONCATENATE($D5,")"),'2016'!$B:$H,nodes_2016!I$2,FALSE),"")</f>
        <v/>
      </c>
    </row>
    <row r="6" spans="1:9" hidden="1" x14ac:dyDescent="0.35">
      <c r="A6" s="1" t="s">
        <v>0</v>
      </c>
      <c r="B6" s="5" t="s">
        <v>115</v>
      </c>
      <c r="C6" s="5"/>
      <c r="D6" s="5"/>
      <c r="E6" s="5"/>
      <c r="F6" s="5" t="str">
        <f>IFERROR(VLOOKUP(CONCATENATE($D6,")"),'2016'!$B:$H,nodes_2016!F$2,FALSE),"")</f>
        <v/>
      </c>
      <c r="G6" s="5" t="str">
        <f>IFERROR(VLOOKUP(CONCATENATE($D6,")"),'2016'!$B:$H,nodes_2016!G$2,FALSE),"")</f>
        <v/>
      </c>
      <c r="H6" s="5" t="str">
        <f>IFERROR(VLOOKUP(CONCATENATE($D6,")"),'2016'!$B:$H,nodes_2016!H$2,FALSE),"")</f>
        <v/>
      </c>
      <c r="I6" s="5" t="str">
        <f>IFERROR(VLOOKUP(CONCATENATE($D6,")"),'2016'!$B:$H,nodes_2016!I$2,FALSE),"")</f>
        <v/>
      </c>
    </row>
    <row r="7" spans="1:9" hidden="1" x14ac:dyDescent="0.35">
      <c r="A7" s="1" t="s">
        <v>0</v>
      </c>
      <c r="B7" s="5" t="s">
        <v>16</v>
      </c>
      <c r="C7" s="5"/>
      <c r="D7" s="5"/>
      <c r="E7" s="5"/>
      <c r="F7" s="5" t="str">
        <f>IFERROR(VLOOKUP(CONCATENATE($D7,")"),'2016'!$B:$H,nodes_2016!F$2,FALSE),"")</f>
        <v/>
      </c>
      <c r="G7" s="5" t="str">
        <f>IFERROR(VLOOKUP(CONCATENATE($D7,")"),'2016'!$B:$H,nodes_2016!G$2,FALSE),"")</f>
        <v/>
      </c>
      <c r="H7" s="5" t="str">
        <f>IFERROR(VLOOKUP(CONCATENATE($D7,")"),'2016'!$B:$H,nodes_2016!H$2,FALSE),"")</f>
        <v/>
      </c>
      <c r="I7" s="5" t="str">
        <f>IFERROR(VLOOKUP(CONCATENATE($D7,")"),'2016'!$B:$H,nodes_2016!I$2,FALSE),"")</f>
        <v/>
      </c>
    </row>
    <row r="8" spans="1:9" hidden="1" x14ac:dyDescent="0.35">
      <c r="A8" s="1" t="s">
        <v>0</v>
      </c>
      <c r="B8" s="5" t="s">
        <v>84</v>
      </c>
      <c r="C8" s="5"/>
      <c r="D8" s="5"/>
      <c r="E8" s="5"/>
      <c r="F8" s="5" t="str">
        <f>IFERROR(VLOOKUP(CONCATENATE($D8,")"),'2016'!$B:$H,nodes_2016!F$2,FALSE),"")</f>
        <v/>
      </c>
      <c r="G8" s="5" t="str">
        <f>IFERROR(VLOOKUP(CONCATENATE($D8,")"),'2016'!$B:$H,nodes_2016!G$2,FALSE),"")</f>
        <v/>
      </c>
      <c r="H8" s="5" t="str">
        <f>IFERROR(VLOOKUP(CONCATENATE($D8,")"),'2016'!$B:$H,nodes_2016!H$2,FALSE),"")</f>
        <v/>
      </c>
      <c r="I8" s="5" t="str">
        <f>IFERROR(VLOOKUP(CONCATENATE($D8,")"),'2016'!$B:$H,nodes_2016!I$2,FALSE),"")</f>
        <v/>
      </c>
    </row>
    <row r="9" spans="1:9" hidden="1" x14ac:dyDescent="0.35">
      <c r="A9" s="1" t="s">
        <v>0</v>
      </c>
      <c r="B9" s="5" t="s">
        <v>252</v>
      </c>
      <c r="C9" s="5"/>
      <c r="D9" s="5"/>
      <c r="E9" s="5"/>
      <c r="F9" s="5" t="str">
        <f>IFERROR(VLOOKUP(CONCATENATE($D9,")"),'2016'!$B:$H,nodes_2016!F$2,FALSE),"")</f>
        <v/>
      </c>
      <c r="G9" s="5" t="str">
        <f>IFERROR(VLOOKUP(CONCATENATE($D9,")"),'2016'!$B:$H,nodes_2016!G$2,FALSE),"")</f>
        <v/>
      </c>
      <c r="H9" s="5" t="str">
        <f>IFERROR(VLOOKUP(CONCATENATE($D9,")"),'2016'!$B:$H,nodes_2016!H$2,FALSE),"")</f>
        <v/>
      </c>
      <c r="I9" s="5" t="str">
        <f>IFERROR(VLOOKUP(CONCATENATE($D9,")"),'2016'!$B:$H,nodes_2016!I$2,FALSE),"")</f>
        <v/>
      </c>
    </row>
    <row r="10" spans="1:9" hidden="1" x14ac:dyDescent="0.35">
      <c r="A10" s="1" t="s">
        <v>0</v>
      </c>
      <c r="F10" t="str">
        <f>IFERROR(VLOOKUP(CONCATENATE($D10,")"),'2016'!$B:$H,nodes_2016!F$2,FALSE),"")</f>
        <v/>
      </c>
      <c r="G10" t="str">
        <f>IFERROR(VLOOKUP(CONCATENATE($D10,")"),'2016'!$B:$H,nodes_2016!G$2,FALSE),"")</f>
        <v/>
      </c>
      <c r="H10" t="str">
        <f>IFERROR(VLOOKUP(CONCATENATE($D10,")"),'2016'!$B:$H,nodes_2016!H$2,FALSE),"")</f>
        <v/>
      </c>
      <c r="I10" t="str">
        <f>IFERROR(VLOOKUP(CONCATENATE($D10,")"),'2016'!$B:$H,nodes_2016!I$2,FALSE),"")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22</v>
      </c>
      <c r="F11">
        <f>IFERROR(VLOOKUP(CONCATENATE($D11,")"),'2016'!$B:$H,nodes_2016!F$2,FALSE),"")</f>
        <v>1472</v>
      </c>
      <c r="G11">
        <f>IFERROR(VLOOKUP(CONCATENATE($D11,")"),'2016'!$B:$H,nodes_2016!G$2,FALSE),"")</f>
        <v>35.552630000000001</v>
      </c>
      <c r="H11">
        <f>IFERROR(VLOOKUP(CONCATENATE($D11,")"),'2016'!$B:$H,nodes_2016!H$2,FALSE),"")</f>
        <v>0.1628647</v>
      </c>
      <c r="I11">
        <f>IFERROR(VLOOKUP(CONCATENATE($D11,")"),'2016'!$B:$H,nodes_2016!I$2,FALSE),"")</f>
        <v>33</v>
      </c>
    </row>
    <row r="12" spans="1:9" hidden="1" x14ac:dyDescent="0.35">
      <c r="A12" s="1" t="s">
        <v>0</v>
      </c>
      <c r="B12" t="s">
        <v>12</v>
      </c>
      <c r="F12" t="str">
        <f>IFERROR(VLOOKUP(CONCATENATE($D12,")"),'2016'!$B:$H,nodes_2016!F$2,FALSE),"")</f>
        <v/>
      </c>
      <c r="G12" t="str">
        <f>IFERROR(VLOOKUP(CONCATENATE($D12,")"),'2016'!$B:$H,nodes_2016!G$2,FALSE),"")</f>
        <v/>
      </c>
      <c r="H12" t="str">
        <f>IFERROR(VLOOKUP(CONCATENATE($D12,")"),'2016'!$B:$H,nodes_2016!H$2,FALSE),"")</f>
        <v/>
      </c>
      <c r="I12" t="str">
        <f>IFERROR(VLOOKUP(CONCATENATE($D12,")"),'2016'!$B:$H,nodes_2016!I$2,FALSE),"")</f>
        <v/>
      </c>
    </row>
    <row r="13" spans="1:9" hidden="1" x14ac:dyDescent="0.35">
      <c r="A13" s="1" t="s">
        <v>0</v>
      </c>
      <c r="B13" t="s">
        <v>115</v>
      </c>
      <c r="F13" t="str">
        <f>IFERROR(VLOOKUP(CONCATENATE($D13,")"),'2016'!$B:$H,nodes_2016!F$2,FALSE),"")</f>
        <v/>
      </c>
      <c r="G13" t="str">
        <f>IFERROR(VLOOKUP(CONCATENATE($D13,")"),'2016'!$B:$H,nodes_2016!G$2,FALSE),"")</f>
        <v/>
      </c>
      <c r="H13" t="str">
        <f>IFERROR(VLOOKUP(CONCATENATE($D13,")"),'2016'!$B:$H,nodes_2016!H$2,FALSE),"")</f>
        <v/>
      </c>
      <c r="I13" t="str">
        <f>IFERROR(VLOOKUP(CONCATENATE($D13,")"),'2016'!$B:$H,nodes_2016!I$2,FALSE),"")</f>
        <v/>
      </c>
    </row>
    <row r="14" spans="1:9" hidden="1" x14ac:dyDescent="0.35">
      <c r="A14" s="1" t="s">
        <v>0</v>
      </c>
      <c r="B14" t="s">
        <v>75</v>
      </c>
      <c r="F14" t="str">
        <f>IFERROR(VLOOKUP(CONCATENATE($D14,")"),'2016'!$B:$H,nodes_2016!F$2,FALSE),"")</f>
        <v/>
      </c>
      <c r="G14" t="str">
        <f>IFERROR(VLOOKUP(CONCATENATE($D14,")"),'2016'!$B:$H,nodes_2016!G$2,FALSE),"")</f>
        <v/>
      </c>
      <c r="H14" t="str">
        <f>IFERROR(VLOOKUP(CONCATENATE($D14,")"),'2016'!$B:$H,nodes_2016!H$2,FALSE),"")</f>
        <v/>
      </c>
      <c r="I14" t="str">
        <f>IFERROR(VLOOKUP(CONCATENATE($D14,")"),'2016'!$B:$H,nodes_2016!I$2,FALSE),"")</f>
        <v/>
      </c>
    </row>
    <row r="15" spans="1:9" hidden="1" x14ac:dyDescent="0.35">
      <c r="A15" s="1" t="s">
        <v>0</v>
      </c>
      <c r="B15" t="s">
        <v>120</v>
      </c>
      <c r="F15" t="str">
        <f>IFERROR(VLOOKUP(CONCATENATE($D15,")"),'2016'!$B:$H,nodes_2016!F$2,FALSE),"")</f>
        <v/>
      </c>
      <c r="G15" t="str">
        <f>IFERROR(VLOOKUP(CONCATENATE($D15,")"),'2016'!$B:$H,nodes_2016!G$2,FALSE),"")</f>
        <v/>
      </c>
      <c r="H15" t="str">
        <f>IFERROR(VLOOKUP(CONCATENATE($D15,")"),'2016'!$B:$H,nodes_2016!H$2,FALSE),"")</f>
        <v/>
      </c>
      <c r="I15" t="str">
        <f>IFERROR(VLOOKUP(CONCATENATE($D15,")"),'2016'!$B:$H,nodes_2016!I$2,FALSE),"")</f>
        <v/>
      </c>
    </row>
    <row r="16" spans="1:9" hidden="1" x14ac:dyDescent="0.35">
      <c r="A16" s="1" t="s">
        <v>0</v>
      </c>
      <c r="B16" t="s">
        <v>104</v>
      </c>
      <c r="F16" t="str">
        <f>IFERROR(VLOOKUP(CONCATENATE($D16,")"),'2016'!$B:$H,nodes_2016!F$2,FALSE),"")</f>
        <v/>
      </c>
      <c r="G16" t="str">
        <f>IFERROR(VLOOKUP(CONCATENATE($D16,")"),'2016'!$B:$H,nodes_2016!G$2,FALSE),"")</f>
        <v/>
      </c>
      <c r="H16" t="str">
        <f>IFERROR(VLOOKUP(CONCATENATE($D16,")"),'2016'!$B:$H,nodes_2016!H$2,FALSE),"")</f>
        <v/>
      </c>
      <c r="I16" t="str">
        <f>IFERROR(VLOOKUP(CONCATENATE($D16,")"),'2016'!$B:$H,nodes_2016!I$2,FALSE),"")</f>
        <v/>
      </c>
    </row>
    <row r="17" spans="1:9" hidden="1" x14ac:dyDescent="0.35">
      <c r="A17" s="1" t="s">
        <v>0</v>
      </c>
      <c r="F17" t="str">
        <f>IFERROR(VLOOKUP(CONCATENATE($D17,")"),'2016'!$B:$H,nodes_2016!F$2,FALSE),"")</f>
        <v/>
      </c>
      <c r="G17" t="str">
        <f>IFERROR(VLOOKUP(CONCATENATE($D17,")"),'2016'!$B:$H,nodes_2016!G$2,FALSE),"")</f>
        <v/>
      </c>
      <c r="H17" t="str">
        <f>IFERROR(VLOOKUP(CONCATENATE($D17,")"),'2016'!$B:$H,nodes_2016!H$2,FALSE),"")</f>
        <v/>
      </c>
      <c r="I17" t="str">
        <f>IFERROR(VLOOKUP(CONCATENATE($D17,")"),'2016'!$B:$H,nodes_2016!I$2,FALSE),"")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24</v>
      </c>
      <c r="F18">
        <f>IFERROR(VLOOKUP(CONCATENATE($D18,")"),'2016'!$B:$H,nodes_2016!F$2,FALSE),"")</f>
        <v>542</v>
      </c>
      <c r="G18">
        <f>IFERROR(VLOOKUP(CONCATENATE($D18,")"),'2016'!$B:$H,nodes_2016!G$2,FALSE),"")</f>
        <v>12.63457</v>
      </c>
      <c r="H18">
        <f>IFERROR(VLOOKUP(CONCATENATE($D18,")"),'2016'!$B:$H,nodes_2016!H$2,FALSE),"")</f>
        <v>0.1012328</v>
      </c>
      <c r="I18">
        <f>IFERROR(VLOOKUP(CONCATENATE($D18,")"),'2016'!$B:$H,nodes_2016!I$2,FALSE),"")</f>
        <v>42</v>
      </c>
    </row>
    <row r="19" spans="1:9" hidden="1" x14ac:dyDescent="0.35">
      <c r="A19" s="1" t="s">
        <v>0</v>
      </c>
      <c r="B19" t="s">
        <v>12</v>
      </c>
      <c r="F19" t="str">
        <f>IFERROR(VLOOKUP(CONCATENATE($D19,")"),'2016'!$B:$H,nodes_2016!F$2,FALSE),"")</f>
        <v/>
      </c>
      <c r="G19" t="str">
        <f>IFERROR(VLOOKUP(CONCATENATE($D19,")"),'2016'!$B:$H,nodes_2016!G$2,FALSE),"")</f>
        <v/>
      </c>
      <c r="H19" t="str">
        <f>IFERROR(VLOOKUP(CONCATENATE($D19,")"),'2016'!$B:$H,nodes_2016!H$2,FALSE),"")</f>
        <v/>
      </c>
      <c r="I19" t="str">
        <f>IFERROR(VLOOKUP(CONCATENATE($D19,")"),'2016'!$B:$H,nodes_2016!I$2,FALSE),"")</f>
        <v/>
      </c>
    </row>
    <row r="20" spans="1:9" hidden="1" x14ac:dyDescent="0.35">
      <c r="A20" s="1" t="s">
        <v>0</v>
      </c>
      <c r="B20" t="s">
        <v>129</v>
      </c>
      <c r="F20" t="str">
        <f>IFERROR(VLOOKUP(CONCATENATE($D20,")"),'2016'!$B:$H,nodes_2016!F$2,FALSE),"")</f>
        <v/>
      </c>
      <c r="G20" t="str">
        <f>IFERROR(VLOOKUP(CONCATENATE($D20,")"),'2016'!$B:$H,nodes_2016!G$2,FALSE),"")</f>
        <v/>
      </c>
      <c r="H20" t="str">
        <f>IFERROR(VLOOKUP(CONCATENATE($D20,")"),'2016'!$B:$H,nodes_2016!H$2,FALSE),"")</f>
        <v/>
      </c>
      <c r="I20" t="str">
        <f>IFERROR(VLOOKUP(CONCATENATE($D20,")"),'2016'!$B:$H,nodes_2016!I$2,FALSE),"")</f>
        <v/>
      </c>
    </row>
    <row r="21" spans="1:9" hidden="1" x14ac:dyDescent="0.35">
      <c r="A21" s="1" t="s">
        <v>0</v>
      </c>
      <c r="B21" t="s">
        <v>52</v>
      </c>
      <c r="F21" t="str">
        <f>IFERROR(VLOOKUP(CONCATENATE($D21,")"),'2016'!$B:$H,nodes_2016!F$2,FALSE),"")</f>
        <v/>
      </c>
      <c r="G21" t="str">
        <f>IFERROR(VLOOKUP(CONCATENATE($D21,")"),'2016'!$B:$H,nodes_2016!G$2,FALSE),"")</f>
        <v/>
      </c>
      <c r="H21" t="str">
        <f>IFERROR(VLOOKUP(CONCATENATE($D21,")"),'2016'!$B:$H,nodes_2016!H$2,FALSE),"")</f>
        <v/>
      </c>
      <c r="I21" t="str">
        <f>IFERROR(VLOOKUP(CONCATENATE($D21,")"),'2016'!$B:$H,nodes_2016!I$2,FALSE),"")</f>
        <v/>
      </c>
    </row>
    <row r="22" spans="1:9" hidden="1" x14ac:dyDescent="0.35">
      <c r="A22" s="1" t="s">
        <v>0</v>
      </c>
      <c r="B22" t="s">
        <v>80</v>
      </c>
      <c r="F22" t="str">
        <f>IFERROR(VLOOKUP(CONCATENATE($D22,")"),'2016'!$B:$H,nodes_2016!F$2,FALSE),"")</f>
        <v/>
      </c>
      <c r="G22" t="str">
        <f>IFERROR(VLOOKUP(CONCATENATE($D22,")"),'2016'!$B:$H,nodes_2016!G$2,FALSE),"")</f>
        <v/>
      </c>
      <c r="H22" t="str">
        <f>IFERROR(VLOOKUP(CONCATENATE($D22,")"),'2016'!$B:$H,nodes_2016!H$2,FALSE),"")</f>
        <v/>
      </c>
      <c r="I22" t="str">
        <f>IFERROR(VLOOKUP(CONCATENATE($D22,")"),'2016'!$B:$H,nodes_2016!I$2,FALSE),"")</f>
        <v/>
      </c>
    </row>
    <row r="23" spans="1:9" hidden="1" x14ac:dyDescent="0.35">
      <c r="A23" s="1" t="s">
        <v>0</v>
      </c>
      <c r="B23" t="s">
        <v>188</v>
      </c>
      <c r="F23" t="str">
        <f>IFERROR(VLOOKUP(CONCATENATE($D23,")"),'2016'!$B:$H,nodes_2016!F$2,FALSE),"")</f>
        <v/>
      </c>
      <c r="G23" t="str">
        <f>IFERROR(VLOOKUP(CONCATENATE($D23,")"),'2016'!$B:$H,nodes_2016!G$2,FALSE),"")</f>
        <v/>
      </c>
      <c r="H23" t="str">
        <f>IFERROR(VLOOKUP(CONCATENATE($D23,")"),'2016'!$B:$H,nodes_2016!H$2,FALSE),"")</f>
        <v/>
      </c>
      <c r="I23" t="str">
        <f>IFERROR(VLOOKUP(CONCATENATE($D23,")"),'2016'!$B:$H,nodes_2016!I$2,FALSE),"")</f>
        <v/>
      </c>
    </row>
    <row r="24" spans="1:9" hidden="1" x14ac:dyDescent="0.35">
      <c r="A24" s="1" t="s">
        <v>0</v>
      </c>
      <c r="F24" t="str">
        <f>IFERROR(VLOOKUP(CONCATENATE($D24,")"),'2016'!$B:$H,nodes_2016!F$2,FALSE),"")</f>
        <v/>
      </c>
      <c r="G24" t="str">
        <f>IFERROR(VLOOKUP(CONCATENATE($D24,")"),'2016'!$B:$H,nodes_2016!G$2,FALSE),"")</f>
        <v/>
      </c>
      <c r="H24" t="str">
        <f>IFERROR(VLOOKUP(CONCATENATE($D24,")"),'2016'!$B:$H,nodes_2016!H$2,FALSE),"")</f>
        <v/>
      </c>
      <c r="I24" t="str">
        <f>IFERROR(VLOOKUP(CONCATENATE($D24,")"),'2016'!$B:$H,nodes_2016!I$2,FALSE),"")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25</v>
      </c>
      <c r="F25">
        <f>IFERROR(VLOOKUP(CONCATENATE($D25,")"),'2016'!$B:$H,nodes_2016!F$2,FALSE),"")</f>
        <v>539</v>
      </c>
      <c r="G25">
        <f>IFERROR(VLOOKUP(CONCATENATE($D25,")"),'2016'!$B:$H,nodes_2016!G$2,FALSE),"")</f>
        <v>9.1308749999999996</v>
      </c>
      <c r="H25">
        <f>IFERROR(VLOOKUP(CONCATENATE($D25,")"),'2016'!$B:$H,nodes_2016!H$2,FALSE),"")</f>
        <v>0.1573957</v>
      </c>
      <c r="I25">
        <f>IFERROR(VLOOKUP(CONCATENATE($D25,")"),'2016'!$B:$H,nodes_2016!I$2,FALSE),"")</f>
        <v>43</v>
      </c>
    </row>
    <row r="26" spans="1:9" hidden="1" x14ac:dyDescent="0.35">
      <c r="A26" s="1" t="s">
        <v>0</v>
      </c>
      <c r="B26" t="s">
        <v>12</v>
      </c>
      <c r="F26" t="str">
        <f>IFERROR(VLOOKUP(CONCATENATE($D26,")"),'2016'!$B:$H,nodes_2016!F$2,FALSE),"")</f>
        <v/>
      </c>
      <c r="G26" t="str">
        <f>IFERROR(VLOOKUP(CONCATENATE($D26,")"),'2016'!$B:$H,nodes_2016!G$2,FALSE),"")</f>
        <v/>
      </c>
      <c r="H26" t="str">
        <f>IFERROR(VLOOKUP(CONCATENATE($D26,")"),'2016'!$B:$H,nodes_2016!H$2,FALSE),"")</f>
        <v/>
      </c>
      <c r="I26" t="str">
        <f>IFERROR(VLOOKUP(CONCATENATE($D26,")"),'2016'!$B:$H,nodes_2016!I$2,FALSE),"")</f>
        <v/>
      </c>
    </row>
    <row r="27" spans="1:9" hidden="1" x14ac:dyDescent="0.35">
      <c r="A27" s="1" t="s">
        <v>0</v>
      </c>
      <c r="B27" t="s">
        <v>129</v>
      </c>
      <c r="F27" t="str">
        <f>IFERROR(VLOOKUP(CONCATENATE($D27,")"),'2016'!$B:$H,nodes_2016!F$2,FALSE),"")</f>
        <v/>
      </c>
      <c r="G27" t="str">
        <f>IFERROR(VLOOKUP(CONCATENATE($D27,")"),'2016'!$B:$H,nodes_2016!G$2,FALSE),"")</f>
        <v/>
      </c>
      <c r="H27" t="str">
        <f>IFERROR(VLOOKUP(CONCATENATE($D27,")"),'2016'!$B:$H,nodes_2016!H$2,FALSE),"")</f>
        <v/>
      </c>
      <c r="I27" t="str">
        <f>IFERROR(VLOOKUP(CONCATENATE($D27,")"),'2016'!$B:$H,nodes_2016!I$2,FALSE),"")</f>
        <v/>
      </c>
    </row>
    <row r="28" spans="1:9" hidden="1" x14ac:dyDescent="0.35">
      <c r="A28" s="1" t="s">
        <v>0</v>
      </c>
      <c r="B28" t="s">
        <v>52</v>
      </c>
      <c r="F28" t="str">
        <f>IFERROR(VLOOKUP(CONCATENATE($D28,")"),'2016'!$B:$H,nodes_2016!F$2,FALSE),"")</f>
        <v/>
      </c>
      <c r="G28" t="str">
        <f>IFERROR(VLOOKUP(CONCATENATE($D28,")"),'2016'!$B:$H,nodes_2016!G$2,FALSE),"")</f>
        <v/>
      </c>
      <c r="H28" t="str">
        <f>IFERROR(VLOOKUP(CONCATENATE($D28,")"),'2016'!$B:$H,nodes_2016!H$2,FALSE),"")</f>
        <v/>
      </c>
      <c r="I28" t="str">
        <f>IFERROR(VLOOKUP(CONCATENATE($D28,")"),'2016'!$B:$H,nodes_2016!I$2,FALSE),"")</f>
        <v/>
      </c>
    </row>
    <row r="29" spans="1:9" hidden="1" x14ac:dyDescent="0.35">
      <c r="A29" s="1" t="s">
        <v>0</v>
      </c>
      <c r="B29" t="s">
        <v>80</v>
      </c>
      <c r="F29" t="str">
        <f>IFERROR(VLOOKUP(CONCATENATE($D29,")"),'2016'!$B:$H,nodes_2016!F$2,FALSE),"")</f>
        <v/>
      </c>
      <c r="G29" t="str">
        <f>IFERROR(VLOOKUP(CONCATENATE($D29,")"),'2016'!$B:$H,nodes_2016!G$2,FALSE),"")</f>
        <v/>
      </c>
      <c r="H29" t="str">
        <f>IFERROR(VLOOKUP(CONCATENATE($D29,")"),'2016'!$B:$H,nodes_2016!H$2,FALSE),"")</f>
        <v/>
      </c>
      <c r="I29" t="str">
        <f>IFERROR(VLOOKUP(CONCATENATE($D29,")"),'2016'!$B:$H,nodes_2016!I$2,FALSE),"")</f>
        <v/>
      </c>
    </row>
    <row r="30" spans="1:9" hidden="1" x14ac:dyDescent="0.35">
      <c r="A30" s="1" t="s">
        <v>0</v>
      </c>
      <c r="B30" t="s">
        <v>189</v>
      </c>
      <c r="F30" t="str">
        <f>IFERROR(VLOOKUP(CONCATENATE($D30,")"),'2016'!$B:$H,nodes_2016!F$2,FALSE),"")</f>
        <v/>
      </c>
      <c r="G30" t="str">
        <f>IFERROR(VLOOKUP(CONCATENATE($D30,")"),'2016'!$B:$H,nodes_2016!G$2,FALSE),"")</f>
        <v/>
      </c>
      <c r="H30" t="str">
        <f>IFERROR(VLOOKUP(CONCATENATE($D30,")"),'2016'!$B:$H,nodes_2016!H$2,FALSE),"")</f>
        <v/>
      </c>
      <c r="I30" t="str">
        <f>IFERROR(VLOOKUP(CONCATENATE($D30,")"),'2016'!$B:$H,nodes_2016!I$2,FALSE),"")</f>
        <v/>
      </c>
    </row>
    <row r="31" spans="1:9" hidden="1" x14ac:dyDescent="0.35">
      <c r="A31" s="1" t="s">
        <v>0</v>
      </c>
      <c r="F31" t="str">
        <f>IFERROR(VLOOKUP(CONCATENATE($D31,")"),'2016'!$B:$H,nodes_2016!F$2,FALSE),"")</f>
        <v/>
      </c>
      <c r="G31" t="str">
        <f>IFERROR(VLOOKUP(CONCATENATE($D31,")"),'2016'!$B:$H,nodes_2016!G$2,FALSE),"")</f>
        <v/>
      </c>
      <c r="H31" t="str">
        <f>IFERROR(VLOOKUP(CONCATENATE($D31,")"),'2016'!$B:$H,nodes_2016!H$2,FALSE),"")</f>
        <v/>
      </c>
      <c r="I31" t="str">
        <f>IFERROR(VLOOKUP(CONCATENATE($D31,")"),'2016'!$B:$H,nodes_2016!I$2,FALSE),"")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27</v>
      </c>
      <c r="F32">
        <f>IFERROR(VLOOKUP(CONCATENATE($D32,")"),'2016'!$B:$H,nodes_2016!F$2,FALSE),"")</f>
        <v>220</v>
      </c>
      <c r="G32">
        <f>IFERROR(VLOOKUP(CONCATENATE($D32,")"),'2016'!$B:$H,nodes_2016!G$2,FALSE),"")</f>
        <v>6.0528740000000001</v>
      </c>
      <c r="H32">
        <f>IFERROR(VLOOKUP(CONCATENATE($D32,")"),'2016'!$B:$H,nodes_2016!H$2,FALSE),"")</f>
        <v>0.240035</v>
      </c>
      <c r="I32">
        <f>IFERROR(VLOOKUP(CONCATENATE($D32,")"),'2016'!$B:$H,nodes_2016!I$2,FALSE),"")</f>
        <v>48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IFERROR(VLOOKUP(CONCATENATE($D33,")"),'2016'!$B:$H,nodes_2016!F$2,FALSE),"")</f>
        <v/>
      </c>
      <c r="G33" t="str">
        <f>IFERROR(VLOOKUP(CONCATENATE($D33,")"),'2016'!$B:$H,nodes_2016!G$2,FALSE),"")</f>
        <v/>
      </c>
      <c r="H33" t="str">
        <f>IFERROR(VLOOKUP(CONCATENATE($D33,")"),'2016'!$B:$H,nodes_2016!H$2,FALSE),"")</f>
        <v/>
      </c>
      <c r="I33" t="str">
        <f>IFERROR(VLOOKUP(CONCATENATE($D33,")"),'2016'!$B:$H,nodes_2016!I$2,FALSE),"")</f>
        <v/>
      </c>
    </row>
    <row r="34" spans="1:9" hidden="1" x14ac:dyDescent="0.35">
      <c r="A34" s="1" t="s">
        <v>0</v>
      </c>
      <c r="B34" t="s">
        <v>129</v>
      </c>
      <c r="F34" t="str">
        <f>IFERROR(VLOOKUP(CONCATENATE($D34,")"),'2016'!$B:$H,nodes_2016!F$2,FALSE),"")</f>
        <v/>
      </c>
      <c r="G34" t="str">
        <f>IFERROR(VLOOKUP(CONCATENATE($D34,")"),'2016'!$B:$H,nodes_2016!G$2,FALSE),"")</f>
        <v/>
      </c>
      <c r="H34" t="str">
        <f>IFERROR(VLOOKUP(CONCATENATE($D34,")"),'2016'!$B:$H,nodes_2016!H$2,FALSE),"")</f>
        <v/>
      </c>
      <c r="I34" t="str">
        <f>IFERROR(VLOOKUP(CONCATENATE($D34,")"),'2016'!$B:$H,nodes_2016!I$2,FALSE),"")</f>
        <v/>
      </c>
    </row>
    <row r="35" spans="1:9" hidden="1" x14ac:dyDescent="0.35">
      <c r="A35" s="1" t="s">
        <v>0</v>
      </c>
      <c r="B35" t="s">
        <v>52</v>
      </c>
      <c r="F35" t="str">
        <f>IFERROR(VLOOKUP(CONCATENATE($D35,")"),'2016'!$B:$H,nodes_2016!F$2,FALSE),"")</f>
        <v/>
      </c>
      <c r="G35" t="str">
        <f>IFERROR(VLOOKUP(CONCATENATE($D35,")"),'2016'!$B:$H,nodes_2016!G$2,FALSE),"")</f>
        <v/>
      </c>
      <c r="H35" t="str">
        <f>IFERROR(VLOOKUP(CONCATENATE($D35,")"),'2016'!$B:$H,nodes_2016!H$2,FALSE),"")</f>
        <v/>
      </c>
      <c r="I35" t="str">
        <f>IFERROR(VLOOKUP(CONCATENATE($D35,")"),'2016'!$B:$H,nodes_2016!I$2,FALSE),"")</f>
        <v/>
      </c>
    </row>
    <row r="36" spans="1:9" hidden="1" x14ac:dyDescent="0.35">
      <c r="A36" s="1" t="s">
        <v>0</v>
      </c>
      <c r="B36" t="s">
        <v>84</v>
      </c>
      <c r="F36" t="str">
        <f>IFERROR(VLOOKUP(CONCATENATE($D36,")"),'2016'!$B:$H,nodes_2016!F$2,FALSE),"")</f>
        <v/>
      </c>
      <c r="G36" t="str">
        <f>IFERROR(VLOOKUP(CONCATENATE($D36,")"),'2016'!$B:$H,nodes_2016!G$2,FALSE),"")</f>
        <v/>
      </c>
      <c r="H36" t="str">
        <f>IFERROR(VLOOKUP(CONCATENATE($D36,")"),'2016'!$B:$H,nodes_2016!H$2,FALSE),"")</f>
        <v/>
      </c>
      <c r="I36" t="str">
        <f>IFERROR(VLOOKUP(CONCATENATE($D36,")"),'2016'!$B:$H,nodes_2016!I$2,FALSE),"")</f>
        <v/>
      </c>
    </row>
    <row r="37" spans="1:9" hidden="1" x14ac:dyDescent="0.35">
      <c r="A37" s="1" t="s">
        <v>0</v>
      </c>
      <c r="B37" t="s">
        <v>120</v>
      </c>
      <c r="F37" t="str">
        <f>IFERROR(VLOOKUP(CONCATENATE($D37,")"),'2016'!$B:$H,nodes_2016!F$2,FALSE),"")</f>
        <v/>
      </c>
      <c r="G37" t="str">
        <f>IFERROR(VLOOKUP(CONCATENATE($D37,")"),'2016'!$B:$H,nodes_2016!G$2,FALSE),"")</f>
        <v/>
      </c>
      <c r="H37" t="str">
        <f>IFERROR(VLOOKUP(CONCATENATE($D37,")"),'2016'!$B:$H,nodes_2016!H$2,FALSE),"")</f>
        <v/>
      </c>
      <c r="I37" t="str">
        <f>IFERROR(VLOOKUP(CONCATENATE($D37,")"),'2016'!$B:$H,nodes_2016!I$2,FALSE),"")</f>
        <v/>
      </c>
    </row>
    <row r="38" spans="1:9" hidden="1" x14ac:dyDescent="0.35">
      <c r="A38" s="1" t="s">
        <v>0</v>
      </c>
      <c r="F38" t="str">
        <f>IFERROR(VLOOKUP(CONCATENATE($D38,")"),'2016'!$B:$H,nodes_2016!F$2,FALSE),"")</f>
        <v/>
      </c>
      <c r="G38" t="str">
        <f>IFERROR(VLOOKUP(CONCATENATE($D38,")"),'2016'!$B:$H,nodes_2016!G$2,FALSE),"")</f>
        <v/>
      </c>
      <c r="H38" t="str">
        <f>IFERROR(VLOOKUP(CONCATENATE($D38,")"),'2016'!$B:$H,nodes_2016!H$2,FALSE),"")</f>
        <v/>
      </c>
      <c r="I38" t="str">
        <f>IFERROR(VLOOKUP(CONCATENATE($D38,")"),'2016'!$B:$H,nodes_2016!I$2,FALSE),"")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28</v>
      </c>
      <c r="F39">
        <f>IFERROR(VLOOKUP(CONCATENATE($D39,")"),'2016'!$B:$H,nodes_2016!F$2,FALSE),"")</f>
        <v>968</v>
      </c>
      <c r="G39">
        <f>IFERROR(VLOOKUP(CONCATENATE($D39,")"),'2016'!$B:$H,nodes_2016!G$2,FALSE),"")</f>
        <v>23.33831</v>
      </c>
      <c r="H39">
        <f>IFERROR(VLOOKUP(CONCATENATE($D39,")"),'2016'!$B:$H,nodes_2016!H$2,FALSE),"")</f>
        <v>0.16869210000000001</v>
      </c>
      <c r="I39">
        <f>IFERROR(VLOOKUP(CONCATENATE($D39,")"),'2016'!$B:$H,nodes_2016!I$2,FALSE),"")</f>
        <v>51</v>
      </c>
    </row>
    <row r="40" spans="1:9" hidden="1" x14ac:dyDescent="0.35">
      <c r="A40" s="1" t="s">
        <v>0</v>
      </c>
      <c r="B40" t="s">
        <v>12</v>
      </c>
      <c r="F40" t="str">
        <f>IFERROR(VLOOKUP(CONCATENATE($D40,")"),'2016'!$B:$H,nodes_2016!F$2,FALSE),"")</f>
        <v/>
      </c>
      <c r="G40" t="str">
        <f>IFERROR(VLOOKUP(CONCATENATE($D40,")"),'2016'!$B:$H,nodes_2016!G$2,FALSE),"")</f>
        <v/>
      </c>
      <c r="H40" t="str">
        <f>IFERROR(VLOOKUP(CONCATENATE($D40,")"),'2016'!$B:$H,nodes_2016!H$2,FALSE),"")</f>
        <v/>
      </c>
      <c r="I40" t="str">
        <f>IFERROR(VLOOKUP(CONCATENATE($D40,")"),'2016'!$B:$H,nodes_2016!I$2,FALSE),"")</f>
        <v/>
      </c>
    </row>
    <row r="41" spans="1:9" hidden="1" x14ac:dyDescent="0.35">
      <c r="A41" s="1" t="s">
        <v>0</v>
      </c>
      <c r="B41" t="s">
        <v>129</v>
      </c>
      <c r="F41" t="str">
        <f>IFERROR(VLOOKUP(CONCATENATE($D41,")"),'2016'!$B:$H,nodes_2016!F$2,FALSE),"")</f>
        <v/>
      </c>
      <c r="G41" t="str">
        <f>IFERROR(VLOOKUP(CONCATENATE($D41,")"),'2016'!$B:$H,nodes_2016!G$2,FALSE),"")</f>
        <v/>
      </c>
      <c r="H41" t="str">
        <f>IFERROR(VLOOKUP(CONCATENATE($D41,")"),'2016'!$B:$H,nodes_2016!H$2,FALSE),"")</f>
        <v/>
      </c>
      <c r="I41" t="str">
        <f>IFERROR(VLOOKUP(CONCATENATE($D41,")"),'2016'!$B:$H,nodes_2016!I$2,FALSE),"")</f>
        <v/>
      </c>
    </row>
    <row r="42" spans="1:9" hidden="1" x14ac:dyDescent="0.35">
      <c r="A42" s="1" t="s">
        <v>0</v>
      </c>
      <c r="B42" t="s">
        <v>50</v>
      </c>
      <c r="F42" t="str">
        <f>IFERROR(VLOOKUP(CONCATENATE($D42,")"),'2016'!$B:$H,nodes_2016!F$2,FALSE),"")</f>
        <v/>
      </c>
      <c r="G42" t="str">
        <f>IFERROR(VLOOKUP(CONCATENATE($D42,")"),'2016'!$B:$H,nodes_2016!G$2,FALSE),"")</f>
        <v/>
      </c>
      <c r="H42" t="str">
        <f>IFERROR(VLOOKUP(CONCATENATE($D42,")"),'2016'!$B:$H,nodes_2016!H$2,FALSE),"")</f>
        <v/>
      </c>
      <c r="I42" t="str">
        <f>IFERROR(VLOOKUP(CONCATENATE($D42,")"),'2016'!$B:$H,nodes_2016!I$2,FALSE),"")</f>
        <v/>
      </c>
    </row>
    <row r="43" spans="1:9" hidden="1" x14ac:dyDescent="0.35">
      <c r="A43" s="1" t="s">
        <v>0</v>
      </c>
      <c r="B43" t="s">
        <v>80</v>
      </c>
      <c r="F43" t="str">
        <f>IFERROR(VLOOKUP(CONCATENATE($D43,")"),'2016'!$B:$H,nodes_2016!F$2,FALSE),"")</f>
        <v/>
      </c>
      <c r="G43" t="str">
        <f>IFERROR(VLOOKUP(CONCATENATE($D43,")"),'2016'!$B:$H,nodes_2016!G$2,FALSE),"")</f>
        <v/>
      </c>
      <c r="H43" t="str">
        <f>IFERROR(VLOOKUP(CONCATENATE($D43,")"),'2016'!$B:$H,nodes_2016!H$2,FALSE),"")</f>
        <v/>
      </c>
      <c r="I43" t="str">
        <f>IFERROR(VLOOKUP(CONCATENATE($D43,")"),'2016'!$B:$H,nodes_2016!I$2,FALSE),"")</f>
        <v/>
      </c>
    </row>
    <row r="44" spans="1:9" hidden="1" x14ac:dyDescent="0.35">
      <c r="A44" s="1" t="s">
        <v>0</v>
      </c>
      <c r="B44" t="s">
        <v>118</v>
      </c>
      <c r="F44" t="str">
        <f>IFERROR(VLOOKUP(CONCATENATE($D44,")"),'2016'!$B:$H,nodes_2016!F$2,FALSE),"")</f>
        <v/>
      </c>
      <c r="G44" t="str">
        <f>IFERROR(VLOOKUP(CONCATENATE($D44,")"),'2016'!$B:$H,nodes_2016!G$2,FALSE),"")</f>
        <v/>
      </c>
      <c r="H44" t="str">
        <f>IFERROR(VLOOKUP(CONCATENATE($D44,")"),'2016'!$B:$H,nodes_2016!H$2,FALSE),"")</f>
        <v/>
      </c>
      <c r="I44" t="str">
        <f>IFERROR(VLOOKUP(CONCATENATE($D44,")"),'2016'!$B:$H,nodes_2016!I$2,FALSE),"")</f>
        <v/>
      </c>
    </row>
    <row r="45" spans="1:9" hidden="1" x14ac:dyDescent="0.35">
      <c r="A45" s="1" t="s">
        <v>0</v>
      </c>
      <c r="F45" t="str">
        <f>IFERROR(VLOOKUP(CONCATENATE($D45,")"),'2016'!$B:$H,nodes_2016!F$2,FALSE),"")</f>
        <v/>
      </c>
      <c r="G45" t="str">
        <f>IFERROR(VLOOKUP(CONCATENATE($D45,")"),'2016'!$B:$H,nodes_2016!G$2,FALSE),"")</f>
        <v/>
      </c>
      <c r="H45" t="str">
        <f>IFERROR(VLOOKUP(CONCATENATE($D45,")"),'2016'!$B:$H,nodes_2016!H$2,FALSE),"")</f>
        <v/>
      </c>
      <c r="I45" t="str">
        <f>IFERROR(VLOOKUP(CONCATENATE($D45,")"),'2016'!$B:$H,nodes_2016!I$2,FALSE),"")</f>
        <v/>
      </c>
    </row>
    <row r="46" spans="1:9" hidden="1" x14ac:dyDescent="0.35">
      <c r="A46" s="1" t="s">
        <v>0</v>
      </c>
      <c r="B46" t="s">
        <v>10</v>
      </c>
      <c r="C46" t="s">
        <v>148</v>
      </c>
      <c r="D46">
        <v>30</v>
      </c>
      <c r="F46">
        <f>IFERROR(VLOOKUP(CONCATENATE($D46,")"),'2016'!$B:$H,nodes_2016!F$2,FALSE),"")</f>
        <v>996</v>
      </c>
      <c r="G46">
        <f>IFERROR(VLOOKUP(CONCATENATE($D46,")"),'2016'!$B:$H,nodes_2016!G$2,FALSE),"")</f>
        <v>34.576239999999999</v>
      </c>
      <c r="H46">
        <f>IFERROR(VLOOKUP(CONCATENATE($D46,")"),'2016'!$B:$H,nodes_2016!H$2,FALSE),"")</f>
        <v>0.2290653</v>
      </c>
      <c r="I46">
        <f>IFERROR(VLOOKUP(CONCATENATE($D46,")"),'2016'!$B:$H,nodes_2016!I$2,FALSE),"")</f>
        <v>64</v>
      </c>
    </row>
    <row r="47" spans="1:9" hidden="1" x14ac:dyDescent="0.35">
      <c r="A47" s="1" t="s">
        <v>0</v>
      </c>
      <c r="B47" t="s">
        <v>12</v>
      </c>
      <c r="F47" t="str">
        <f>IFERROR(VLOOKUP(CONCATENATE($D47,")"),'2016'!$B:$H,nodes_2016!F$2,FALSE),"")</f>
        <v/>
      </c>
      <c r="G47" t="str">
        <f>IFERROR(VLOOKUP(CONCATENATE($D47,")"),'2016'!$B:$H,nodes_2016!G$2,FALSE),"")</f>
        <v/>
      </c>
      <c r="H47" t="str">
        <f>IFERROR(VLOOKUP(CONCATENATE($D47,")"),'2016'!$B:$H,nodes_2016!H$2,FALSE),"")</f>
        <v/>
      </c>
      <c r="I47" t="str">
        <f>IFERROR(VLOOKUP(CONCATENATE($D47,")"),'2016'!$B:$H,nodes_2016!I$2,FALSE),"")</f>
        <v/>
      </c>
    </row>
    <row r="48" spans="1:9" hidden="1" x14ac:dyDescent="0.35">
      <c r="A48" s="1" t="s">
        <v>0</v>
      </c>
      <c r="B48" t="s">
        <v>129</v>
      </c>
      <c r="F48" t="str">
        <f>IFERROR(VLOOKUP(CONCATENATE($D48,")"),'2016'!$B:$H,nodes_2016!F$2,FALSE),"")</f>
        <v/>
      </c>
      <c r="G48" t="str">
        <f>IFERROR(VLOOKUP(CONCATENATE($D48,")"),'2016'!$B:$H,nodes_2016!G$2,FALSE),"")</f>
        <v/>
      </c>
      <c r="H48" t="str">
        <f>IFERROR(VLOOKUP(CONCATENATE($D48,")"),'2016'!$B:$H,nodes_2016!H$2,FALSE),"")</f>
        <v/>
      </c>
      <c r="I48" t="str">
        <f>IFERROR(VLOOKUP(CONCATENATE($D48,")"),'2016'!$B:$H,nodes_2016!I$2,FALSE),"")</f>
        <v/>
      </c>
    </row>
    <row r="49" spans="1:9" hidden="1" x14ac:dyDescent="0.35">
      <c r="A49" s="1" t="s">
        <v>0</v>
      </c>
      <c r="B49" t="s">
        <v>50</v>
      </c>
      <c r="F49" t="str">
        <f>IFERROR(VLOOKUP(CONCATENATE($D49,")"),'2016'!$B:$H,nodes_2016!F$2,FALSE),"")</f>
        <v/>
      </c>
      <c r="G49" t="str">
        <f>IFERROR(VLOOKUP(CONCATENATE($D49,")"),'2016'!$B:$H,nodes_2016!G$2,FALSE),"")</f>
        <v/>
      </c>
      <c r="H49" t="str">
        <f>IFERROR(VLOOKUP(CONCATENATE($D49,")"),'2016'!$B:$H,nodes_2016!H$2,FALSE),"")</f>
        <v/>
      </c>
      <c r="I49" t="str">
        <f>IFERROR(VLOOKUP(CONCATENATE($D49,")"),'2016'!$B:$H,nodes_2016!I$2,FALSE),"")</f>
        <v/>
      </c>
    </row>
    <row r="50" spans="1:9" hidden="1" x14ac:dyDescent="0.35">
      <c r="A50" s="1" t="s">
        <v>0</v>
      </c>
      <c r="B50" t="s">
        <v>84</v>
      </c>
      <c r="F50" t="str">
        <f>IFERROR(VLOOKUP(CONCATENATE($D50,")"),'2016'!$B:$H,nodes_2016!F$2,FALSE),"")</f>
        <v/>
      </c>
      <c r="G50" t="str">
        <f>IFERROR(VLOOKUP(CONCATENATE($D50,")"),'2016'!$B:$H,nodes_2016!G$2,FALSE),"")</f>
        <v/>
      </c>
      <c r="H50" t="str">
        <f>IFERROR(VLOOKUP(CONCATENATE($D50,")"),'2016'!$B:$H,nodes_2016!H$2,FALSE),"")</f>
        <v/>
      </c>
      <c r="I50" t="str">
        <f>IFERROR(VLOOKUP(CONCATENATE($D50,")"),'2016'!$B:$H,nodes_2016!I$2,FALSE),"")</f>
        <v/>
      </c>
    </row>
    <row r="51" spans="1:9" hidden="1" x14ac:dyDescent="0.35">
      <c r="A51" s="1" t="s">
        <v>0</v>
      </c>
      <c r="B51" t="s">
        <v>276</v>
      </c>
      <c r="F51" t="str">
        <f>IFERROR(VLOOKUP(CONCATENATE($D51,")"),'2016'!$B:$H,nodes_2016!F$2,FALSE),"")</f>
        <v/>
      </c>
      <c r="G51" t="str">
        <f>IFERROR(VLOOKUP(CONCATENATE($D51,")"),'2016'!$B:$H,nodes_2016!G$2,FALSE),"")</f>
        <v/>
      </c>
      <c r="H51" t="str">
        <f>IFERROR(VLOOKUP(CONCATENATE($D51,")"),'2016'!$B:$H,nodes_2016!H$2,FALSE),"")</f>
        <v/>
      </c>
      <c r="I51" t="str">
        <f>IFERROR(VLOOKUP(CONCATENATE($D51,")"),'2016'!$B:$H,nodes_2016!I$2,FALSE),"")</f>
        <v/>
      </c>
    </row>
    <row r="52" spans="1:9" hidden="1" x14ac:dyDescent="0.35">
      <c r="A52" s="1" t="s">
        <v>0</v>
      </c>
      <c r="F52" t="str">
        <f>IFERROR(VLOOKUP(CONCATENATE($D52,")"),'2016'!$B:$H,nodes_2016!F$2,FALSE),"")</f>
        <v/>
      </c>
      <c r="G52" t="str">
        <f>IFERROR(VLOOKUP(CONCATENATE($D52,")"),'2016'!$B:$H,nodes_2016!G$2,FALSE),"")</f>
        <v/>
      </c>
      <c r="H52" t="str">
        <f>IFERROR(VLOOKUP(CONCATENATE($D52,")"),'2016'!$B:$H,nodes_2016!H$2,FALSE),"")</f>
        <v/>
      </c>
      <c r="I52" t="str">
        <f>IFERROR(VLOOKUP(CONCATENATE($D52,")"),'2016'!$B:$H,nodes_2016!I$2,FALSE),"")</f>
        <v/>
      </c>
    </row>
    <row r="53" spans="1:9" x14ac:dyDescent="0.35">
      <c r="A53" s="1" t="s">
        <v>0</v>
      </c>
      <c r="B53" s="7" t="s">
        <v>10</v>
      </c>
      <c r="C53" s="7" t="s">
        <v>148</v>
      </c>
      <c r="D53" s="7">
        <v>31</v>
      </c>
      <c r="E53" s="7"/>
      <c r="F53" s="7">
        <f>IFERROR(VLOOKUP(CONCATENATE($D53,")"),'2016'!$B:$H,nodes_2016!F$2,FALSE),"")</f>
        <v>220</v>
      </c>
      <c r="G53" s="7">
        <f>IFERROR(VLOOKUP(CONCATENATE($D53,")"),'2016'!$B:$H,nodes_2016!G$2,FALSE),"")</f>
        <v>8.7218669999999996</v>
      </c>
      <c r="H53" s="7">
        <f>IFERROR(VLOOKUP(CONCATENATE($D53,")"),'2016'!$B:$H,nodes_2016!H$2,FALSE),"")</f>
        <v>0.32047110000000001</v>
      </c>
      <c r="I53" s="7">
        <f>IFERROR(VLOOKUP(CONCATENATE($D53,")"),'2016'!$B:$H,nodes_2016!I$2,FALSE),"")</f>
        <v>65</v>
      </c>
    </row>
    <row r="54" spans="1:9" x14ac:dyDescent="0.35">
      <c r="A54" s="1" t="s">
        <v>0</v>
      </c>
      <c r="B54" s="7" t="s">
        <v>12</v>
      </c>
      <c r="C54" s="7"/>
      <c r="D54" s="7"/>
      <c r="E54" s="7"/>
      <c r="F54" s="7" t="str">
        <f>IFERROR(VLOOKUP(CONCATENATE($D54,")"),'2016'!$B:$H,nodes_2016!F$2,FALSE),"")</f>
        <v/>
      </c>
      <c r="G54" s="7" t="str">
        <f>IFERROR(VLOOKUP(CONCATENATE($D54,")"),'2016'!$B:$H,nodes_2016!G$2,FALSE),"")</f>
        <v/>
      </c>
      <c r="H54" s="7" t="str">
        <f>IFERROR(VLOOKUP(CONCATENATE($D54,")"),'2016'!$B:$H,nodes_2016!H$2,FALSE),"")</f>
        <v/>
      </c>
      <c r="I54" s="7" t="str">
        <f>IFERROR(VLOOKUP(CONCATENATE($D54,")"),'2016'!$B:$H,nodes_2016!I$2,FALSE),"")</f>
        <v/>
      </c>
    </row>
    <row r="55" spans="1:9" x14ac:dyDescent="0.35">
      <c r="A55" s="1" t="s">
        <v>0</v>
      </c>
      <c r="B55" s="7" t="s">
        <v>129</v>
      </c>
      <c r="C55" s="7"/>
      <c r="D55" s="7"/>
      <c r="E55" s="7"/>
      <c r="F55" s="7" t="str">
        <f>IFERROR(VLOOKUP(CONCATENATE($D55,")"),'2016'!$B:$H,nodes_2016!F$2,FALSE),"")</f>
        <v/>
      </c>
      <c r="G55" s="7" t="str">
        <f>IFERROR(VLOOKUP(CONCATENATE($D55,")"),'2016'!$B:$H,nodes_2016!G$2,FALSE),"")</f>
        <v/>
      </c>
      <c r="H55" s="7" t="str">
        <f>IFERROR(VLOOKUP(CONCATENATE($D55,")"),'2016'!$B:$H,nodes_2016!H$2,FALSE),"")</f>
        <v/>
      </c>
      <c r="I55" s="7" t="str">
        <f>IFERROR(VLOOKUP(CONCATENATE($D55,")"),'2016'!$B:$H,nodes_2016!I$2,FALSE),"")</f>
        <v/>
      </c>
    </row>
    <row r="56" spans="1:9" x14ac:dyDescent="0.35">
      <c r="A56" s="1" t="s">
        <v>0</v>
      </c>
      <c r="B56" s="7" t="s">
        <v>50</v>
      </c>
      <c r="C56" s="7"/>
      <c r="D56" s="7"/>
      <c r="E56" s="7"/>
      <c r="F56" s="7" t="str">
        <f>IFERROR(VLOOKUP(CONCATENATE($D56,")"),'2016'!$B:$H,nodes_2016!F$2,FALSE),"")</f>
        <v/>
      </c>
      <c r="G56" s="7" t="str">
        <f>IFERROR(VLOOKUP(CONCATENATE($D56,")"),'2016'!$B:$H,nodes_2016!G$2,FALSE),"")</f>
        <v/>
      </c>
      <c r="H56" s="7" t="str">
        <f>IFERROR(VLOOKUP(CONCATENATE($D56,")"),'2016'!$B:$H,nodes_2016!H$2,FALSE),"")</f>
        <v/>
      </c>
      <c r="I56" s="7" t="str">
        <f>IFERROR(VLOOKUP(CONCATENATE($D56,")"),'2016'!$B:$H,nodes_2016!I$2,FALSE),"")</f>
        <v/>
      </c>
    </row>
    <row r="57" spans="1:9" x14ac:dyDescent="0.35">
      <c r="A57" s="1" t="s">
        <v>0</v>
      </c>
      <c r="B57" s="7" t="s">
        <v>84</v>
      </c>
      <c r="C57" s="7"/>
      <c r="D57" s="7"/>
      <c r="E57" s="7"/>
      <c r="F57" s="7" t="str">
        <f>IFERROR(VLOOKUP(CONCATENATE($D57,")"),'2016'!$B:$H,nodes_2016!F$2,FALSE),"")</f>
        <v/>
      </c>
      <c r="G57" s="7" t="str">
        <f>IFERROR(VLOOKUP(CONCATENATE($D57,")"),'2016'!$B:$H,nodes_2016!G$2,FALSE),"")</f>
        <v/>
      </c>
      <c r="H57" s="7" t="str">
        <f>IFERROR(VLOOKUP(CONCATENATE($D57,")"),'2016'!$B:$H,nodes_2016!H$2,FALSE),"")</f>
        <v/>
      </c>
      <c r="I57" s="7" t="str">
        <f>IFERROR(VLOOKUP(CONCATENATE($D57,")"),'2016'!$B:$H,nodes_2016!I$2,FALSE),"")</f>
        <v/>
      </c>
    </row>
    <row r="58" spans="1:9" x14ac:dyDescent="0.35">
      <c r="A58" s="1" t="s">
        <v>0</v>
      </c>
      <c r="B58" s="7" t="s">
        <v>56</v>
      </c>
      <c r="C58" s="7"/>
      <c r="D58" s="7"/>
      <c r="E58" s="7"/>
      <c r="F58" s="7" t="str">
        <f>IFERROR(VLOOKUP(CONCATENATE($D58,")"),'2016'!$B:$H,nodes_2016!F$2,FALSE),"")</f>
        <v/>
      </c>
      <c r="G58" s="7" t="str">
        <f>IFERROR(VLOOKUP(CONCATENATE($D58,")"),'2016'!$B:$H,nodes_2016!G$2,FALSE),"")</f>
        <v/>
      </c>
      <c r="H58" s="7" t="str">
        <f>IFERROR(VLOOKUP(CONCATENATE($D58,")"),'2016'!$B:$H,nodes_2016!H$2,FALSE),"")</f>
        <v/>
      </c>
      <c r="I58" s="7" t="str">
        <f>IFERROR(VLOOKUP(CONCATENATE($D58,")"),'2016'!$B:$H,nodes_2016!I$2,FALSE),"")</f>
        <v/>
      </c>
    </row>
    <row r="59" spans="1:9" hidden="1" x14ac:dyDescent="0.35">
      <c r="A59" s="1" t="s">
        <v>0</v>
      </c>
      <c r="F59" t="str">
        <f>IFERROR(VLOOKUP(CONCATENATE($D59,")"),'2016'!$B:$H,nodes_2016!F$2,FALSE),"")</f>
        <v/>
      </c>
      <c r="G59" t="str">
        <f>IFERROR(VLOOKUP(CONCATENATE($D59,")"),'2016'!$B:$H,nodes_2016!G$2,FALSE),"")</f>
        <v/>
      </c>
      <c r="H59" t="str">
        <f>IFERROR(VLOOKUP(CONCATENATE($D59,")"),'2016'!$B:$H,nodes_2016!H$2,FALSE),"")</f>
        <v/>
      </c>
      <c r="I59" t="str">
        <f>IFERROR(VLOOKUP(CONCATENATE($D59,")"),'2016'!$B:$H,nodes_2016!I$2,FALSE),"")</f>
        <v/>
      </c>
    </row>
    <row r="60" spans="1:9" hidden="1" x14ac:dyDescent="0.35">
      <c r="A60" s="1" t="s">
        <v>0</v>
      </c>
      <c r="B60" s="5" t="s">
        <v>10</v>
      </c>
      <c r="C60" s="5" t="s">
        <v>148</v>
      </c>
      <c r="D60" s="5">
        <v>32</v>
      </c>
      <c r="E60" s="5"/>
      <c r="F60" s="5">
        <f>IFERROR(VLOOKUP(CONCATENATE($D60,")"),'2016'!$B:$H,nodes_2016!F$2,FALSE),"")</f>
        <v>953</v>
      </c>
      <c r="G60" s="5">
        <f>IFERROR(VLOOKUP(CONCATENATE($D60,")"),'2016'!$B:$H,nodes_2016!G$2,FALSE),"")</f>
        <v>29.989930000000001</v>
      </c>
      <c r="H60" s="5">
        <f>IFERROR(VLOOKUP(CONCATENATE($D60,")"),'2016'!$B:$H,nodes_2016!H$2,FALSE),"")</f>
        <v>2.6945549999999999E-2</v>
      </c>
      <c r="I60" s="5">
        <f>IFERROR(VLOOKUP(CONCATENATE($D60,")"),'2016'!$B:$H,nodes_2016!I$2,FALSE),"")</f>
        <v>6</v>
      </c>
    </row>
    <row r="61" spans="1:9" hidden="1" x14ac:dyDescent="0.35">
      <c r="A61" s="1" t="s">
        <v>0</v>
      </c>
      <c r="B61" s="5" t="s">
        <v>12</v>
      </c>
      <c r="C61" s="5"/>
      <c r="D61" s="5"/>
      <c r="E61" s="5"/>
      <c r="F61" s="5" t="str">
        <f>IFERROR(VLOOKUP(CONCATENATE($D61,")"),'2016'!$B:$H,nodes_2016!F$2,FALSE),"")</f>
        <v/>
      </c>
      <c r="G61" s="5" t="str">
        <f>IFERROR(VLOOKUP(CONCATENATE($D61,")"),'2016'!$B:$H,nodes_2016!G$2,FALSE),"")</f>
        <v/>
      </c>
      <c r="H61" s="5" t="str">
        <f>IFERROR(VLOOKUP(CONCATENATE($D61,")"),'2016'!$B:$H,nodes_2016!H$2,FALSE),"")</f>
        <v/>
      </c>
      <c r="I61" s="5" t="str">
        <f>IFERROR(VLOOKUP(CONCATENATE($D61,")"),'2016'!$B:$H,nodes_2016!I$2,FALSE),"")</f>
        <v/>
      </c>
    </row>
    <row r="62" spans="1:9" hidden="1" x14ac:dyDescent="0.35">
      <c r="A62" s="1" t="s">
        <v>0</v>
      </c>
      <c r="B62" s="5" t="s">
        <v>115</v>
      </c>
      <c r="C62" s="5"/>
      <c r="D62" s="5"/>
      <c r="E62" s="5"/>
      <c r="F62" s="5" t="str">
        <f>IFERROR(VLOOKUP(CONCATENATE($D62,")"),'2016'!$B:$H,nodes_2016!F$2,FALSE),"")</f>
        <v/>
      </c>
      <c r="G62" s="5" t="str">
        <f>IFERROR(VLOOKUP(CONCATENATE($D62,")"),'2016'!$B:$H,nodes_2016!G$2,FALSE),"")</f>
        <v/>
      </c>
      <c r="H62" s="5" t="str">
        <f>IFERROR(VLOOKUP(CONCATENATE($D62,")"),'2016'!$B:$H,nodes_2016!H$2,FALSE),"")</f>
        <v/>
      </c>
      <c r="I62" s="5" t="str">
        <f>IFERROR(VLOOKUP(CONCATENATE($D62,")"),'2016'!$B:$H,nodes_2016!I$2,FALSE),"")</f>
        <v/>
      </c>
    </row>
    <row r="63" spans="1:9" hidden="1" x14ac:dyDescent="0.35">
      <c r="A63" s="1" t="s">
        <v>0</v>
      </c>
      <c r="B63" s="5" t="s">
        <v>16</v>
      </c>
      <c r="C63" s="5"/>
      <c r="D63" s="5"/>
      <c r="E63" s="5"/>
      <c r="F63" s="5" t="str">
        <f>IFERROR(VLOOKUP(CONCATENATE($D63,")"),'2016'!$B:$H,nodes_2016!F$2,FALSE),"")</f>
        <v/>
      </c>
      <c r="G63" s="5" t="str">
        <f>IFERROR(VLOOKUP(CONCATENATE($D63,")"),'2016'!$B:$H,nodes_2016!G$2,FALSE),"")</f>
        <v/>
      </c>
      <c r="H63" s="5" t="str">
        <f>IFERROR(VLOOKUP(CONCATENATE($D63,")"),'2016'!$B:$H,nodes_2016!H$2,FALSE),"")</f>
        <v/>
      </c>
      <c r="I63" s="5" t="str">
        <f>IFERROR(VLOOKUP(CONCATENATE($D63,")"),'2016'!$B:$H,nodes_2016!I$2,FALSE),"")</f>
        <v/>
      </c>
    </row>
    <row r="64" spans="1:9" hidden="1" x14ac:dyDescent="0.35">
      <c r="A64" s="1" t="s">
        <v>0</v>
      </c>
      <c r="B64" s="5" t="s">
        <v>80</v>
      </c>
      <c r="C64" s="5"/>
      <c r="D64" s="5"/>
      <c r="E64" s="5"/>
      <c r="F64" s="5" t="str">
        <f>IFERROR(VLOOKUP(CONCATENATE($D64,")"),'2016'!$B:$H,nodes_2016!F$2,FALSE),"")</f>
        <v/>
      </c>
      <c r="G64" s="5" t="str">
        <f>IFERROR(VLOOKUP(CONCATENATE($D64,")"),'2016'!$B:$H,nodes_2016!G$2,FALSE),"")</f>
        <v/>
      </c>
      <c r="H64" s="5" t="str">
        <f>IFERROR(VLOOKUP(CONCATENATE($D64,")"),'2016'!$B:$H,nodes_2016!H$2,FALSE),"")</f>
        <v/>
      </c>
      <c r="I64" s="5" t="str">
        <f>IFERROR(VLOOKUP(CONCATENATE($D64,")"),'2016'!$B:$H,nodes_2016!I$2,FALSE),"")</f>
        <v/>
      </c>
    </row>
    <row r="65" spans="1:9" hidden="1" x14ac:dyDescent="0.35">
      <c r="A65" s="1" t="s">
        <v>0</v>
      </c>
      <c r="B65" s="5" t="s">
        <v>104</v>
      </c>
      <c r="C65" s="5"/>
      <c r="D65" s="5"/>
      <c r="E65" s="5"/>
      <c r="F65" s="5" t="str">
        <f>IFERROR(VLOOKUP(CONCATENATE($D65,")"),'2016'!$B:$H,nodes_2016!F$2,FALSE),"")</f>
        <v/>
      </c>
      <c r="G65" s="5" t="str">
        <f>IFERROR(VLOOKUP(CONCATENATE($D65,")"),'2016'!$B:$H,nodes_2016!G$2,FALSE),"")</f>
        <v/>
      </c>
      <c r="H65" s="5" t="str">
        <f>IFERROR(VLOOKUP(CONCATENATE($D65,")"),'2016'!$B:$H,nodes_2016!H$2,FALSE),"")</f>
        <v/>
      </c>
      <c r="I65" s="5" t="str">
        <f>IFERROR(VLOOKUP(CONCATENATE($D65,")"),'2016'!$B:$H,nodes_2016!I$2,FALSE),"")</f>
        <v/>
      </c>
    </row>
    <row r="66" spans="1:9" hidden="1" x14ac:dyDescent="0.35">
      <c r="A66" s="1" t="s">
        <v>0</v>
      </c>
      <c r="B66" s="5" t="s">
        <v>36</v>
      </c>
      <c r="C66" s="5"/>
      <c r="D66" s="5"/>
      <c r="E66" s="5"/>
      <c r="F66" s="5" t="str">
        <f>IFERROR(VLOOKUP(CONCATENATE($D66,")"),'2016'!$B:$H,nodes_2016!F$2,FALSE),"")</f>
        <v/>
      </c>
      <c r="G66" s="5" t="str">
        <f>IFERROR(VLOOKUP(CONCATENATE($D66,")"),'2016'!$B:$H,nodes_2016!G$2,FALSE),"")</f>
        <v/>
      </c>
      <c r="H66" s="5" t="str">
        <f>IFERROR(VLOOKUP(CONCATENATE($D66,")"),'2016'!$B:$H,nodes_2016!H$2,FALSE),"")</f>
        <v/>
      </c>
      <c r="I66" s="5" t="str">
        <f>IFERROR(VLOOKUP(CONCATENATE($D66,")"),'2016'!$B:$H,nodes_2016!I$2,FALSE),"")</f>
        <v/>
      </c>
    </row>
    <row r="67" spans="1:9" hidden="1" x14ac:dyDescent="0.35">
      <c r="A67" s="1" t="s">
        <v>0</v>
      </c>
      <c r="F67" t="str">
        <f>IFERROR(VLOOKUP(CONCATENATE($D67,")"),'2016'!$B:$H,nodes_2016!F$2,FALSE),"")</f>
        <v/>
      </c>
      <c r="G67" t="str">
        <f>IFERROR(VLOOKUP(CONCATENATE($D67,")"),'2016'!$B:$H,nodes_2016!G$2,FALSE),"")</f>
        <v/>
      </c>
      <c r="H67" t="str">
        <f>IFERROR(VLOOKUP(CONCATENATE($D67,")"),'2016'!$B:$H,nodes_2016!H$2,FALSE),"")</f>
        <v/>
      </c>
      <c r="I67" t="str">
        <f>IFERROR(VLOOKUP(CONCATENATE($D67,")"),'2016'!$B:$H,nodes_2016!I$2,FALSE),"")</f>
        <v/>
      </c>
    </row>
    <row r="68" spans="1:9" hidden="1" x14ac:dyDescent="0.35">
      <c r="A68" s="1" t="s">
        <v>0</v>
      </c>
      <c r="B68" t="s">
        <v>10</v>
      </c>
      <c r="C68" t="s">
        <v>148</v>
      </c>
      <c r="D68">
        <v>33</v>
      </c>
      <c r="F68">
        <f>IFERROR(VLOOKUP(CONCATENATE($D68,")"),'2016'!$B:$H,nodes_2016!F$2,FALSE),"")</f>
        <v>1492</v>
      </c>
      <c r="G68">
        <f>IFERROR(VLOOKUP(CONCATENATE($D68,")"),'2016'!$B:$H,nodes_2016!G$2,FALSE),"")</f>
        <v>25.701260000000001</v>
      </c>
      <c r="H68">
        <f>IFERROR(VLOOKUP(CONCATENATE($D68,")"),'2016'!$B:$H,nodes_2016!H$2,FALSE),"")</f>
        <v>9.7234269999999998E-2</v>
      </c>
      <c r="I68">
        <f>IFERROR(VLOOKUP(CONCATENATE($D68,")"),'2016'!$B:$H,nodes_2016!I$2,FALSE),"")</f>
        <v>7</v>
      </c>
    </row>
    <row r="69" spans="1:9" hidden="1" x14ac:dyDescent="0.35">
      <c r="A69" s="1" t="s">
        <v>0</v>
      </c>
      <c r="B69" t="s">
        <v>12</v>
      </c>
      <c r="F69" t="str">
        <f>IFERROR(VLOOKUP(CONCATENATE($D69,")"),'2016'!$B:$H,nodes_2016!F$2,FALSE),"")</f>
        <v/>
      </c>
      <c r="G69" t="str">
        <f>IFERROR(VLOOKUP(CONCATENATE($D69,")"),'2016'!$B:$H,nodes_2016!G$2,FALSE),"")</f>
        <v/>
      </c>
      <c r="H69" t="str">
        <f>IFERROR(VLOOKUP(CONCATENATE($D69,")"),'2016'!$B:$H,nodes_2016!H$2,FALSE),"")</f>
        <v/>
      </c>
      <c r="I69" t="str">
        <f>IFERROR(VLOOKUP(CONCATENATE($D69,")"),'2016'!$B:$H,nodes_2016!I$2,FALSE),"")</f>
        <v/>
      </c>
    </row>
    <row r="70" spans="1:9" hidden="1" x14ac:dyDescent="0.35">
      <c r="A70" s="1" t="s">
        <v>0</v>
      </c>
      <c r="B70" t="s">
        <v>115</v>
      </c>
      <c r="F70" t="str">
        <f>IFERROR(VLOOKUP(CONCATENATE($D70,")"),'2016'!$B:$H,nodes_2016!F$2,FALSE),"")</f>
        <v/>
      </c>
      <c r="G70" t="str">
        <f>IFERROR(VLOOKUP(CONCATENATE($D70,")"),'2016'!$B:$H,nodes_2016!G$2,FALSE),"")</f>
        <v/>
      </c>
      <c r="H70" t="str">
        <f>IFERROR(VLOOKUP(CONCATENATE($D70,")"),'2016'!$B:$H,nodes_2016!H$2,FALSE),"")</f>
        <v/>
      </c>
      <c r="I70" t="str">
        <f>IFERROR(VLOOKUP(CONCATENATE($D70,")"),'2016'!$B:$H,nodes_2016!I$2,FALSE),"")</f>
        <v/>
      </c>
    </row>
    <row r="71" spans="1:9" hidden="1" x14ac:dyDescent="0.35">
      <c r="A71" s="1" t="s">
        <v>0</v>
      </c>
      <c r="B71" t="s">
        <v>16</v>
      </c>
      <c r="F71" t="str">
        <f>IFERROR(VLOOKUP(CONCATENATE($D71,")"),'2016'!$B:$H,nodes_2016!F$2,FALSE),"")</f>
        <v/>
      </c>
      <c r="G71" t="str">
        <f>IFERROR(VLOOKUP(CONCATENATE($D71,")"),'2016'!$B:$H,nodes_2016!G$2,FALSE),"")</f>
        <v/>
      </c>
      <c r="H71" t="str">
        <f>IFERROR(VLOOKUP(CONCATENATE($D71,")"),'2016'!$B:$H,nodes_2016!H$2,FALSE),"")</f>
        <v/>
      </c>
      <c r="I71" t="str">
        <f>IFERROR(VLOOKUP(CONCATENATE($D71,")"),'2016'!$B:$H,nodes_2016!I$2,FALSE),"")</f>
        <v/>
      </c>
    </row>
    <row r="72" spans="1:9" hidden="1" x14ac:dyDescent="0.35">
      <c r="A72" s="1" t="s">
        <v>0</v>
      </c>
      <c r="B72" t="s">
        <v>80</v>
      </c>
      <c r="F72" t="str">
        <f>IFERROR(VLOOKUP(CONCATENATE($D72,")"),'2016'!$B:$H,nodes_2016!F$2,FALSE),"")</f>
        <v/>
      </c>
      <c r="G72" t="str">
        <f>IFERROR(VLOOKUP(CONCATENATE($D72,")"),'2016'!$B:$H,nodes_2016!G$2,FALSE),"")</f>
        <v/>
      </c>
      <c r="H72" t="str">
        <f>IFERROR(VLOOKUP(CONCATENATE($D72,")"),'2016'!$B:$H,nodes_2016!H$2,FALSE),"")</f>
        <v/>
      </c>
      <c r="I72" t="str">
        <f>IFERROR(VLOOKUP(CONCATENATE($D72,")"),'2016'!$B:$H,nodes_2016!I$2,FALSE),"")</f>
        <v/>
      </c>
    </row>
    <row r="73" spans="1:9" hidden="1" x14ac:dyDescent="0.35">
      <c r="A73" s="1" t="s">
        <v>0</v>
      </c>
      <c r="B73" t="s">
        <v>104</v>
      </c>
      <c r="F73" t="str">
        <f>IFERROR(VLOOKUP(CONCATENATE($D73,")"),'2016'!$B:$H,nodes_2016!F$2,FALSE),"")</f>
        <v/>
      </c>
      <c r="G73" t="str">
        <f>IFERROR(VLOOKUP(CONCATENATE($D73,")"),'2016'!$B:$H,nodes_2016!G$2,FALSE),"")</f>
        <v/>
      </c>
      <c r="H73" t="str">
        <f>IFERROR(VLOOKUP(CONCATENATE($D73,")"),'2016'!$B:$H,nodes_2016!H$2,FALSE),"")</f>
        <v/>
      </c>
      <c r="I73" t="str">
        <f>IFERROR(VLOOKUP(CONCATENATE($D73,")"),'2016'!$B:$H,nodes_2016!I$2,FALSE),"")</f>
        <v/>
      </c>
    </row>
    <row r="74" spans="1:9" hidden="1" x14ac:dyDescent="0.35">
      <c r="A74" s="1" t="s">
        <v>0</v>
      </c>
      <c r="B74" t="s">
        <v>65</v>
      </c>
      <c r="F74" t="str">
        <f>IFERROR(VLOOKUP(CONCATENATE($D74,")"),'2016'!$B:$H,nodes_2016!F$2,FALSE),"")</f>
        <v/>
      </c>
      <c r="G74" t="str">
        <f>IFERROR(VLOOKUP(CONCATENATE($D74,")"),'2016'!$B:$H,nodes_2016!G$2,FALSE),"")</f>
        <v/>
      </c>
      <c r="H74" t="str">
        <f>IFERROR(VLOOKUP(CONCATENATE($D74,")"),'2016'!$B:$H,nodes_2016!H$2,FALSE),"")</f>
        <v/>
      </c>
      <c r="I74" t="str">
        <f>IFERROR(VLOOKUP(CONCATENATE($D74,")"),'2016'!$B:$H,nodes_2016!I$2,FALSE),"")</f>
        <v/>
      </c>
    </row>
    <row r="75" spans="1:9" hidden="1" x14ac:dyDescent="0.35">
      <c r="A75" s="1" t="s">
        <v>0</v>
      </c>
      <c r="F75" t="str">
        <f>IFERROR(VLOOKUP(CONCATENATE($D75,")"),'2016'!$B:$H,nodes_2016!F$2,FALSE),"")</f>
        <v/>
      </c>
      <c r="G75" t="str">
        <f>IFERROR(VLOOKUP(CONCATENATE($D75,")"),'2016'!$B:$H,nodes_2016!G$2,FALSE),"")</f>
        <v/>
      </c>
      <c r="H75" t="str">
        <f>IFERROR(VLOOKUP(CONCATENATE($D75,")"),'2016'!$B:$H,nodes_2016!H$2,FALSE),"")</f>
        <v/>
      </c>
      <c r="I75" t="str">
        <f>IFERROR(VLOOKUP(CONCATENATE($D75,")"),'2016'!$B:$H,nodes_2016!I$2,FALSE),"")</f>
        <v/>
      </c>
    </row>
    <row r="76" spans="1:9" hidden="1" x14ac:dyDescent="0.35">
      <c r="A76" s="1" t="s">
        <v>0</v>
      </c>
      <c r="B76" s="5" t="s">
        <v>10</v>
      </c>
      <c r="C76" s="5" t="s">
        <v>148</v>
      </c>
      <c r="D76" s="5">
        <v>34</v>
      </c>
      <c r="E76" s="5"/>
      <c r="F76" s="5">
        <f>IFERROR(VLOOKUP(CONCATENATE($D76,")"),'2016'!$B:$H,nodes_2016!F$2,FALSE),"")</f>
        <v>1770</v>
      </c>
      <c r="G76" s="5">
        <f>IFERROR(VLOOKUP(CONCATENATE($D76,")"),'2016'!$B:$H,nodes_2016!G$2,FALSE),"")</f>
        <v>40.744889999999998</v>
      </c>
      <c r="H76" s="5">
        <f>IFERROR(VLOOKUP(CONCATENATE($D76,")"),'2016'!$B:$H,nodes_2016!H$2,FALSE),"")</f>
        <v>9.4192819999999997E-2</v>
      </c>
      <c r="I76" s="5">
        <f>IFERROR(VLOOKUP(CONCATENATE($D76,")"),'2016'!$B:$H,nodes_2016!I$2,FALSE),"")</f>
        <v>9</v>
      </c>
    </row>
    <row r="77" spans="1:9" hidden="1" x14ac:dyDescent="0.35">
      <c r="A77" s="1" t="s">
        <v>0</v>
      </c>
      <c r="B77" s="5" t="s">
        <v>12</v>
      </c>
      <c r="C77" s="5"/>
      <c r="D77" s="5"/>
      <c r="E77" s="5"/>
      <c r="F77" s="5" t="str">
        <f>IFERROR(VLOOKUP(CONCATENATE($D77,")"),'2016'!$B:$H,nodes_2016!F$2,FALSE),"")</f>
        <v/>
      </c>
      <c r="G77" s="5" t="str">
        <f>IFERROR(VLOOKUP(CONCATENATE($D77,")"),'2016'!$B:$H,nodes_2016!G$2,FALSE),"")</f>
        <v/>
      </c>
      <c r="H77" s="5" t="str">
        <f>IFERROR(VLOOKUP(CONCATENATE($D77,")"),'2016'!$B:$H,nodes_2016!H$2,FALSE),"")</f>
        <v/>
      </c>
      <c r="I77" s="5" t="str">
        <f>IFERROR(VLOOKUP(CONCATENATE($D77,")"),'2016'!$B:$H,nodes_2016!I$2,FALSE),"")</f>
        <v/>
      </c>
    </row>
    <row r="78" spans="1:9" hidden="1" x14ac:dyDescent="0.35">
      <c r="A78" s="1" t="s">
        <v>0</v>
      </c>
      <c r="B78" s="5" t="s">
        <v>115</v>
      </c>
      <c r="C78" s="5"/>
      <c r="D78" s="5"/>
      <c r="E78" s="5"/>
      <c r="F78" s="5" t="str">
        <f>IFERROR(VLOOKUP(CONCATENATE($D78,")"),'2016'!$B:$H,nodes_2016!F$2,FALSE),"")</f>
        <v/>
      </c>
      <c r="G78" s="5" t="str">
        <f>IFERROR(VLOOKUP(CONCATENATE($D78,")"),'2016'!$B:$H,nodes_2016!G$2,FALSE),"")</f>
        <v/>
      </c>
      <c r="H78" s="5" t="str">
        <f>IFERROR(VLOOKUP(CONCATENATE($D78,")"),'2016'!$B:$H,nodes_2016!H$2,FALSE),"")</f>
        <v/>
      </c>
      <c r="I78" s="5" t="str">
        <f>IFERROR(VLOOKUP(CONCATENATE($D78,")"),'2016'!$B:$H,nodes_2016!I$2,FALSE),"")</f>
        <v/>
      </c>
    </row>
    <row r="79" spans="1:9" hidden="1" x14ac:dyDescent="0.35">
      <c r="A79" s="1" t="s">
        <v>0</v>
      </c>
      <c r="B79" s="5" t="s">
        <v>16</v>
      </c>
      <c r="C79" s="5"/>
      <c r="D79" s="5"/>
      <c r="E79" s="5"/>
      <c r="F79" s="5" t="str">
        <f>IFERROR(VLOOKUP(CONCATENATE($D79,")"),'2016'!$B:$H,nodes_2016!F$2,FALSE),"")</f>
        <v/>
      </c>
      <c r="G79" s="5" t="str">
        <f>IFERROR(VLOOKUP(CONCATENATE($D79,")"),'2016'!$B:$H,nodes_2016!G$2,FALSE),"")</f>
        <v/>
      </c>
      <c r="H79" s="5" t="str">
        <f>IFERROR(VLOOKUP(CONCATENATE($D79,")"),'2016'!$B:$H,nodes_2016!H$2,FALSE),"")</f>
        <v/>
      </c>
      <c r="I79" s="5" t="str">
        <f>IFERROR(VLOOKUP(CONCATENATE($D79,")"),'2016'!$B:$H,nodes_2016!I$2,FALSE),"")</f>
        <v/>
      </c>
    </row>
    <row r="80" spans="1:9" hidden="1" x14ac:dyDescent="0.35">
      <c r="A80" s="1" t="s">
        <v>0</v>
      </c>
      <c r="B80" s="5" t="s">
        <v>80</v>
      </c>
      <c r="C80" s="5"/>
      <c r="D80" s="5"/>
      <c r="E80" s="5"/>
      <c r="F80" s="5" t="str">
        <f>IFERROR(VLOOKUP(CONCATENATE($D80,")"),'2016'!$B:$H,nodes_2016!F$2,FALSE),"")</f>
        <v/>
      </c>
      <c r="G80" s="5" t="str">
        <f>IFERROR(VLOOKUP(CONCATENATE($D80,")"),'2016'!$B:$H,nodes_2016!G$2,FALSE),"")</f>
        <v/>
      </c>
      <c r="H80" s="5" t="str">
        <f>IFERROR(VLOOKUP(CONCATENATE($D80,")"),'2016'!$B:$H,nodes_2016!H$2,FALSE),"")</f>
        <v/>
      </c>
      <c r="I80" s="5" t="str">
        <f>IFERROR(VLOOKUP(CONCATENATE($D80,")"),'2016'!$B:$H,nodes_2016!I$2,FALSE),"")</f>
        <v/>
      </c>
    </row>
    <row r="81" spans="1:9" hidden="1" x14ac:dyDescent="0.35">
      <c r="A81" s="1" t="s">
        <v>0</v>
      </c>
      <c r="B81" s="5" t="s">
        <v>194</v>
      </c>
      <c r="C81" s="5"/>
      <c r="D81" s="5"/>
      <c r="E81" s="5"/>
      <c r="F81" s="5" t="str">
        <f>IFERROR(VLOOKUP(CONCATENATE($D81,")"),'2016'!$B:$H,nodes_2016!F$2,FALSE),"")</f>
        <v/>
      </c>
      <c r="G81" s="5" t="str">
        <f>IFERROR(VLOOKUP(CONCATENATE($D81,")"),'2016'!$B:$H,nodes_2016!G$2,FALSE),"")</f>
        <v/>
      </c>
      <c r="H81" s="5" t="str">
        <f>IFERROR(VLOOKUP(CONCATENATE($D81,")"),'2016'!$B:$H,nodes_2016!H$2,FALSE),"")</f>
        <v/>
      </c>
      <c r="I81" s="5" t="str">
        <f>IFERROR(VLOOKUP(CONCATENATE($D81,")"),'2016'!$B:$H,nodes_2016!I$2,FALSE),"")</f>
        <v/>
      </c>
    </row>
    <row r="82" spans="1:9" hidden="1" x14ac:dyDescent="0.35">
      <c r="A82" s="1" t="s">
        <v>0</v>
      </c>
      <c r="B82" s="5" t="s">
        <v>118</v>
      </c>
      <c r="C82" s="5"/>
      <c r="D82" s="5"/>
      <c r="E82" s="5"/>
      <c r="F82" s="5" t="str">
        <f>IFERROR(VLOOKUP(CONCATENATE($D82,")"),'2016'!$B:$H,nodes_2016!F$2,FALSE),"")</f>
        <v/>
      </c>
      <c r="G82" s="5" t="str">
        <f>IFERROR(VLOOKUP(CONCATENATE($D82,")"),'2016'!$B:$H,nodes_2016!G$2,FALSE),"")</f>
        <v/>
      </c>
      <c r="H82" s="5" t="str">
        <f>IFERROR(VLOOKUP(CONCATENATE($D82,")"),'2016'!$B:$H,nodes_2016!H$2,FALSE),"")</f>
        <v/>
      </c>
      <c r="I82" s="5" t="str">
        <f>IFERROR(VLOOKUP(CONCATENATE($D82,")"),'2016'!$B:$H,nodes_2016!I$2,FALSE),"")</f>
        <v/>
      </c>
    </row>
    <row r="83" spans="1:9" hidden="1" x14ac:dyDescent="0.35">
      <c r="A83" s="1" t="s">
        <v>0</v>
      </c>
      <c r="F83" t="str">
        <f>IFERROR(VLOOKUP(CONCATENATE($D83,")"),'2016'!$B:$H,nodes_2016!F$2,FALSE),"")</f>
        <v/>
      </c>
      <c r="G83" t="str">
        <f>IFERROR(VLOOKUP(CONCATENATE($D83,")"),'2016'!$B:$H,nodes_2016!G$2,FALSE),"")</f>
        <v/>
      </c>
      <c r="H83" t="str">
        <f>IFERROR(VLOOKUP(CONCATENATE($D83,")"),'2016'!$B:$H,nodes_2016!H$2,FALSE),"")</f>
        <v/>
      </c>
      <c r="I83" t="str">
        <f>IFERROR(VLOOKUP(CONCATENATE($D83,")"),'2016'!$B:$H,nodes_2016!I$2,FALSE),"")</f>
        <v/>
      </c>
    </row>
    <row r="84" spans="1:9" hidden="1" x14ac:dyDescent="0.35">
      <c r="A84" s="1" t="s">
        <v>0</v>
      </c>
      <c r="B84" t="s">
        <v>10</v>
      </c>
      <c r="C84" t="s">
        <v>148</v>
      </c>
      <c r="D84">
        <v>35</v>
      </c>
      <c r="F84">
        <f>IFERROR(VLOOKUP(CONCATENATE($D84,")"),'2016'!$B:$H,nodes_2016!F$2,FALSE),"")</f>
        <v>1482</v>
      </c>
      <c r="G84">
        <f>IFERROR(VLOOKUP(CONCATENATE($D84,")"),'2016'!$B:$H,nodes_2016!G$2,FALSE),"")</f>
        <v>28.990690000000001</v>
      </c>
      <c r="H84">
        <f>IFERROR(VLOOKUP(CONCATENATE($D84,")"),'2016'!$B:$H,nodes_2016!H$2,FALSE),"")</f>
        <v>0.14499960000000001</v>
      </c>
      <c r="I84">
        <f>IFERROR(VLOOKUP(CONCATENATE($D84,")"),'2016'!$B:$H,nodes_2016!I$2,FALSE),"")</f>
        <v>10</v>
      </c>
    </row>
    <row r="85" spans="1:9" hidden="1" x14ac:dyDescent="0.35">
      <c r="A85" s="1" t="s">
        <v>0</v>
      </c>
      <c r="B85" t="s">
        <v>12</v>
      </c>
      <c r="F85" t="str">
        <f>IFERROR(VLOOKUP(CONCATENATE($D85,")"),'2016'!$B:$H,nodes_2016!F$2,FALSE),"")</f>
        <v/>
      </c>
      <c r="G85" t="str">
        <f>IFERROR(VLOOKUP(CONCATENATE($D85,")"),'2016'!$B:$H,nodes_2016!G$2,FALSE),"")</f>
        <v/>
      </c>
      <c r="H85" t="str">
        <f>IFERROR(VLOOKUP(CONCATENATE($D85,")"),'2016'!$B:$H,nodes_2016!H$2,FALSE),"")</f>
        <v/>
      </c>
      <c r="I85" t="str">
        <f>IFERROR(VLOOKUP(CONCATENATE($D85,")"),'2016'!$B:$H,nodes_2016!I$2,FALSE),"")</f>
        <v/>
      </c>
    </row>
    <row r="86" spans="1:9" hidden="1" x14ac:dyDescent="0.35">
      <c r="A86" s="1" t="s">
        <v>0</v>
      </c>
      <c r="B86" t="s">
        <v>115</v>
      </c>
      <c r="F86" t="str">
        <f>IFERROR(VLOOKUP(CONCATENATE($D86,")"),'2016'!$B:$H,nodes_2016!F$2,FALSE),"")</f>
        <v/>
      </c>
      <c r="G86" t="str">
        <f>IFERROR(VLOOKUP(CONCATENATE($D86,")"),'2016'!$B:$H,nodes_2016!G$2,FALSE),"")</f>
        <v/>
      </c>
      <c r="H86" t="str">
        <f>IFERROR(VLOOKUP(CONCATENATE($D86,")"),'2016'!$B:$H,nodes_2016!H$2,FALSE),"")</f>
        <v/>
      </c>
      <c r="I86" t="str">
        <f>IFERROR(VLOOKUP(CONCATENATE($D86,")"),'2016'!$B:$H,nodes_2016!I$2,FALSE),"")</f>
        <v/>
      </c>
    </row>
    <row r="87" spans="1:9" hidden="1" x14ac:dyDescent="0.35">
      <c r="A87" s="1" t="s">
        <v>0</v>
      </c>
      <c r="B87" t="s">
        <v>16</v>
      </c>
      <c r="F87" t="str">
        <f>IFERROR(VLOOKUP(CONCATENATE($D87,")"),'2016'!$B:$H,nodes_2016!F$2,FALSE),"")</f>
        <v/>
      </c>
      <c r="G87" t="str">
        <f>IFERROR(VLOOKUP(CONCATENATE($D87,")"),'2016'!$B:$H,nodes_2016!G$2,FALSE),"")</f>
        <v/>
      </c>
      <c r="H87" t="str">
        <f>IFERROR(VLOOKUP(CONCATENATE($D87,")"),'2016'!$B:$H,nodes_2016!H$2,FALSE),"")</f>
        <v/>
      </c>
      <c r="I87" t="str">
        <f>IFERROR(VLOOKUP(CONCATENATE($D87,")"),'2016'!$B:$H,nodes_2016!I$2,FALSE),"")</f>
        <v/>
      </c>
    </row>
    <row r="88" spans="1:9" hidden="1" x14ac:dyDescent="0.35">
      <c r="A88" s="1" t="s">
        <v>0</v>
      </c>
      <c r="B88" t="s">
        <v>80</v>
      </c>
      <c r="F88" t="str">
        <f>IFERROR(VLOOKUP(CONCATENATE($D88,")"),'2016'!$B:$H,nodes_2016!F$2,FALSE),"")</f>
        <v/>
      </c>
      <c r="G88" t="str">
        <f>IFERROR(VLOOKUP(CONCATENATE($D88,")"),'2016'!$B:$H,nodes_2016!G$2,FALSE),"")</f>
        <v/>
      </c>
      <c r="H88" t="str">
        <f>IFERROR(VLOOKUP(CONCATENATE($D88,")"),'2016'!$B:$H,nodes_2016!H$2,FALSE),"")</f>
        <v/>
      </c>
      <c r="I88" t="str">
        <f>IFERROR(VLOOKUP(CONCATENATE($D88,")"),'2016'!$B:$H,nodes_2016!I$2,FALSE),"")</f>
        <v/>
      </c>
    </row>
    <row r="89" spans="1:9" hidden="1" x14ac:dyDescent="0.35">
      <c r="A89" s="1" t="s">
        <v>0</v>
      </c>
      <c r="B89" t="s">
        <v>194</v>
      </c>
      <c r="F89" t="str">
        <f>IFERROR(VLOOKUP(CONCATENATE($D89,")"),'2016'!$B:$H,nodes_2016!F$2,FALSE),"")</f>
        <v/>
      </c>
      <c r="G89" t="str">
        <f>IFERROR(VLOOKUP(CONCATENATE($D89,")"),'2016'!$B:$H,nodes_2016!G$2,FALSE),"")</f>
        <v/>
      </c>
      <c r="H89" t="str">
        <f>IFERROR(VLOOKUP(CONCATENATE($D89,")"),'2016'!$B:$H,nodes_2016!H$2,FALSE),"")</f>
        <v/>
      </c>
      <c r="I89" t="str">
        <f>IFERROR(VLOOKUP(CONCATENATE($D89,")"),'2016'!$B:$H,nodes_2016!I$2,FALSE),"")</f>
        <v/>
      </c>
    </row>
    <row r="90" spans="1:9" hidden="1" x14ac:dyDescent="0.35">
      <c r="A90" s="1" t="s">
        <v>0</v>
      </c>
      <c r="B90" t="s">
        <v>120</v>
      </c>
      <c r="F90" t="str">
        <f>IFERROR(VLOOKUP(CONCATENATE($D90,")"),'2016'!$B:$H,nodes_2016!F$2,FALSE),"")</f>
        <v/>
      </c>
      <c r="G90" t="str">
        <f>IFERROR(VLOOKUP(CONCATENATE($D90,")"),'2016'!$B:$H,nodes_2016!G$2,FALSE),"")</f>
        <v/>
      </c>
      <c r="H90" t="str">
        <f>IFERROR(VLOOKUP(CONCATENATE($D90,")"),'2016'!$B:$H,nodes_2016!H$2,FALSE),"")</f>
        <v/>
      </c>
      <c r="I90" t="str">
        <f>IFERROR(VLOOKUP(CONCATENATE($D90,")"),'2016'!$B:$H,nodes_2016!I$2,FALSE),"")</f>
        <v/>
      </c>
    </row>
    <row r="91" spans="1:9" hidden="1" x14ac:dyDescent="0.35">
      <c r="A91" s="1" t="s">
        <v>0</v>
      </c>
      <c r="F91" t="str">
        <f>IFERROR(VLOOKUP(CONCATENATE($D91,")"),'2016'!$B:$H,nodes_2016!F$2,FALSE),"")</f>
        <v/>
      </c>
      <c r="G91" t="str">
        <f>IFERROR(VLOOKUP(CONCATENATE($D91,")"),'2016'!$B:$H,nodes_2016!G$2,FALSE),"")</f>
        <v/>
      </c>
      <c r="H91" t="str">
        <f>IFERROR(VLOOKUP(CONCATENATE($D91,")"),'2016'!$B:$H,nodes_2016!H$2,FALSE),"")</f>
        <v/>
      </c>
      <c r="I91" t="str">
        <f>IFERROR(VLOOKUP(CONCATENATE($D91,")"),'2016'!$B:$H,nodes_2016!I$2,FALSE),"")</f>
        <v/>
      </c>
    </row>
    <row r="92" spans="1:9" hidden="1" x14ac:dyDescent="0.35">
      <c r="A92" s="1" t="s">
        <v>0</v>
      </c>
      <c r="B92" t="s">
        <v>10</v>
      </c>
      <c r="C92" t="s">
        <v>148</v>
      </c>
      <c r="D92">
        <v>40</v>
      </c>
      <c r="F92">
        <f>IFERROR(VLOOKUP(CONCATENATE($D92,")"),'2016'!$B:$H,nodes_2016!F$2,FALSE),"")</f>
        <v>744</v>
      </c>
      <c r="G92">
        <f>IFERROR(VLOOKUP(CONCATENATE($D92,")"),'2016'!$B:$H,nodes_2016!G$2,FALSE),"")</f>
        <v>13.12255</v>
      </c>
      <c r="H92">
        <f>IFERROR(VLOOKUP(CONCATENATE($D92,")"),'2016'!$B:$H,nodes_2016!H$2,FALSE),"")</f>
        <v>9.8651740000000002E-2</v>
      </c>
      <c r="I92">
        <f>IFERROR(VLOOKUP(CONCATENATE($D92,")"),'2016'!$B:$H,nodes_2016!I$2,FALSE),"")</f>
        <v>23</v>
      </c>
    </row>
    <row r="93" spans="1:9" hidden="1" x14ac:dyDescent="0.35">
      <c r="A93" s="1" t="s">
        <v>0</v>
      </c>
      <c r="B93" t="s">
        <v>12</v>
      </c>
      <c r="F93" t="str">
        <f>IFERROR(VLOOKUP(CONCATENATE($D93,")"),'2016'!$B:$H,nodes_2016!F$2,FALSE),"")</f>
        <v/>
      </c>
      <c r="G93" t="str">
        <f>IFERROR(VLOOKUP(CONCATENATE($D93,")"),'2016'!$B:$H,nodes_2016!G$2,FALSE),"")</f>
        <v/>
      </c>
      <c r="H93" t="str">
        <f>IFERROR(VLOOKUP(CONCATENATE($D93,")"),'2016'!$B:$H,nodes_2016!H$2,FALSE),"")</f>
        <v/>
      </c>
      <c r="I93" t="str">
        <f>IFERROR(VLOOKUP(CONCATENATE($D93,")"),'2016'!$B:$H,nodes_2016!I$2,FALSE),"")</f>
        <v/>
      </c>
    </row>
    <row r="94" spans="1:9" hidden="1" x14ac:dyDescent="0.35">
      <c r="A94" s="1" t="s">
        <v>0</v>
      </c>
      <c r="B94" t="s">
        <v>115</v>
      </c>
      <c r="F94" t="str">
        <f>IFERROR(VLOOKUP(CONCATENATE($D94,")"),'2016'!$B:$H,nodes_2016!F$2,FALSE),"")</f>
        <v/>
      </c>
      <c r="G94" t="str">
        <f>IFERROR(VLOOKUP(CONCATENATE($D94,")"),'2016'!$B:$H,nodes_2016!G$2,FALSE),"")</f>
        <v/>
      </c>
      <c r="H94" t="str">
        <f>IFERROR(VLOOKUP(CONCATENATE($D94,")"),'2016'!$B:$H,nodes_2016!H$2,FALSE),"")</f>
        <v/>
      </c>
      <c r="I94" t="str">
        <f>IFERROR(VLOOKUP(CONCATENATE($D94,")"),'2016'!$B:$H,nodes_2016!I$2,FALSE),"")</f>
        <v/>
      </c>
    </row>
    <row r="95" spans="1:9" hidden="1" x14ac:dyDescent="0.35">
      <c r="A95" s="1" t="s">
        <v>0</v>
      </c>
      <c r="B95" t="s">
        <v>75</v>
      </c>
      <c r="F95" t="str">
        <f>IFERROR(VLOOKUP(CONCATENATE($D95,")"),'2016'!$B:$H,nodes_2016!F$2,FALSE),"")</f>
        <v/>
      </c>
      <c r="G95" t="str">
        <f>IFERROR(VLOOKUP(CONCATENATE($D95,")"),'2016'!$B:$H,nodes_2016!G$2,FALSE),"")</f>
        <v/>
      </c>
      <c r="H95" t="str">
        <f>IFERROR(VLOOKUP(CONCATENATE($D95,")"),'2016'!$B:$H,nodes_2016!H$2,FALSE),"")</f>
        <v/>
      </c>
      <c r="I95" t="str">
        <f>IFERROR(VLOOKUP(CONCATENATE($D95,")"),'2016'!$B:$H,nodes_2016!I$2,FALSE),"")</f>
        <v/>
      </c>
    </row>
    <row r="96" spans="1:9" hidden="1" x14ac:dyDescent="0.35">
      <c r="A96" s="1" t="s">
        <v>0</v>
      </c>
      <c r="B96" t="s">
        <v>118</v>
      </c>
      <c r="F96" t="str">
        <f>IFERROR(VLOOKUP(CONCATENATE($D96,")"),'2016'!$B:$H,nodes_2016!F$2,FALSE),"")</f>
        <v/>
      </c>
      <c r="G96" t="str">
        <f>IFERROR(VLOOKUP(CONCATENATE($D96,")"),'2016'!$B:$H,nodes_2016!G$2,FALSE),"")</f>
        <v/>
      </c>
      <c r="H96" t="str">
        <f>IFERROR(VLOOKUP(CONCATENATE($D96,")"),'2016'!$B:$H,nodes_2016!H$2,FALSE),"")</f>
        <v/>
      </c>
      <c r="I96" t="str">
        <f>IFERROR(VLOOKUP(CONCATENATE($D96,")"),'2016'!$B:$H,nodes_2016!I$2,FALSE),"")</f>
        <v/>
      </c>
    </row>
    <row r="97" spans="1:9" hidden="1" x14ac:dyDescent="0.35">
      <c r="A97" s="1" t="s">
        <v>0</v>
      </c>
      <c r="B97" t="s">
        <v>87</v>
      </c>
      <c r="F97" t="str">
        <f>IFERROR(VLOOKUP(CONCATENATE($D97,")"),'2016'!$B:$H,nodes_2016!F$2,FALSE),"")</f>
        <v/>
      </c>
      <c r="G97" t="str">
        <f>IFERROR(VLOOKUP(CONCATENATE($D97,")"),'2016'!$B:$H,nodes_2016!G$2,FALSE),"")</f>
        <v/>
      </c>
      <c r="H97" t="str">
        <f>IFERROR(VLOOKUP(CONCATENATE($D97,")"),'2016'!$B:$H,nodes_2016!H$2,FALSE),"")</f>
        <v/>
      </c>
      <c r="I97" t="str">
        <f>IFERROR(VLOOKUP(CONCATENATE($D97,")"),'2016'!$B:$H,nodes_2016!I$2,FALSE),"")</f>
        <v/>
      </c>
    </row>
    <row r="98" spans="1:9" hidden="1" x14ac:dyDescent="0.35">
      <c r="A98" s="1" t="s">
        <v>0</v>
      </c>
      <c r="B98" t="s">
        <v>36</v>
      </c>
      <c r="F98" t="str">
        <f>IFERROR(VLOOKUP(CONCATENATE($D98,")"),'2016'!$B:$H,nodes_2016!F$2,FALSE),"")</f>
        <v/>
      </c>
      <c r="G98" t="str">
        <f>IFERROR(VLOOKUP(CONCATENATE($D98,")"),'2016'!$B:$H,nodes_2016!G$2,FALSE),"")</f>
        <v/>
      </c>
      <c r="H98" t="str">
        <f>IFERROR(VLOOKUP(CONCATENATE($D98,")"),'2016'!$B:$H,nodes_2016!H$2,FALSE),"")</f>
        <v/>
      </c>
      <c r="I98" t="str">
        <f>IFERROR(VLOOKUP(CONCATENATE($D98,")"),'2016'!$B:$H,nodes_2016!I$2,FALSE),"")</f>
        <v/>
      </c>
    </row>
    <row r="99" spans="1:9" hidden="1" x14ac:dyDescent="0.35">
      <c r="A99" s="1" t="s">
        <v>0</v>
      </c>
      <c r="F99" t="str">
        <f>IFERROR(VLOOKUP(CONCATENATE($D99,")"),'2016'!$B:$H,nodes_2016!F$2,FALSE),"")</f>
        <v/>
      </c>
      <c r="G99" t="str">
        <f>IFERROR(VLOOKUP(CONCATENATE($D99,")"),'2016'!$B:$H,nodes_2016!G$2,FALSE),"")</f>
        <v/>
      </c>
      <c r="H99" t="str">
        <f>IFERROR(VLOOKUP(CONCATENATE($D99,")"),'2016'!$B:$H,nodes_2016!H$2,FALSE),"")</f>
        <v/>
      </c>
      <c r="I99" t="str">
        <f>IFERROR(VLOOKUP(CONCATENATE($D99,")"),'2016'!$B:$H,nodes_2016!I$2,FALSE),"")</f>
        <v/>
      </c>
    </row>
    <row r="100" spans="1:9" hidden="1" x14ac:dyDescent="0.35">
      <c r="A100" s="1" t="s">
        <v>0</v>
      </c>
      <c r="B100" t="s">
        <v>10</v>
      </c>
      <c r="C100" t="s">
        <v>148</v>
      </c>
      <c r="D100">
        <v>42</v>
      </c>
      <c r="F100">
        <f>IFERROR(VLOOKUP(CONCATENATE($D100,")"),'2016'!$B:$H,nodes_2016!F$2,FALSE),"")</f>
        <v>717</v>
      </c>
      <c r="G100">
        <f>IFERROR(VLOOKUP(CONCATENATE($D100,")"),'2016'!$B:$H,nodes_2016!G$2,FALSE),"")</f>
        <v>15.24278</v>
      </c>
      <c r="H100">
        <f>IFERROR(VLOOKUP(CONCATENATE($D100,")"),'2016'!$B:$H,nodes_2016!H$2,FALSE),"")</f>
        <v>0.1319652</v>
      </c>
      <c r="I100">
        <f>IFERROR(VLOOKUP(CONCATENATE($D100,")"),'2016'!$B:$H,nodes_2016!I$2,FALSE),"")</f>
        <v>28</v>
      </c>
    </row>
    <row r="101" spans="1:9" hidden="1" x14ac:dyDescent="0.35">
      <c r="A101" s="1" t="s">
        <v>0</v>
      </c>
      <c r="B101" t="s">
        <v>12</v>
      </c>
      <c r="F101" t="str">
        <f>IFERROR(VLOOKUP(CONCATENATE($D101,")"),'2016'!$B:$H,nodes_2016!F$2,FALSE),"")</f>
        <v/>
      </c>
      <c r="G101" t="str">
        <f>IFERROR(VLOOKUP(CONCATENATE($D101,")"),'2016'!$B:$H,nodes_2016!G$2,FALSE),"")</f>
        <v/>
      </c>
      <c r="H101" t="str">
        <f>IFERROR(VLOOKUP(CONCATENATE($D101,")"),'2016'!$B:$H,nodes_2016!H$2,FALSE),"")</f>
        <v/>
      </c>
      <c r="I101" t="str">
        <f>IFERROR(VLOOKUP(CONCATENATE($D101,")"),'2016'!$B:$H,nodes_2016!I$2,FALSE),"")</f>
        <v/>
      </c>
    </row>
    <row r="102" spans="1:9" hidden="1" x14ac:dyDescent="0.35">
      <c r="A102" s="1" t="s">
        <v>0</v>
      </c>
      <c r="B102" t="s">
        <v>115</v>
      </c>
      <c r="F102" t="str">
        <f>IFERROR(VLOOKUP(CONCATENATE($D102,")"),'2016'!$B:$H,nodes_2016!F$2,FALSE),"")</f>
        <v/>
      </c>
      <c r="G102" t="str">
        <f>IFERROR(VLOOKUP(CONCATENATE($D102,")"),'2016'!$B:$H,nodes_2016!G$2,FALSE),"")</f>
        <v/>
      </c>
      <c r="H102" t="str">
        <f>IFERROR(VLOOKUP(CONCATENATE($D102,")"),'2016'!$B:$H,nodes_2016!H$2,FALSE),"")</f>
        <v/>
      </c>
      <c r="I102" t="str">
        <f>IFERROR(VLOOKUP(CONCATENATE($D102,")"),'2016'!$B:$H,nodes_2016!I$2,FALSE),"")</f>
        <v/>
      </c>
    </row>
    <row r="103" spans="1:9" hidden="1" x14ac:dyDescent="0.35">
      <c r="A103" s="1" t="s">
        <v>0</v>
      </c>
      <c r="B103" t="s">
        <v>75</v>
      </c>
      <c r="F103" t="str">
        <f>IFERROR(VLOOKUP(CONCATENATE($D103,")"),'2016'!$B:$H,nodes_2016!F$2,FALSE),"")</f>
        <v/>
      </c>
      <c r="G103" t="str">
        <f>IFERROR(VLOOKUP(CONCATENATE($D103,")"),'2016'!$B:$H,nodes_2016!G$2,FALSE),"")</f>
        <v/>
      </c>
      <c r="H103" t="str">
        <f>IFERROR(VLOOKUP(CONCATENATE($D103,")"),'2016'!$B:$H,nodes_2016!H$2,FALSE),"")</f>
        <v/>
      </c>
      <c r="I103" t="str">
        <f>IFERROR(VLOOKUP(CONCATENATE($D103,")"),'2016'!$B:$H,nodes_2016!I$2,FALSE),"")</f>
        <v/>
      </c>
    </row>
    <row r="104" spans="1:9" hidden="1" x14ac:dyDescent="0.35">
      <c r="A104" s="1" t="s">
        <v>0</v>
      </c>
      <c r="B104" t="s">
        <v>118</v>
      </c>
      <c r="F104" t="str">
        <f>IFERROR(VLOOKUP(CONCATENATE($D104,")"),'2016'!$B:$H,nodes_2016!F$2,FALSE),"")</f>
        <v/>
      </c>
      <c r="G104" t="str">
        <f>IFERROR(VLOOKUP(CONCATENATE($D104,")"),'2016'!$B:$H,nodes_2016!G$2,FALSE),"")</f>
        <v/>
      </c>
      <c r="H104" t="str">
        <f>IFERROR(VLOOKUP(CONCATENATE($D104,")"),'2016'!$B:$H,nodes_2016!H$2,FALSE),"")</f>
        <v/>
      </c>
      <c r="I104" t="str">
        <f>IFERROR(VLOOKUP(CONCATENATE($D104,")"),'2016'!$B:$H,nodes_2016!I$2,FALSE),"")</f>
        <v/>
      </c>
    </row>
    <row r="105" spans="1:9" hidden="1" x14ac:dyDescent="0.35">
      <c r="A105" s="1" t="s">
        <v>0</v>
      </c>
      <c r="B105" t="s">
        <v>89</v>
      </c>
      <c r="F105" t="str">
        <f>IFERROR(VLOOKUP(CONCATENATE($D105,")"),'2016'!$B:$H,nodes_2016!F$2,FALSE),"")</f>
        <v/>
      </c>
      <c r="G105" t="str">
        <f>IFERROR(VLOOKUP(CONCATENATE($D105,")"),'2016'!$B:$H,nodes_2016!G$2,FALSE),"")</f>
        <v/>
      </c>
      <c r="H105" t="str">
        <f>IFERROR(VLOOKUP(CONCATENATE($D105,")"),'2016'!$B:$H,nodes_2016!H$2,FALSE),"")</f>
        <v/>
      </c>
      <c r="I105" t="str">
        <f>IFERROR(VLOOKUP(CONCATENATE($D105,")"),'2016'!$B:$H,nodes_2016!I$2,FALSE),"")</f>
        <v/>
      </c>
    </row>
    <row r="106" spans="1:9" hidden="1" x14ac:dyDescent="0.35">
      <c r="A106" s="1" t="s">
        <v>0</v>
      </c>
      <c r="B106" t="s">
        <v>104</v>
      </c>
      <c r="F106" t="str">
        <f>IFERROR(VLOOKUP(CONCATENATE($D106,")"),'2016'!$B:$H,nodes_2016!F$2,FALSE),"")</f>
        <v/>
      </c>
      <c r="G106" t="str">
        <f>IFERROR(VLOOKUP(CONCATENATE($D106,")"),'2016'!$B:$H,nodes_2016!G$2,FALSE),"")</f>
        <v/>
      </c>
      <c r="H106" t="str">
        <f>IFERROR(VLOOKUP(CONCATENATE($D106,")"),'2016'!$B:$H,nodes_2016!H$2,FALSE),"")</f>
        <v/>
      </c>
      <c r="I106" t="str">
        <f>IFERROR(VLOOKUP(CONCATENATE($D106,")"),'2016'!$B:$H,nodes_2016!I$2,FALSE),"")</f>
        <v/>
      </c>
    </row>
    <row r="107" spans="1:9" hidden="1" x14ac:dyDescent="0.35">
      <c r="A107" s="1" t="s">
        <v>0</v>
      </c>
      <c r="F107" t="str">
        <f>IFERROR(VLOOKUP(CONCATENATE($D107,")"),'2016'!$B:$H,nodes_2016!F$2,FALSE),"")</f>
        <v/>
      </c>
      <c r="G107" t="str">
        <f>IFERROR(VLOOKUP(CONCATENATE($D107,")"),'2016'!$B:$H,nodes_2016!G$2,FALSE),"")</f>
        <v/>
      </c>
      <c r="H107" t="str">
        <f>IFERROR(VLOOKUP(CONCATENATE($D107,")"),'2016'!$B:$H,nodes_2016!H$2,FALSE),"")</f>
        <v/>
      </c>
      <c r="I107" t="str">
        <f>IFERROR(VLOOKUP(CONCATENATE($D107,")"),'2016'!$B:$H,nodes_2016!I$2,FALSE),"")</f>
        <v/>
      </c>
    </row>
    <row r="108" spans="1:9" hidden="1" x14ac:dyDescent="0.35">
      <c r="A108" s="1" t="s">
        <v>0</v>
      </c>
      <c r="B108" t="s">
        <v>10</v>
      </c>
      <c r="C108" t="s">
        <v>148</v>
      </c>
      <c r="D108">
        <v>46</v>
      </c>
      <c r="F108">
        <f>IFERROR(VLOOKUP(CONCATENATE($D108,")"),'2016'!$B:$H,nodes_2016!F$2,FALSE),"")</f>
        <v>982</v>
      </c>
      <c r="G108">
        <f>IFERROR(VLOOKUP(CONCATENATE($D108,")"),'2016'!$B:$H,nodes_2016!G$2,FALSE),"")</f>
        <v>20.231629999999999</v>
      </c>
      <c r="H108">
        <f>IFERROR(VLOOKUP(CONCATENATE($D108,")"),'2016'!$B:$H,nodes_2016!H$2,FALSE),"")</f>
        <v>0.20565459999999999</v>
      </c>
      <c r="I108">
        <f>IFERROR(VLOOKUP(CONCATENATE($D108,")"),'2016'!$B:$H,nodes_2016!I$2,FALSE),"")</f>
        <v>35</v>
      </c>
    </row>
    <row r="109" spans="1:9" hidden="1" x14ac:dyDescent="0.35">
      <c r="A109" s="1" t="s">
        <v>0</v>
      </c>
      <c r="B109" t="s">
        <v>12</v>
      </c>
      <c r="F109" t="str">
        <f>IFERROR(VLOOKUP(CONCATENATE($D109,")"),'2016'!$B:$H,nodes_2016!F$2,FALSE),"")</f>
        <v/>
      </c>
      <c r="G109" t="str">
        <f>IFERROR(VLOOKUP(CONCATENATE($D109,")"),'2016'!$B:$H,nodes_2016!G$2,FALSE),"")</f>
        <v/>
      </c>
      <c r="H109" t="str">
        <f>IFERROR(VLOOKUP(CONCATENATE($D109,")"),'2016'!$B:$H,nodes_2016!H$2,FALSE),"")</f>
        <v/>
      </c>
      <c r="I109" t="str">
        <f>IFERROR(VLOOKUP(CONCATENATE($D109,")"),'2016'!$B:$H,nodes_2016!I$2,FALSE),"")</f>
        <v/>
      </c>
    </row>
    <row r="110" spans="1:9" hidden="1" x14ac:dyDescent="0.35">
      <c r="A110" s="1" t="s">
        <v>0</v>
      </c>
      <c r="B110" t="s">
        <v>115</v>
      </c>
      <c r="F110" t="str">
        <f>IFERROR(VLOOKUP(CONCATENATE($D110,")"),'2016'!$B:$H,nodes_2016!F$2,FALSE),"")</f>
        <v/>
      </c>
      <c r="G110" t="str">
        <f>IFERROR(VLOOKUP(CONCATENATE($D110,")"),'2016'!$B:$H,nodes_2016!G$2,FALSE),"")</f>
        <v/>
      </c>
      <c r="H110" t="str">
        <f>IFERROR(VLOOKUP(CONCATENATE($D110,")"),'2016'!$B:$H,nodes_2016!H$2,FALSE),"")</f>
        <v/>
      </c>
      <c r="I110" t="str">
        <f>IFERROR(VLOOKUP(CONCATENATE($D110,")"),'2016'!$B:$H,nodes_2016!I$2,FALSE),"")</f>
        <v/>
      </c>
    </row>
    <row r="111" spans="1:9" hidden="1" x14ac:dyDescent="0.35">
      <c r="A111" s="1" t="s">
        <v>0</v>
      </c>
      <c r="B111" t="s">
        <v>75</v>
      </c>
      <c r="F111" t="str">
        <f>IFERROR(VLOOKUP(CONCATENATE($D111,")"),'2016'!$B:$H,nodes_2016!F$2,FALSE),"")</f>
        <v/>
      </c>
      <c r="G111" t="str">
        <f>IFERROR(VLOOKUP(CONCATENATE($D111,")"),'2016'!$B:$H,nodes_2016!G$2,FALSE),"")</f>
        <v/>
      </c>
      <c r="H111" t="str">
        <f>IFERROR(VLOOKUP(CONCATENATE($D111,")"),'2016'!$B:$H,nodes_2016!H$2,FALSE),"")</f>
        <v/>
      </c>
      <c r="I111" t="str">
        <f>IFERROR(VLOOKUP(CONCATENATE($D111,")"),'2016'!$B:$H,nodes_2016!I$2,FALSE),"")</f>
        <v/>
      </c>
    </row>
    <row r="112" spans="1:9" hidden="1" x14ac:dyDescent="0.35">
      <c r="A112" s="1" t="s">
        <v>0</v>
      </c>
      <c r="B112" t="s">
        <v>120</v>
      </c>
      <c r="F112" t="str">
        <f>IFERROR(VLOOKUP(CONCATENATE($D112,")"),'2016'!$B:$H,nodes_2016!F$2,FALSE),"")</f>
        <v/>
      </c>
      <c r="G112" t="str">
        <f>IFERROR(VLOOKUP(CONCATENATE($D112,")"),'2016'!$B:$H,nodes_2016!G$2,FALSE),"")</f>
        <v/>
      </c>
      <c r="H112" t="str">
        <f>IFERROR(VLOOKUP(CONCATENATE($D112,")"),'2016'!$B:$H,nodes_2016!H$2,FALSE),"")</f>
        <v/>
      </c>
      <c r="I112" t="str">
        <f>IFERROR(VLOOKUP(CONCATENATE($D112,")"),'2016'!$B:$H,nodes_2016!I$2,FALSE),"")</f>
        <v/>
      </c>
    </row>
    <row r="113" spans="1:9" hidden="1" x14ac:dyDescent="0.35">
      <c r="A113" s="1" t="s">
        <v>0</v>
      </c>
      <c r="B113" t="s">
        <v>194</v>
      </c>
      <c r="F113" t="str">
        <f>IFERROR(VLOOKUP(CONCATENATE($D113,")"),'2016'!$B:$H,nodes_2016!F$2,FALSE),"")</f>
        <v/>
      </c>
      <c r="G113" t="str">
        <f>IFERROR(VLOOKUP(CONCATENATE($D113,")"),'2016'!$B:$H,nodes_2016!G$2,FALSE),"")</f>
        <v/>
      </c>
      <c r="H113" t="str">
        <f>IFERROR(VLOOKUP(CONCATENATE($D113,")"),'2016'!$B:$H,nodes_2016!H$2,FALSE),"")</f>
        <v/>
      </c>
      <c r="I113" t="str">
        <f>IFERROR(VLOOKUP(CONCATENATE($D113,")"),'2016'!$B:$H,nodes_2016!I$2,FALSE),"")</f>
        <v/>
      </c>
    </row>
    <row r="114" spans="1:9" hidden="1" x14ac:dyDescent="0.35">
      <c r="A114" s="1" t="s">
        <v>0</v>
      </c>
      <c r="B114" t="s">
        <v>26</v>
      </c>
      <c r="F114" t="str">
        <f>IFERROR(VLOOKUP(CONCATENATE($D114,")"),'2016'!$B:$H,nodes_2016!F$2,FALSE),"")</f>
        <v/>
      </c>
      <c r="G114" t="str">
        <f>IFERROR(VLOOKUP(CONCATENATE($D114,")"),'2016'!$B:$H,nodes_2016!G$2,FALSE),"")</f>
        <v/>
      </c>
      <c r="H114" t="str">
        <f>IFERROR(VLOOKUP(CONCATENATE($D114,")"),'2016'!$B:$H,nodes_2016!H$2,FALSE),"")</f>
        <v/>
      </c>
      <c r="I114" t="str">
        <f>IFERROR(VLOOKUP(CONCATENATE($D114,")"),'2016'!$B:$H,nodes_2016!I$2,FALSE),"")</f>
        <v/>
      </c>
    </row>
    <row r="115" spans="1:9" hidden="1" x14ac:dyDescent="0.35">
      <c r="A115" s="1" t="s">
        <v>0</v>
      </c>
      <c r="F115" t="str">
        <f>IFERROR(VLOOKUP(CONCATENATE($D115,")"),'2016'!$B:$H,nodes_2016!F$2,FALSE),"")</f>
        <v/>
      </c>
      <c r="G115" t="str">
        <f>IFERROR(VLOOKUP(CONCATENATE($D115,")"),'2016'!$B:$H,nodes_2016!G$2,FALSE),"")</f>
        <v/>
      </c>
      <c r="H115" t="str">
        <f>IFERROR(VLOOKUP(CONCATENATE($D115,")"),'2016'!$B:$H,nodes_2016!H$2,FALSE),"")</f>
        <v/>
      </c>
      <c r="I115" t="str">
        <f>IFERROR(VLOOKUP(CONCATENATE($D115,")"),'2016'!$B:$H,nodes_2016!I$2,FALSE),"")</f>
        <v/>
      </c>
    </row>
    <row r="116" spans="1:9" hidden="1" x14ac:dyDescent="0.35">
      <c r="A116" s="1" t="s">
        <v>0</v>
      </c>
      <c r="B116" t="s">
        <v>10</v>
      </c>
      <c r="C116" t="s">
        <v>148</v>
      </c>
      <c r="D116">
        <v>52</v>
      </c>
      <c r="F116">
        <f>IFERROR(VLOOKUP(CONCATENATE($D116,")"),'2016'!$B:$H,nodes_2016!F$2,FALSE),"")</f>
        <v>490</v>
      </c>
      <c r="G116">
        <f>IFERROR(VLOOKUP(CONCATENATE($D116,")"),'2016'!$B:$H,nodes_2016!G$2,FALSE),"")</f>
        <v>11.173640000000001</v>
      </c>
      <c r="H116">
        <f>IFERROR(VLOOKUP(CONCATENATE($D116,")"),'2016'!$B:$H,nodes_2016!H$2,FALSE),"")</f>
        <v>0.1385797</v>
      </c>
      <c r="I116">
        <f>IFERROR(VLOOKUP(CONCATENATE($D116,")"),'2016'!$B:$H,nodes_2016!I$2,FALSE),"")</f>
        <v>46</v>
      </c>
    </row>
    <row r="117" spans="1:9" hidden="1" x14ac:dyDescent="0.35">
      <c r="A117" s="1" t="s">
        <v>0</v>
      </c>
      <c r="B117" t="s">
        <v>12</v>
      </c>
      <c r="F117" t="str">
        <f>IFERROR(VLOOKUP(CONCATENATE($D117,")"),'2016'!$B:$H,nodes_2016!F$2,FALSE),"")</f>
        <v/>
      </c>
      <c r="G117" t="str">
        <f>IFERROR(VLOOKUP(CONCATENATE($D117,")"),'2016'!$B:$H,nodes_2016!G$2,FALSE),"")</f>
        <v/>
      </c>
      <c r="H117" t="str">
        <f>IFERROR(VLOOKUP(CONCATENATE($D117,")"),'2016'!$B:$H,nodes_2016!H$2,FALSE),"")</f>
        <v/>
      </c>
      <c r="I117" t="str">
        <f>IFERROR(VLOOKUP(CONCATENATE($D117,")"),'2016'!$B:$H,nodes_2016!I$2,FALSE),"")</f>
        <v/>
      </c>
    </row>
    <row r="118" spans="1:9" hidden="1" x14ac:dyDescent="0.35">
      <c r="A118" s="1" t="s">
        <v>0</v>
      </c>
      <c r="B118" t="s">
        <v>129</v>
      </c>
      <c r="F118" t="str">
        <f>IFERROR(VLOOKUP(CONCATENATE($D118,")"),'2016'!$B:$H,nodes_2016!F$2,FALSE),"")</f>
        <v/>
      </c>
      <c r="G118" t="str">
        <f>IFERROR(VLOOKUP(CONCATENATE($D118,")"),'2016'!$B:$H,nodes_2016!G$2,FALSE),"")</f>
        <v/>
      </c>
      <c r="H118" t="str">
        <f>IFERROR(VLOOKUP(CONCATENATE($D118,")"),'2016'!$B:$H,nodes_2016!H$2,FALSE),"")</f>
        <v/>
      </c>
      <c r="I118" t="str">
        <f>IFERROR(VLOOKUP(CONCATENATE($D118,")"),'2016'!$B:$H,nodes_2016!I$2,FALSE),"")</f>
        <v/>
      </c>
    </row>
    <row r="119" spans="1:9" hidden="1" x14ac:dyDescent="0.35">
      <c r="A119" s="1" t="s">
        <v>0</v>
      </c>
      <c r="B119" t="s">
        <v>52</v>
      </c>
      <c r="F119" t="str">
        <f>IFERROR(VLOOKUP(CONCATENATE($D119,")"),'2016'!$B:$H,nodes_2016!F$2,FALSE),"")</f>
        <v/>
      </c>
      <c r="G119" t="str">
        <f>IFERROR(VLOOKUP(CONCATENATE($D119,")"),'2016'!$B:$H,nodes_2016!G$2,FALSE),"")</f>
        <v/>
      </c>
      <c r="H119" t="str">
        <f>IFERROR(VLOOKUP(CONCATENATE($D119,")"),'2016'!$B:$H,nodes_2016!H$2,FALSE),"")</f>
        <v/>
      </c>
      <c r="I119" t="str">
        <f>IFERROR(VLOOKUP(CONCATENATE($D119,")"),'2016'!$B:$H,nodes_2016!I$2,FALSE),"")</f>
        <v/>
      </c>
    </row>
    <row r="120" spans="1:9" hidden="1" x14ac:dyDescent="0.35">
      <c r="A120" s="1" t="s">
        <v>0</v>
      </c>
      <c r="B120" t="s">
        <v>84</v>
      </c>
      <c r="F120" t="str">
        <f>IFERROR(VLOOKUP(CONCATENATE($D120,")"),'2016'!$B:$H,nodes_2016!F$2,FALSE),"")</f>
        <v/>
      </c>
      <c r="G120" t="str">
        <f>IFERROR(VLOOKUP(CONCATENATE($D120,")"),'2016'!$B:$H,nodes_2016!G$2,FALSE),"")</f>
        <v/>
      </c>
      <c r="H120" t="str">
        <f>IFERROR(VLOOKUP(CONCATENATE($D120,")"),'2016'!$B:$H,nodes_2016!H$2,FALSE),"")</f>
        <v/>
      </c>
      <c r="I120" t="str">
        <f>IFERROR(VLOOKUP(CONCATENATE($D120,")"),'2016'!$B:$H,nodes_2016!I$2,FALSE),"")</f>
        <v/>
      </c>
    </row>
    <row r="121" spans="1:9" hidden="1" x14ac:dyDescent="0.35">
      <c r="A121" s="1" t="s">
        <v>0</v>
      </c>
      <c r="B121" t="s">
        <v>118</v>
      </c>
      <c r="F121" t="str">
        <f>IFERROR(VLOOKUP(CONCATENATE($D121,")"),'2016'!$B:$H,nodes_2016!F$2,FALSE),"")</f>
        <v/>
      </c>
      <c r="G121" t="str">
        <f>IFERROR(VLOOKUP(CONCATENATE($D121,")"),'2016'!$B:$H,nodes_2016!G$2,FALSE),"")</f>
        <v/>
      </c>
      <c r="H121" t="str">
        <f>IFERROR(VLOOKUP(CONCATENATE($D121,")"),'2016'!$B:$H,nodes_2016!H$2,FALSE),"")</f>
        <v/>
      </c>
      <c r="I121" t="str">
        <f>IFERROR(VLOOKUP(CONCATENATE($D121,")"),'2016'!$B:$H,nodes_2016!I$2,FALSE),"")</f>
        <v/>
      </c>
    </row>
    <row r="122" spans="1:9" hidden="1" x14ac:dyDescent="0.35">
      <c r="A122" s="1" t="s">
        <v>0</v>
      </c>
      <c r="B122" t="s">
        <v>36</v>
      </c>
      <c r="F122" t="str">
        <f>IFERROR(VLOOKUP(CONCATENATE($D122,")"),'2016'!$B:$H,nodes_2016!F$2,FALSE),"")</f>
        <v/>
      </c>
      <c r="G122" t="str">
        <f>IFERROR(VLOOKUP(CONCATENATE($D122,")"),'2016'!$B:$H,nodes_2016!G$2,FALSE),"")</f>
        <v/>
      </c>
      <c r="H122" t="str">
        <f>IFERROR(VLOOKUP(CONCATENATE($D122,")"),'2016'!$B:$H,nodes_2016!H$2,FALSE),"")</f>
        <v/>
      </c>
      <c r="I122" t="str">
        <f>IFERROR(VLOOKUP(CONCATENATE($D122,")"),'2016'!$B:$H,nodes_2016!I$2,FALSE),"")</f>
        <v/>
      </c>
    </row>
    <row r="123" spans="1:9" hidden="1" x14ac:dyDescent="0.35">
      <c r="A123" s="1" t="s">
        <v>0</v>
      </c>
      <c r="F123" t="str">
        <f>IFERROR(VLOOKUP(CONCATENATE($D123,")"),'2016'!$B:$H,nodes_2016!F$2,FALSE),"")</f>
        <v/>
      </c>
      <c r="G123" t="str">
        <f>IFERROR(VLOOKUP(CONCATENATE($D123,")"),'2016'!$B:$H,nodes_2016!G$2,FALSE),"")</f>
        <v/>
      </c>
      <c r="H123" t="str">
        <f>IFERROR(VLOOKUP(CONCATENATE($D123,")"),'2016'!$B:$H,nodes_2016!H$2,FALSE),"")</f>
        <v/>
      </c>
      <c r="I123" t="str">
        <f>IFERROR(VLOOKUP(CONCATENATE($D123,")"),'2016'!$B:$H,nodes_2016!I$2,FALSE),"")</f>
        <v/>
      </c>
    </row>
    <row r="124" spans="1:9" hidden="1" x14ac:dyDescent="0.35">
      <c r="A124" s="1" t="s">
        <v>0</v>
      </c>
      <c r="B124" t="s">
        <v>10</v>
      </c>
      <c r="C124" t="s">
        <v>148</v>
      </c>
      <c r="D124">
        <v>53</v>
      </c>
      <c r="F124">
        <f>IFERROR(VLOOKUP(CONCATENATE($D124,")"),'2016'!$B:$H,nodes_2016!F$2,FALSE),"")</f>
        <v>158</v>
      </c>
      <c r="G124">
        <f>IFERROR(VLOOKUP(CONCATENATE($D124,")"),'2016'!$B:$H,nodes_2016!G$2,FALSE),"")</f>
        <v>3.3667980000000002</v>
      </c>
      <c r="H124">
        <f>IFERROR(VLOOKUP(CONCATENATE($D124,")"),'2016'!$B:$H,nodes_2016!H$2,FALSE),"")</f>
        <v>0.2162626</v>
      </c>
      <c r="I124">
        <f>IFERROR(VLOOKUP(CONCATENATE($D124,")"),'2016'!$B:$H,nodes_2016!I$2,FALSE),"")</f>
        <v>47</v>
      </c>
    </row>
    <row r="125" spans="1:9" hidden="1" x14ac:dyDescent="0.35">
      <c r="A125" s="1" t="s">
        <v>0</v>
      </c>
      <c r="B125" t="s">
        <v>12</v>
      </c>
      <c r="F125" t="str">
        <f>IFERROR(VLOOKUP(CONCATENATE($D125,")"),'2016'!$B:$H,nodes_2016!F$2,FALSE),"")</f>
        <v/>
      </c>
      <c r="G125" t="str">
        <f>IFERROR(VLOOKUP(CONCATENATE($D125,")"),'2016'!$B:$H,nodes_2016!G$2,FALSE),"")</f>
        <v/>
      </c>
      <c r="H125" t="str">
        <f>IFERROR(VLOOKUP(CONCATENATE($D125,")"),'2016'!$B:$H,nodes_2016!H$2,FALSE),"")</f>
        <v/>
      </c>
      <c r="I125" t="str">
        <f>IFERROR(VLOOKUP(CONCATENATE($D125,")"),'2016'!$B:$H,nodes_2016!I$2,FALSE),"")</f>
        <v/>
      </c>
    </row>
    <row r="126" spans="1:9" hidden="1" x14ac:dyDescent="0.35">
      <c r="A126" s="1" t="s">
        <v>0</v>
      </c>
      <c r="B126" t="s">
        <v>129</v>
      </c>
      <c r="F126" t="str">
        <f>IFERROR(VLOOKUP(CONCATENATE($D126,")"),'2016'!$B:$H,nodes_2016!F$2,FALSE),"")</f>
        <v/>
      </c>
      <c r="G126" t="str">
        <f>IFERROR(VLOOKUP(CONCATENATE($D126,")"),'2016'!$B:$H,nodes_2016!G$2,FALSE),"")</f>
        <v/>
      </c>
      <c r="H126" t="str">
        <f>IFERROR(VLOOKUP(CONCATENATE($D126,")"),'2016'!$B:$H,nodes_2016!H$2,FALSE),"")</f>
        <v/>
      </c>
      <c r="I126" t="str">
        <f>IFERROR(VLOOKUP(CONCATENATE($D126,")"),'2016'!$B:$H,nodes_2016!I$2,FALSE),"")</f>
        <v/>
      </c>
    </row>
    <row r="127" spans="1:9" hidden="1" x14ac:dyDescent="0.35">
      <c r="A127" s="1" t="s">
        <v>0</v>
      </c>
      <c r="B127" t="s">
        <v>52</v>
      </c>
      <c r="F127" t="str">
        <f>IFERROR(VLOOKUP(CONCATENATE($D127,")"),'2016'!$B:$H,nodes_2016!F$2,FALSE),"")</f>
        <v/>
      </c>
      <c r="G127" t="str">
        <f>IFERROR(VLOOKUP(CONCATENATE($D127,")"),'2016'!$B:$H,nodes_2016!G$2,FALSE),"")</f>
        <v/>
      </c>
      <c r="H127" t="str">
        <f>IFERROR(VLOOKUP(CONCATENATE($D127,")"),'2016'!$B:$H,nodes_2016!H$2,FALSE),"")</f>
        <v/>
      </c>
      <c r="I127" t="str">
        <f>IFERROR(VLOOKUP(CONCATENATE($D127,")"),'2016'!$B:$H,nodes_2016!I$2,FALSE),"")</f>
        <v/>
      </c>
    </row>
    <row r="128" spans="1:9" hidden="1" x14ac:dyDescent="0.35">
      <c r="A128" s="1" t="s">
        <v>0</v>
      </c>
      <c r="B128" t="s">
        <v>84</v>
      </c>
      <c r="F128" t="str">
        <f>IFERROR(VLOOKUP(CONCATENATE($D128,")"),'2016'!$B:$H,nodes_2016!F$2,FALSE),"")</f>
        <v/>
      </c>
      <c r="G128" t="str">
        <f>IFERROR(VLOOKUP(CONCATENATE($D128,")"),'2016'!$B:$H,nodes_2016!G$2,FALSE),"")</f>
        <v/>
      </c>
      <c r="H128" t="str">
        <f>IFERROR(VLOOKUP(CONCATENATE($D128,")"),'2016'!$B:$H,nodes_2016!H$2,FALSE),"")</f>
        <v/>
      </c>
      <c r="I128" t="str">
        <f>IFERROR(VLOOKUP(CONCATENATE($D128,")"),'2016'!$B:$H,nodes_2016!I$2,FALSE),"")</f>
        <v/>
      </c>
    </row>
    <row r="129" spans="1:9" hidden="1" x14ac:dyDescent="0.35">
      <c r="A129" s="1" t="s">
        <v>0</v>
      </c>
      <c r="B129" t="s">
        <v>118</v>
      </c>
      <c r="F129" t="str">
        <f>IFERROR(VLOOKUP(CONCATENATE($D129,")"),'2016'!$B:$H,nodes_2016!F$2,FALSE),"")</f>
        <v/>
      </c>
      <c r="G129" t="str">
        <f>IFERROR(VLOOKUP(CONCATENATE($D129,")"),'2016'!$B:$H,nodes_2016!G$2,FALSE),"")</f>
        <v/>
      </c>
      <c r="H129" t="str">
        <f>IFERROR(VLOOKUP(CONCATENATE($D129,")"),'2016'!$B:$H,nodes_2016!H$2,FALSE),"")</f>
        <v/>
      </c>
      <c r="I129" t="str">
        <f>IFERROR(VLOOKUP(CONCATENATE($D129,")"),'2016'!$B:$H,nodes_2016!I$2,FALSE),"")</f>
        <v/>
      </c>
    </row>
    <row r="130" spans="1:9" hidden="1" x14ac:dyDescent="0.35">
      <c r="A130" s="1" t="s">
        <v>0</v>
      </c>
      <c r="B130" t="s">
        <v>65</v>
      </c>
      <c r="F130" t="str">
        <f>IFERROR(VLOOKUP(CONCATENATE($D130,")"),'2016'!$B:$H,nodes_2016!F$2,FALSE),"")</f>
        <v/>
      </c>
      <c r="G130" t="str">
        <f>IFERROR(VLOOKUP(CONCATENATE($D130,")"),'2016'!$B:$H,nodes_2016!G$2,FALSE),"")</f>
        <v/>
      </c>
      <c r="H130" t="str">
        <f>IFERROR(VLOOKUP(CONCATENATE($D130,")"),'2016'!$B:$H,nodes_2016!H$2,FALSE),"")</f>
        <v/>
      </c>
      <c r="I130" t="str">
        <f>IFERROR(VLOOKUP(CONCATENATE($D130,")"),'2016'!$B:$H,nodes_2016!I$2,FALSE),"")</f>
        <v/>
      </c>
    </row>
    <row r="131" spans="1:9" hidden="1" x14ac:dyDescent="0.35">
      <c r="A131" s="1" t="s">
        <v>0</v>
      </c>
      <c r="F131" t="str">
        <f>IFERROR(VLOOKUP(CONCATENATE($D131,")"),'2016'!$B:$H,nodes_2016!F$2,FALSE),"")</f>
        <v/>
      </c>
      <c r="G131" t="str">
        <f>IFERROR(VLOOKUP(CONCATENATE($D131,")"),'2016'!$B:$H,nodes_2016!G$2,FALSE),"")</f>
        <v/>
      </c>
      <c r="H131" t="str">
        <f>IFERROR(VLOOKUP(CONCATENATE($D131,")"),'2016'!$B:$H,nodes_2016!H$2,FALSE),"")</f>
        <v/>
      </c>
      <c r="I131" t="str">
        <f>IFERROR(VLOOKUP(CONCATENATE($D131,")"),'2016'!$B:$H,nodes_2016!I$2,FALSE),"")</f>
        <v/>
      </c>
    </row>
    <row r="132" spans="1:9" hidden="1" x14ac:dyDescent="0.35">
      <c r="A132" s="1" t="s">
        <v>0</v>
      </c>
      <c r="B132" t="s">
        <v>10</v>
      </c>
      <c r="C132" t="s">
        <v>148</v>
      </c>
      <c r="D132">
        <v>58</v>
      </c>
      <c r="F132">
        <f>IFERROR(VLOOKUP(CONCATENATE($D132,")"),'2016'!$B:$H,nodes_2016!F$2,FALSE),"")</f>
        <v>150</v>
      </c>
      <c r="G132">
        <f>IFERROR(VLOOKUP(CONCATENATE($D132,")"),'2016'!$B:$H,nodes_2016!G$2,FALSE),"")</f>
        <v>4.5210650000000001</v>
      </c>
      <c r="H132">
        <f>IFERROR(VLOOKUP(CONCATENATE($D132,")"),'2016'!$B:$H,nodes_2016!H$2,FALSE),"")</f>
        <v>0.131717</v>
      </c>
      <c r="I132">
        <f>IFERROR(VLOOKUP(CONCATENATE($D132,")"),'2016'!$B:$H,nodes_2016!I$2,FALSE),"")</f>
        <v>53</v>
      </c>
    </row>
    <row r="133" spans="1:9" hidden="1" x14ac:dyDescent="0.35">
      <c r="A133" s="1" t="s">
        <v>0</v>
      </c>
      <c r="B133" t="s">
        <v>12</v>
      </c>
      <c r="F133" t="str">
        <f>IFERROR(VLOOKUP(CONCATENATE($D133,")"),'2016'!$B:$H,nodes_2016!F$2,FALSE),"")</f>
        <v/>
      </c>
      <c r="G133" t="str">
        <f>IFERROR(VLOOKUP(CONCATENATE($D133,")"),'2016'!$B:$H,nodes_2016!G$2,FALSE),"")</f>
        <v/>
      </c>
      <c r="H133" t="str">
        <f>IFERROR(VLOOKUP(CONCATENATE($D133,")"),'2016'!$B:$H,nodes_2016!H$2,FALSE),"")</f>
        <v/>
      </c>
      <c r="I133" t="str">
        <f>IFERROR(VLOOKUP(CONCATENATE($D133,")"),'2016'!$B:$H,nodes_2016!I$2,FALSE),"")</f>
        <v/>
      </c>
    </row>
    <row r="134" spans="1:9" hidden="1" x14ac:dyDescent="0.35">
      <c r="A134" s="1" t="s">
        <v>0</v>
      </c>
      <c r="B134" t="s">
        <v>129</v>
      </c>
      <c r="F134" t="str">
        <f>IFERROR(VLOOKUP(CONCATENATE($D134,")"),'2016'!$B:$H,nodes_2016!F$2,FALSE),"")</f>
        <v/>
      </c>
      <c r="G134" t="str">
        <f>IFERROR(VLOOKUP(CONCATENATE($D134,")"),'2016'!$B:$H,nodes_2016!G$2,FALSE),"")</f>
        <v/>
      </c>
      <c r="H134" t="str">
        <f>IFERROR(VLOOKUP(CONCATENATE($D134,")"),'2016'!$B:$H,nodes_2016!H$2,FALSE),"")</f>
        <v/>
      </c>
      <c r="I134" t="str">
        <f>IFERROR(VLOOKUP(CONCATENATE($D134,")"),'2016'!$B:$H,nodes_2016!I$2,FALSE),"")</f>
        <v/>
      </c>
    </row>
    <row r="135" spans="1:9" hidden="1" x14ac:dyDescent="0.35">
      <c r="A135" s="1" t="s">
        <v>0</v>
      </c>
      <c r="B135" t="s">
        <v>50</v>
      </c>
      <c r="F135" t="str">
        <f>IFERROR(VLOOKUP(CONCATENATE($D135,")"),'2016'!$B:$H,nodes_2016!F$2,FALSE),"")</f>
        <v/>
      </c>
      <c r="G135" t="str">
        <f>IFERROR(VLOOKUP(CONCATENATE($D135,")"),'2016'!$B:$H,nodes_2016!G$2,FALSE),"")</f>
        <v/>
      </c>
      <c r="H135" t="str">
        <f>IFERROR(VLOOKUP(CONCATENATE($D135,")"),'2016'!$B:$H,nodes_2016!H$2,FALSE),"")</f>
        <v/>
      </c>
      <c r="I135" t="str">
        <f>IFERROR(VLOOKUP(CONCATENATE($D135,")"),'2016'!$B:$H,nodes_2016!I$2,FALSE),"")</f>
        <v/>
      </c>
    </row>
    <row r="136" spans="1:9" hidden="1" x14ac:dyDescent="0.35">
      <c r="A136" s="1" t="s">
        <v>0</v>
      </c>
      <c r="B136" t="s">
        <v>80</v>
      </c>
      <c r="F136" t="str">
        <f>IFERROR(VLOOKUP(CONCATENATE($D136,")"),'2016'!$B:$H,nodes_2016!F$2,FALSE),"")</f>
        <v/>
      </c>
      <c r="G136" t="str">
        <f>IFERROR(VLOOKUP(CONCATENATE($D136,")"),'2016'!$B:$H,nodes_2016!G$2,FALSE),"")</f>
        <v/>
      </c>
      <c r="H136" t="str">
        <f>IFERROR(VLOOKUP(CONCATENATE($D136,")"),'2016'!$B:$H,nodes_2016!H$2,FALSE),"")</f>
        <v/>
      </c>
      <c r="I136" t="str">
        <f>IFERROR(VLOOKUP(CONCATENATE($D136,")"),'2016'!$B:$H,nodes_2016!I$2,FALSE),"")</f>
        <v/>
      </c>
    </row>
    <row r="137" spans="1:9" hidden="1" x14ac:dyDescent="0.35">
      <c r="A137" s="1" t="s">
        <v>0</v>
      </c>
      <c r="B137" t="s">
        <v>120</v>
      </c>
      <c r="F137" t="str">
        <f>IFERROR(VLOOKUP(CONCATENATE($D137,")"),'2016'!$B:$H,nodes_2016!F$2,FALSE),"")</f>
        <v/>
      </c>
      <c r="G137" t="str">
        <f>IFERROR(VLOOKUP(CONCATENATE($D137,")"),'2016'!$B:$H,nodes_2016!G$2,FALSE),"")</f>
        <v/>
      </c>
      <c r="H137" t="str">
        <f>IFERROR(VLOOKUP(CONCATENATE($D137,")"),'2016'!$B:$H,nodes_2016!H$2,FALSE),"")</f>
        <v/>
      </c>
      <c r="I137" t="str">
        <f>IFERROR(VLOOKUP(CONCATENATE($D137,")"),'2016'!$B:$H,nodes_2016!I$2,FALSE),"")</f>
        <v/>
      </c>
    </row>
    <row r="138" spans="1:9" hidden="1" x14ac:dyDescent="0.35">
      <c r="A138" s="1" t="s">
        <v>0</v>
      </c>
      <c r="B138" t="s">
        <v>20</v>
      </c>
      <c r="F138" t="str">
        <f>IFERROR(VLOOKUP(CONCATENATE($D138,")"),'2016'!$B:$H,nodes_2016!F$2,FALSE),"")</f>
        <v/>
      </c>
      <c r="G138" t="str">
        <f>IFERROR(VLOOKUP(CONCATENATE($D138,")"),'2016'!$B:$H,nodes_2016!G$2,FALSE),"")</f>
        <v/>
      </c>
      <c r="H138" t="str">
        <f>IFERROR(VLOOKUP(CONCATENATE($D138,")"),'2016'!$B:$H,nodes_2016!H$2,FALSE),"")</f>
        <v/>
      </c>
      <c r="I138" t="str">
        <f>IFERROR(VLOOKUP(CONCATENATE($D138,")"),'2016'!$B:$H,nodes_2016!I$2,FALSE),"")</f>
        <v/>
      </c>
    </row>
    <row r="139" spans="1:9" hidden="1" x14ac:dyDescent="0.35">
      <c r="A139" s="1" t="s">
        <v>0</v>
      </c>
      <c r="F139" t="str">
        <f>IFERROR(VLOOKUP(CONCATENATE($D139,")"),'2016'!$B:$H,nodes_2016!F$2,FALSE),"")</f>
        <v/>
      </c>
      <c r="G139" t="str">
        <f>IFERROR(VLOOKUP(CONCATENATE($D139,")"),'2016'!$B:$H,nodes_2016!G$2,FALSE),"")</f>
        <v/>
      </c>
      <c r="H139" t="str">
        <f>IFERROR(VLOOKUP(CONCATENATE($D139,")"),'2016'!$B:$H,nodes_2016!H$2,FALSE),"")</f>
        <v/>
      </c>
      <c r="I139" t="str">
        <f>IFERROR(VLOOKUP(CONCATENATE($D139,")"),'2016'!$B:$H,nodes_2016!I$2,FALSE),"")</f>
        <v/>
      </c>
    </row>
    <row r="140" spans="1:9" hidden="1" x14ac:dyDescent="0.35">
      <c r="A140" s="1" t="s">
        <v>0</v>
      </c>
      <c r="B140" t="s">
        <v>10</v>
      </c>
      <c r="C140" t="s">
        <v>148</v>
      </c>
      <c r="D140">
        <v>76</v>
      </c>
      <c r="F140">
        <f>IFERROR(VLOOKUP(CONCATENATE($D140,")"),'2016'!$B:$H,nodes_2016!F$2,FALSE),"")</f>
        <v>603</v>
      </c>
      <c r="G140">
        <f>IFERROR(VLOOKUP(CONCATENATE($D140,")"),'2016'!$B:$H,nodes_2016!G$2,FALSE),"")</f>
        <v>22.718119999999999</v>
      </c>
      <c r="H140">
        <f>IFERROR(VLOOKUP(CONCATENATE($D140,")"),'2016'!$B:$H,nodes_2016!H$2,FALSE),"")</f>
        <v>0.1153343</v>
      </c>
      <c r="I140">
        <f>IFERROR(VLOOKUP(CONCATENATE($D140,")"),'2016'!$B:$H,nodes_2016!I$2,FALSE),"")</f>
        <v>15</v>
      </c>
    </row>
    <row r="141" spans="1:9" hidden="1" x14ac:dyDescent="0.35">
      <c r="A141" s="1" t="s">
        <v>0</v>
      </c>
      <c r="B141" t="s">
        <v>12</v>
      </c>
      <c r="F141" t="str">
        <f>IFERROR(VLOOKUP(CONCATENATE($D141,")"),'2016'!$B:$H,nodes_2016!F$2,FALSE),"")</f>
        <v/>
      </c>
      <c r="G141" t="str">
        <f>IFERROR(VLOOKUP(CONCATENATE($D141,")"),'2016'!$B:$H,nodes_2016!G$2,FALSE),"")</f>
        <v/>
      </c>
      <c r="H141" t="str">
        <f>IFERROR(VLOOKUP(CONCATENATE($D141,")"),'2016'!$B:$H,nodes_2016!H$2,FALSE),"")</f>
        <v/>
      </c>
      <c r="I141" t="str">
        <f>IFERROR(VLOOKUP(CONCATENATE($D141,")"),'2016'!$B:$H,nodes_2016!I$2,FALSE),"")</f>
        <v/>
      </c>
    </row>
    <row r="142" spans="1:9" hidden="1" x14ac:dyDescent="0.35">
      <c r="A142" s="1" t="s">
        <v>0</v>
      </c>
      <c r="B142" t="s">
        <v>115</v>
      </c>
      <c r="F142" t="str">
        <f>IFERROR(VLOOKUP(CONCATENATE($D142,")"),'2016'!$B:$H,nodes_2016!F$2,FALSE),"")</f>
        <v/>
      </c>
      <c r="G142" t="str">
        <f>IFERROR(VLOOKUP(CONCATENATE($D142,")"),'2016'!$B:$H,nodes_2016!G$2,FALSE),"")</f>
        <v/>
      </c>
      <c r="H142" t="str">
        <f>IFERROR(VLOOKUP(CONCATENATE($D142,")"),'2016'!$B:$H,nodes_2016!H$2,FALSE),"")</f>
        <v/>
      </c>
      <c r="I142" t="str">
        <f>IFERROR(VLOOKUP(CONCATENATE($D142,")"),'2016'!$B:$H,nodes_2016!I$2,FALSE),"")</f>
        <v/>
      </c>
    </row>
    <row r="143" spans="1:9" hidden="1" x14ac:dyDescent="0.35">
      <c r="A143" s="1" t="s">
        <v>0</v>
      </c>
      <c r="B143" t="s">
        <v>16</v>
      </c>
      <c r="F143" t="str">
        <f>IFERROR(VLOOKUP(CONCATENATE($D143,")"),'2016'!$B:$H,nodes_2016!F$2,FALSE),"")</f>
        <v/>
      </c>
      <c r="G143" t="str">
        <f>IFERROR(VLOOKUP(CONCATENATE($D143,")"),'2016'!$B:$H,nodes_2016!G$2,FALSE),"")</f>
        <v/>
      </c>
      <c r="H143" t="str">
        <f>IFERROR(VLOOKUP(CONCATENATE($D143,")"),'2016'!$B:$H,nodes_2016!H$2,FALSE),"")</f>
        <v/>
      </c>
      <c r="I143" t="str">
        <f>IFERROR(VLOOKUP(CONCATENATE($D143,")"),'2016'!$B:$H,nodes_2016!I$2,FALSE),"")</f>
        <v/>
      </c>
    </row>
    <row r="144" spans="1:9" hidden="1" x14ac:dyDescent="0.35">
      <c r="A144" s="1" t="s">
        <v>0</v>
      </c>
      <c r="B144" t="s">
        <v>84</v>
      </c>
      <c r="F144" t="str">
        <f>IFERROR(VLOOKUP(CONCATENATE($D144,")"),'2016'!$B:$H,nodes_2016!F$2,FALSE),"")</f>
        <v/>
      </c>
      <c r="G144" t="str">
        <f>IFERROR(VLOOKUP(CONCATENATE($D144,")"),'2016'!$B:$H,nodes_2016!G$2,FALSE),"")</f>
        <v/>
      </c>
      <c r="H144" t="str">
        <f>IFERROR(VLOOKUP(CONCATENATE($D144,")"),'2016'!$B:$H,nodes_2016!H$2,FALSE),"")</f>
        <v/>
      </c>
      <c r="I144" t="str">
        <f>IFERROR(VLOOKUP(CONCATENATE($D144,")"),'2016'!$B:$H,nodes_2016!I$2,FALSE),"")</f>
        <v/>
      </c>
    </row>
    <row r="145" spans="1:9" hidden="1" x14ac:dyDescent="0.35">
      <c r="A145" s="1" t="s">
        <v>0</v>
      </c>
      <c r="B145" t="s">
        <v>253</v>
      </c>
      <c r="F145" t="str">
        <f>IFERROR(VLOOKUP(CONCATENATE($D145,")"),'2016'!$B:$H,nodes_2016!F$2,FALSE),"")</f>
        <v/>
      </c>
      <c r="G145" t="str">
        <f>IFERROR(VLOOKUP(CONCATENATE($D145,")"),'2016'!$B:$H,nodes_2016!G$2,FALSE),"")</f>
        <v/>
      </c>
      <c r="H145" t="str">
        <f>IFERROR(VLOOKUP(CONCATENATE($D145,")"),'2016'!$B:$H,nodes_2016!H$2,FALSE),"")</f>
        <v/>
      </c>
      <c r="I145" t="str">
        <f>IFERROR(VLOOKUP(CONCATENATE($D145,")"),'2016'!$B:$H,nodes_2016!I$2,FALSE),"")</f>
        <v/>
      </c>
    </row>
    <row r="146" spans="1:9" hidden="1" x14ac:dyDescent="0.35">
      <c r="A146" s="1" t="s">
        <v>0</v>
      </c>
      <c r="B146" t="s">
        <v>34</v>
      </c>
      <c r="F146" t="str">
        <f>IFERROR(VLOOKUP(CONCATENATE($D146,")"),'2016'!$B:$H,nodes_2016!F$2,FALSE),"")</f>
        <v/>
      </c>
      <c r="G146" t="str">
        <f>IFERROR(VLOOKUP(CONCATENATE($D146,")"),'2016'!$B:$H,nodes_2016!G$2,FALSE),"")</f>
        <v/>
      </c>
      <c r="H146" t="str">
        <f>IFERROR(VLOOKUP(CONCATENATE($D146,")"),'2016'!$B:$H,nodes_2016!H$2,FALSE),"")</f>
        <v/>
      </c>
      <c r="I146" t="str">
        <f>IFERROR(VLOOKUP(CONCATENATE($D146,")"),'2016'!$B:$H,nodes_2016!I$2,FALSE),"")</f>
        <v/>
      </c>
    </row>
    <row r="147" spans="1:9" hidden="1" x14ac:dyDescent="0.35">
      <c r="A147" s="1" t="s">
        <v>0</v>
      </c>
      <c r="B147" t="s">
        <v>26</v>
      </c>
      <c r="F147" t="str">
        <f>IFERROR(VLOOKUP(CONCATENATE($D147,")"),'2016'!$B:$H,nodes_2016!F$2,FALSE),"")</f>
        <v/>
      </c>
      <c r="G147" t="str">
        <f>IFERROR(VLOOKUP(CONCATENATE($D147,")"),'2016'!$B:$H,nodes_2016!G$2,FALSE),"")</f>
        <v/>
      </c>
      <c r="H147" t="str">
        <f>IFERROR(VLOOKUP(CONCATENATE($D147,")"),'2016'!$B:$H,nodes_2016!H$2,FALSE),"")</f>
        <v/>
      </c>
      <c r="I147" t="str">
        <f>IFERROR(VLOOKUP(CONCATENATE($D147,")"),'2016'!$B:$H,nodes_2016!I$2,FALSE),"")</f>
        <v/>
      </c>
    </row>
    <row r="148" spans="1:9" hidden="1" x14ac:dyDescent="0.35">
      <c r="A148" s="1" t="s">
        <v>0</v>
      </c>
      <c r="F148" t="str">
        <f>IFERROR(VLOOKUP(CONCATENATE($D148,")"),'2016'!$B:$H,nodes_2016!F$2,FALSE),"")</f>
        <v/>
      </c>
      <c r="G148" t="str">
        <f>IFERROR(VLOOKUP(CONCATENATE($D148,")"),'2016'!$B:$H,nodes_2016!G$2,FALSE),"")</f>
        <v/>
      </c>
      <c r="H148" t="str">
        <f>IFERROR(VLOOKUP(CONCATENATE($D148,")"),'2016'!$B:$H,nodes_2016!H$2,FALSE),"")</f>
        <v/>
      </c>
      <c r="I148" t="str">
        <f>IFERROR(VLOOKUP(CONCATENATE($D148,")"),'2016'!$B:$H,nodes_2016!I$2,FALSE),"")</f>
        <v/>
      </c>
    </row>
    <row r="149" spans="1:9" hidden="1" x14ac:dyDescent="0.35">
      <c r="A149" s="1" t="s">
        <v>0</v>
      </c>
      <c r="B149" t="s">
        <v>10</v>
      </c>
      <c r="C149" t="s">
        <v>148</v>
      </c>
      <c r="D149">
        <v>77</v>
      </c>
      <c r="F149">
        <f>IFERROR(VLOOKUP(CONCATENATE($D149,")"),'2016'!$B:$H,nodes_2016!F$2,FALSE),"")</f>
        <v>122</v>
      </c>
      <c r="G149">
        <f>IFERROR(VLOOKUP(CONCATENATE($D149,")"),'2016'!$B:$H,nodes_2016!G$2,FALSE),"")</f>
        <v>6.7486509999999997</v>
      </c>
      <c r="H149">
        <f>IFERROR(VLOOKUP(CONCATENATE($D149,")"),'2016'!$B:$H,nodes_2016!H$2,FALSE),"")</f>
        <v>0.19079180000000001</v>
      </c>
      <c r="I149">
        <f>IFERROR(VLOOKUP(CONCATENATE($D149,")"),'2016'!$B:$H,nodes_2016!I$2,FALSE),"")</f>
        <v>16</v>
      </c>
    </row>
    <row r="150" spans="1:9" hidden="1" x14ac:dyDescent="0.35">
      <c r="A150" s="1" t="s">
        <v>0</v>
      </c>
      <c r="B150" t="s">
        <v>12</v>
      </c>
      <c r="F150" t="str">
        <f>IFERROR(VLOOKUP(CONCATENATE($D150,")"),'2016'!$B:$H,nodes_2016!F$2,FALSE),"")</f>
        <v/>
      </c>
      <c r="G150" t="str">
        <f>IFERROR(VLOOKUP(CONCATENATE($D150,")"),'2016'!$B:$H,nodes_2016!G$2,FALSE),"")</f>
        <v/>
      </c>
      <c r="H150" t="str">
        <f>IFERROR(VLOOKUP(CONCATENATE($D150,")"),'2016'!$B:$H,nodes_2016!H$2,FALSE),"")</f>
        <v/>
      </c>
      <c r="I150" t="str">
        <f>IFERROR(VLOOKUP(CONCATENATE($D150,")"),'2016'!$B:$H,nodes_2016!I$2,FALSE),"")</f>
        <v/>
      </c>
    </row>
    <row r="151" spans="1:9" hidden="1" x14ac:dyDescent="0.35">
      <c r="A151" s="1" t="s">
        <v>0</v>
      </c>
      <c r="B151" t="s">
        <v>115</v>
      </c>
      <c r="F151" t="str">
        <f>IFERROR(VLOOKUP(CONCATENATE($D151,")"),'2016'!$B:$H,nodes_2016!F$2,FALSE),"")</f>
        <v/>
      </c>
      <c r="G151" t="str">
        <f>IFERROR(VLOOKUP(CONCATENATE($D151,")"),'2016'!$B:$H,nodes_2016!G$2,FALSE),"")</f>
        <v/>
      </c>
      <c r="H151" t="str">
        <f>IFERROR(VLOOKUP(CONCATENATE($D151,")"),'2016'!$B:$H,nodes_2016!H$2,FALSE),"")</f>
        <v/>
      </c>
      <c r="I151" t="str">
        <f>IFERROR(VLOOKUP(CONCATENATE($D151,")"),'2016'!$B:$H,nodes_2016!I$2,FALSE),"")</f>
        <v/>
      </c>
    </row>
    <row r="152" spans="1:9" hidden="1" x14ac:dyDescent="0.35">
      <c r="A152" s="1" t="s">
        <v>0</v>
      </c>
      <c r="B152" t="s">
        <v>16</v>
      </c>
      <c r="F152" t="str">
        <f>IFERROR(VLOOKUP(CONCATENATE($D152,")"),'2016'!$B:$H,nodes_2016!F$2,FALSE),"")</f>
        <v/>
      </c>
      <c r="G152" t="str">
        <f>IFERROR(VLOOKUP(CONCATENATE($D152,")"),'2016'!$B:$H,nodes_2016!G$2,FALSE),"")</f>
        <v/>
      </c>
      <c r="H152" t="str">
        <f>IFERROR(VLOOKUP(CONCATENATE($D152,")"),'2016'!$B:$H,nodes_2016!H$2,FALSE),"")</f>
        <v/>
      </c>
      <c r="I152" t="str">
        <f>IFERROR(VLOOKUP(CONCATENATE($D152,")"),'2016'!$B:$H,nodes_2016!I$2,FALSE),"")</f>
        <v/>
      </c>
    </row>
    <row r="153" spans="1:9" hidden="1" x14ac:dyDescent="0.35">
      <c r="A153" s="1" t="s">
        <v>0</v>
      </c>
      <c r="B153" t="s">
        <v>84</v>
      </c>
      <c r="F153" t="str">
        <f>IFERROR(VLOOKUP(CONCATENATE($D153,")"),'2016'!$B:$H,nodes_2016!F$2,FALSE),"")</f>
        <v/>
      </c>
      <c r="G153" t="str">
        <f>IFERROR(VLOOKUP(CONCATENATE($D153,")"),'2016'!$B:$H,nodes_2016!G$2,FALSE),"")</f>
        <v/>
      </c>
      <c r="H153" t="str">
        <f>IFERROR(VLOOKUP(CONCATENATE($D153,")"),'2016'!$B:$H,nodes_2016!H$2,FALSE),"")</f>
        <v/>
      </c>
      <c r="I153" t="str">
        <f>IFERROR(VLOOKUP(CONCATENATE($D153,")"),'2016'!$B:$H,nodes_2016!I$2,FALSE),"")</f>
        <v/>
      </c>
    </row>
    <row r="154" spans="1:9" hidden="1" x14ac:dyDescent="0.35">
      <c r="A154" s="1" t="s">
        <v>0</v>
      </c>
      <c r="B154" t="s">
        <v>253</v>
      </c>
      <c r="F154" t="str">
        <f>IFERROR(VLOOKUP(CONCATENATE($D154,")"),'2016'!$B:$H,nodes_2016!F$2,FALSE),"")</f>
        <v/>
      </c>
      <c r="G154" t="str">
        <f>IFERROR(VLOOKUP(CONCATENATE($D154,")"),'2016'!$B:$H,nodes_2016!G$2,FALSE),"")</f>
        <v/>
      </c>
      <c r="H154" t="str">
        <f>IFERROR(VLOOKUP(CONCATENATE($D154,")"),'2016'!$B:$H,nodes_2016!H$2,FALSE),"")</f>
        <v/>
      </c>
      <c r="I154" t="str">
        <f>IFERROR(VLOOKUP(CONCATENATE($D154,")"),'2016'!$B:$H,nodes_2016!I$2,FALSE),"")</f>
        <v/>
      </c>
    </row>
    <row r="155" spans="1:9" hidden="1" x14ac:dyDescent="0.35">
      <c r="A155" s="1" t="s">
        <v>0</v>
      </c>
      <c r="B155" t="s">
        <v>34</v>
      </c>
      <c r="F155" t="str">
        <f>IFERROR(VLOOKUP(CONCATENATE($D155,")"),'2016'!$B:$H,nodes_2016!F$2,FALSE),"")</f>
        <v/>
      </c>
      <c r="G155" t="str">
        <f>IFERROR(VLOOKUP(CONCATENATE($D155,")"),'2016'!$B:$H,nodes_2016!G$2,FALSE),"")</f>
        <v/>
      </c>
      <c r="H155" t="str">
        <f>IFERROR(VLOOKUP(CONCATENATE($D155,")"),'2016'!$B:$H,nodes_2016!H$2,FALSE),"")</f>
        <v/>
      </c>
      <c r="I155" t="str">
        <f>IFERROR(VLOOKUP(CONCATENATE($D155,")"),'2016'!$B:$H,nodes_2016!I$2,FALSE),"")</f>
        <v/>
      </c>
    </row>
    <row r="156" spans="1:9" hidden="1" x14ac:dyDescent="0.35">
      <c r="A156" s="1" t="s">
        <v>0</v>
      </c>
      <c r="B156" t="s">
        <v>24</v>
      </c>
      <c r="F156" t="str">
        <f>IFERROR(VLOOKUP(CONCATENATE($D156,")"),'2016'!$B:$H,nodes_2016!F$2,FALSE),"")</f>
        <v/>
      </c>
      <c r="G156" t="str">
        <f>IFERROR(VLOOKUP(CONCATENATE($D156,")"),'2016'!$B:$H,nodes_2016!G$2,FALSE),"")</f>
        <v/>
      </c>
      <c r="H156" t="str">
        <f>IFERROR(VLOOKUP(CONCATENATE($D156,")"),'2016'!$B:$H,nodes_2016!H$2,FALSE),"")</f>
        <v/>
      </c>
      <c r="I156" t="str">
        <f>IFERROR(VLOOKUP(CONCATENATE($D156,")"),'2016'!$B:$H,nodes_2016!I$2,FALSE),"")</f>
        <v/>
      </c>
    </row>
    <row r="157" spans="1:9" hidden="1" x14ac:dyDescent="0.35">
      <c r="A157" s="1" t="s">
        <v>0</v>
      </c>
      <c r="F157" t="str">
        <f>IFERROR(VLOOKUP(CONCATENATE($D157,")"),'2016'!$B:$H,nodes_2016!F$2,FALSE),"")</f>
        <v/>
      </c>
      <c r="G157" t="str">
        <f>IFERROR(VLOOKUP(CONCATENATE($D157,")"),'2016'!$B:$H,nodes_2016!G$2,FALSE),"")</f>
        <v/>
      </c>
      <c r="H157" t="str">
        <f>IFERROR(VLOOKUP(CONCATENATE($D157,")"),'2016'!$B:$H,nodes_2016!H$2,FALSE),"")</f>
        <v/>
      </c>
      <c r="I157" t="str">
        <f>IFERROR(VLOOKUP(CONCATENATE($D157,")"),'2016'!$B:$H,nodes_2016!I$2,FALSE),"")</f>
        <v/>
      </c>
    </row>
    <row r="158" spans="1:9" hidden="1" x14ac:dyDescent="0.35">
      <c r="A158" s="1" t="s">
        <v>0</v>
      </c>
      <c r="B158" t="s">
        <v>10</v>
      </c>
      <c r="C158" t="s">
        <v>148</v>
      </c>
      <c r="D158">
        <v>78</v>
      </c>
      <c r="F158">
        <f>IFERROR(VLOOKUP(CONCATENATE($D158,")"),'2016'!$B:$H,nodes_2016!F$2,FALSE),"")</f>
        <v>324</v>
      </c>
      <c r="G158">
        <f>IFERROR(VLOOKUP(CONCATENATE($D158,")"),'2016'!$B:$H,nodes_2016!G$2,FALSE),"")</f>
        <v>12.57809</v>
      </c>
      <c r="H158">
        <f>IFERROR(VLOOKUP(CONCATENATE($D158,")"),'2016'!$B:$H,nodes_2016!H$2,FALSE),"")</f>
        <v>0.13921140000000001</v>
      </c>
      <c r="I158">
        <f>IFERROR(VLOOKUP(CONCATENATE($D158,")"),'2016'!$B:$H,nodes_2016!I$2,FALSE),"")</f>
        <v>18</v>
      </c>
    </row>
    <row r="159" spans="1:9" hidden="1" x14ac:dyDescent="0.35">
      <c r="A159" s="1" t="s">
        <v>0</v>
      </c>
      <c r="B159" t="s">
        <v>12</v>
      </c>
      <c r="F159" t="str">
        <f>IFERROR(VLOOKUP(CONCATENATE($D159,")"),'2016'!$B:$H,nodes_2016!F$2,FALSE),"")</f>
        <v/>
      </c>
      <c r="G159" t="str">
        <f>IFERROR(VLOOKUP(CONCATENATE($D159,")"),'2016'!$B:$H,nodes_2016!G$2,FALSE),"")</f>
        <v/>
      </c>
      <c r="H159" t="str">
        <f>IFERROR(VLOOKUP(CONCATENATE($D159,")"),'2016'!$B:$H,nodes_2016!H$2,FALSE),"")</f>
        <v/>
      </c>
      <c r="I159" t="str">
        <f>IFERROR(VLOOKUP(CONCATENATE($D159,")"),'2016'!$B:$H,nodes_2016!I$2,FALSE),"")</f>
        <v/>
      </c>
    </row>
    <row r="160" spans="1:9" hidden="1" x14ac:dyDescent="0.35">
      <c r="A160" s="1" t="s">
        <v>0</v>
      </c>
      <c r="B160" t="s">
        <v>115</v>
      </c>
      <c r="F160" t="str">
        <f>IFERROR(VLOOKUP(CONCATENATE($D160,")"),'2016'!$B:$H,nodes_2016!F$2,FALSE),"")</f>
        <v/>
      </c>
      <c r="G160" t="str">
        <f>IFERROR(VLOOKUP(CONCATENATE($D160,")"),'2016'!$B:$H,nodes_2016!G$2,FALSE),"")</f>
        <v/>
      </c>
      <c r="H160" t="str">
        <f>IFERROR(VLOOKUP(CONCATENATE($D160,")"),'2016'!$B:$H,nodes_2016!H$2,FALSE),"")</f>
        <v/>
      </c>
      <c r="I160" t="str">
        <f>IFERROR(VLOOKUP(CONCATENATE($D160,")"),'2016'!$B:$H,nodes_2016!I$2,FALSE),"")</f>
        <v/>
      </c>
    </row>
    <row r="161" spans="1:9" hidden="1" x14ac:dyDescent="0.35">
      <c r="A161" s="1" t="s">
        <v>0</v>
      </c>
      <c r="B161" t="s">
        <v>16</v>
      </c>
      <c r="F161" t="str">
        <f>IFERROR(VLOOKUP(CONCATENATE($D161,")"),'2016'!$B:$H,nodes_2016!F$2,FALSE),"")</f>
        <v/>
      </c>
      <c r="G161" t="str">
        <f>IFERROR(VLOOKUP(CONCATENATE($D161,")"),'2016'!$B:$H,nodes_2016!G$2,FALSE),"")</f>
        <v/>
      </c>
      <c r="H161" t="str">
        <f>IFERROR(VLOOKUP(CONCATENATE($D161,")"),'2016'!$B:$H,nodes_2016!H$2,FALSE),"")</f>
        <v/>
      </c>
      <c r="I161" t="str">
        <f>IFERROR(VLOOKUP(CONCATENATE($D161,")"),'2016'!$B:$H,nodes_2016!I$2,FALSE),"")</f>
        <v/>
      </c>
    </row>
    <row r="162" spans="1:9" hidden="1" x14ac:dyDescent="0.35">
      <c r="A162" s="1" t="s">
        <v>0</v>
      </c>
      <c r="B162" t="s">
        <v>84</v>
      </c>
      <c r="F162" t="str">
        <f>IFERROR(VLOOKUP(CONCATENATE($D162,")"),'2016'!$B:$H,nodes_2016!F$2,FALSE),"")</f>
        <v/>
      </c>
      <c r="G162" t="str">
        <f>IFERROR(VLOOKUP(CONCATENATE($D162,")"),'2016'!$B:$H,nodes_2016!G$2,FALSE),"")</f>
        <v/>
      </c>
      <c r="H162" t="str">
        <f>IFERROR(VLOOKUP(CONCATENATE($D162,")"),'2016'!$B:$H,nodes_2016!H$2,FALSE),"")</f>
        <v/>
      </c>
      <c r="I162" t="str">
        <f>IFERROR(VLOOKUP(CONCATENATE($D162,")"),'2016'!$B:$H,nodes_2016!I$2,FALSE),"")</f>
        <v/>
      </c>
    </row>
    <row r="163" spans="1:9" hidden="1" x14ac:dyDescent="0.35">
      <c r="A163" s="1" t="s">
        <v>0</v>
      </c>
      <c r="B163" t="s">
        <v>253</v>
      </c>
      <c r="F163" t="str">
        <f>IFERROR(VLOOKUP(CONCATENATE($D163,")"),'2016'!$B:$H,nodes_2016!F$2,FALSE),"")</f>
        <v/>
      </c>
      <c r="G163" t="str">
        <f>IFERROR(VLOOKUP(CONCATENATE($D163,")"),'2016'!$B:$H,nodes_2016!G$2,FALSE),"")</f>
        <v/>
      </c>
      <c r="H163" t="str">
        <f>IFERROR(VLOOKUP(CONCATENATE($D163,")"),'2016'!$B:$H,nodes_2016!H$2,FALSE),"")</f>
        <v/>
      </c>
      <c r="I163" t="str">
        <f>IFERROR(VLOOKUP(CONCATENATE($D163,")"),'2016'!$B:$H,nodes_2016!I$2,FALSE),"")</f>
        <v/>
      </c>
    </row>
    <row r="164" spans="1:9" hidden="1" x14ac:dyDescent="0.35">
      <c r="A164" s="1" t="s">
        <v>0</v>
      </c>
      <c r="B164" t="s">
        <v>40</v>
      </c>
      <c r="F164" t="str">
        <f>IFERROR(VLOOKUP(CONCATENATE($D164,")"),'2016'!$B:$H,nodes_2016!F$2,FALSE),"")</f>
        <v/>
      </c>
      <c r="G164" t="str">
        <f>IFERROR(VLOOKUP(CONCATENATE($D164,")"),'2016'!$B:$H,nodes_2016!G$2,FALSE),"")</f>
        <v/>
      </c>
      <c r="H164" t="str">
        <f>IFERROR(VLOOKUP(CONCATENATE($D164,")"),'2016'!$B:$H,nodes_2016!H$2,FALSE),"")</f>
        <v/>
      </c>
      <c r="I164" t="str">
        <f>IFERROR(VLOOKUP(CONCATENATE($D164,")"),'2016'!$B:$H,nodes_2016!I$2,FALSE),"")</f>
        <v/>
      </c>
    </row>
    <row r="165" spans="1:9" hidden="1" x14ac:dyDescent="0.35">
      <c r="A165" s="1" t="s">
        <v>0</v>
      </c>
      <c r="B165" t="s">
        <v>30</v>
      </c>
      <c r="F165" t="str">
        <f>IFERROR(VLOOKUP(CONCATENATE($D165,")"),'2016'!$B:$H,nodes_2016!F$2,FALSE),"")</f>
        <v/>
      </c>
      <c r="G165" t="str">
        <f>IFERROR(VLOOKUP(CONCATENATE($D165,")"),'2016'!$B:$H,nodes_2016!G$2,FALSE),"")</f>
        <v/>
      </c>
      <c r="H165" t="str">
        <f>IFERROR(VLOOKUP(CONCATENATE($D165,")"),'2016'!$B:$H,nodes_2016!H$2,FALSE),"")</f>
        <v/>
      </c>
      <c r="I165" t="str">
        <f>IFERROR(VLOOKUP(CONCATENATE($D165,")"),'2016'!$B:$H,nodes_2016!I$2,FALSE),"")</f>
        <v/>
      </c>
    </row>
    <row r="166" spans="1:9" hidden="1" x14ac:dyDescent="0.35">
      <c r="A166" s="1" t="s">
        <v>0</v>
      </c>
      <c r="F166" t="str">
        <f>IFERROR(VLOOKUP(CONCATENATE($D166,")"),'2016'!$B:$H,nodes_2016!F$2,FALSE),"")</f>
        <v/>
      </c>
      <c r="G166" t="str">
        <f>IFERROR(VLOOKUP(CONCATENATE($D166,")"),'2016'!$B:$H,nodes_2016!G$2,FALSE),"")</f>
        <v/>
      </c>
      <c r="H166" t="str">
        <f>IFERROR(VLOOKUP(CONCATENATE($D166,")"),'2016'!$B:$H,nodes_2016!H$2,FALSE),"")</f>
        <v/>
      </c>
      <c r="I166" t="str">
        <f>IFERROR(VLOOKUP(CONCATENATE($D166,")"),'2016'!$B:$H,nodes_2016!I$2,FALSE),"")</f>
        <v/>
      </c>
    </row>
    <row r="167" spans="1:9" hidden="1" x14ac:dyDescent="0.35">
      <c r="A167" s="1" t="s">
        <v>0</v>
      </c>
      <c r="B167" t="s">
        <v>10</v>
      </c>
      <c r="C167" t="s">
        <v>148</v>
      </c>
      <c r="D167">
        <v>79</v>
      </c>
      <c r="F167">
        <f>IFERROR(VLOOKUP(CONCATENATE($D167,")"),'2016'!$B:$H,nodes_2016!F$2,FALSE),"")</f>
        <v>289</v>
      </c>
      <c r="G167">
        <f>IFERROR(VLOOKUP(CONCATENATE($D167,")"),'2016'!$B:$H,nodes_2016!G$2,FALSE),"")</f>
        <v>8.0479649999999996</v>
      </c>
      <c r="H167">
        <f>IFERROR(VLOOKUP(CONCATENATE($D167,")"),'2016'!$B:$H,nodes_2016!H$2,FALSE),"")</f>
        <v>0.21739249999999999</v>
      </c>
      <c r="I167">
        <f>IFERROR(VLOOKUP(CONCATENATE($D167,")"),'2016'!$B:$H,nodes_2016!I$2,FALSE),"")</f>
        <v>19</v>
      </c>
    </row>
    <row r="168" spans="1:9" hidden="1" x14ac:dyDescent="0.35">
      <c r="A168" s="1" t="s">
        <v>0</v>
      </c>
      <c r="B168" t="s">
        <v>12</v>
      </c>
      <c r="F168" t="str">
        <f>IFERROR(VLOOKUP(CONCATENATE($D168,")"),'2016'!$B:$H,nodes_2016!F$2,FALSE),"")</f>
        <v/>
      </c>
      <c r="G168" t="str">
        <f>IFERROR(VLOOKUP(CONCATENATE($D168,")"),'2016'!$B:$H,nodes_2016!G$2,FALSE),"")</f>
        <v/>
      </c>
      <c r="H168" t="str">
        <f>IFERROR(VLOOKUP(CONCATENATE($D168,")"),'2016'!$B:$H,nodes_2016!H$2,FALSE),"")</f>
        <v/>
      </c>
      <c r="I168" t="str">
        <f>IFERROR(VLOOKUP(CONCATENATE($D168,")"),'2016'!$B:$H,nodes_2016!I$2,FALSE),"")</f>
        <v/>
      </c>
    </row>
    <row r="169" spans="1:9" hidden="1" x14ac:dyDescent="0.35">
      <c r="A169" s="1" t="s">
        <v>0</v>
      </c>
      <c r="B169" t="s">
        <v>115</v>
      </c>
      <c r="F169" t="str">
        <f>IFERROR(VLOOKUP(CONCATENATE($D169,")"),'2016'!$B:$H,nodes_2016!F$2,FALSE),"")</f>
        <v/>
      </c>
      <c r="G169" t="str">
        <f>IFERROR(VLOOKUP(CONCATENATE($D169,")"),'2016'!$B:$H,nodes_2016!G$2,FALSE),"")</f>
        <v/>
      </c>
      <c r="H169" t="str">
        <f>IFERROR(VLOOKUP(CONCATENATE($D169,")"),'2016'!$B:$H,nodes_2016!H$2,FALSE),"")</f>
        <v/>
      </c>
      <c r="I169" t="str">
        <f>IFERROR(VLOOKUP(CONCATENATE($D169,")"),'2016'!$B:$H,nodes_2016!I$2,FALSE),"")</f>
        <v/>
      </c>
    </row>
    <row r="170" spans="1:9" hidden="1" x14ac:dyDescent="0.35">
      <c r="A170" s="1" t="s">
        <v>0</v>
      </c>
      <c r="B170" t="s">
        <v>16</v>
      </c>
      <c r="F170" t="str">
        <f>IFERROR(VLOOKUP(CONCATENATE($D170,")"),'2016'!$B:$H,nodes_2016!F$2,FALSE),"")</f>
        <v/>
      </c>
      <c r="G170" t="str">
        <f>IFERROR(VLOOKUP(CONCATENATE($D170,")"),'2016'!$B:$H,nodes_2016!G$2,FALSE),"")</f>
        <v/>
      </c>
      <c r="H170" t="str">
        <f>IFERROR(VLOOKUP(CONCATENATE($D170,")"),'2016'!$B:$H,nodes_2016!H$2,FALSE),"")</f>
        <v/>
      </c>
      <c r="I170" t="str">
        <f>IFERROR(VLOOKUP(CONCATENATE($D170,")"),'2016'!$B:$H,nodes_2016!I$2,FALSE),"")</f>
        <v/>
      </c>
    </row>
    <row r="171" spans="1:9" hidden="1" x14ac:dyDescent="0.35">
      <c r="A171" s="1" t="s">
        <v>0</v>
      </c>
      <c r="B171" t="s">
        <v>84</v>
      </c>
      <c r="F171" t="str">
        <f>IFERROR(VLOOKUP(CONCATENATE($D171,")"),'2016'!$B:$H,nodes_2016!F$2,FALSE),"")</f>
        <v/>
      </c>
      <c r="G171" t="str">
        <f>IFERROR(VLOOKUP(CONCATENATE($D171,")"),'2016'!$B:$H,nodes_2016!G$2,FALSE),"")</f>
        <v/>
      </c>
      <c r="H171" t="str">
        <f>IFERROR(VLOOKUP(CONCATENATE($D171,")"),'2016'!$B:$H,nodes_2016!H$2,FALSE),"")</f>
        <v/>
      </c>
      <c r="I171" t="str">
        <f>IFERROR(VLOOKUP(CONCATENATE($D171,")"),'2016'!$B:$H,nodes_2016!I$2,FALSE),"")</f>
        <v/>
      </c>
    </row>
    <row r="172" spans="1:9" hidden="1" x14ac:dyDescent="0.35">
      <c r="A172" s="1" t="s">
        <v>0</v>
      </c>
      <c r="B172" t="s">
        <v>253</v>
      </c>
      <c r="F172" t="str">
        <f>IFERROR(VLOOKUP(CONCATENATE($D172,")"),'2016'!$B:$H,nodes_2016!F$2,FALSE),"")</f>
        <v/>
      </c>
      <c r="G172" t="str">
        <f>IFERROR(VLOOKUP(CONCATENATE($D172,")"),'2016'!$B:$H,nodes_2016!G$2,FALSE),"")</f>
        <v/>
      </c>
      <c r="H172" t="str">
        <f>IFERROR(VLOOKUP(CONCATENATE($D172,")"),'2016'!$B:$H,nodes_2016!H$2,FALSE),"")</f>
        <v/>
      </c>
      <c r="I172" t="str">
        <f>IFERROR(VLOOKUP(CONCATENATE($D172,")"),'2016'!$B:$H,nodes_2016!I$2,FALSE),"")</f>
        <v/>
      </c>
    </row>
    <row r="173" spans="1:9" hidden="1" x14ac:dyDescent="0.35">
      <c r="A173" s="1" t="s">
        <v>0</v>
      </c>
      <c r="B173" t="s">
        <v>40</v>
      </c>
      <c r="F173" t="str">
        <f>IFERROR(VLOOKUP(CONCATENATE($D173,")"),'2016'!$B:$H,nodes_2016!F$2,FALSE),"")</f>
        <v/>
      </c>
      <c r="G173" t="str">
        <f>IFERROR(VLOOKUP(CONCATENATE($D173,")"),'2016'!$B:$H,nodes_2016!G$2,FALSE),"")</f>
        <v/>
      </c>
      <c r="H173" t="str">
        <f>IFERROR(VLOOKUP(CONCATENATE($D173,")"),'2016'!$B:$H,nodes_2016!H$2,FALSE),"")</f>
        <v/>
      </c>
      <c r="I173" t="str">
        <f>IFERROR(VLOOKUP(CONCATENATE($D173,")"),'2016'!$B:$H,nodes_2016!I$2,FALSE),"")</f>
        <v/>
      </c>
    </row>
    <row r="174" spans="1:9" hidden="1" x14ac:dyDescent="0.35">
      <c r="A174" s="1" t="s">
        <v>0</v>
      </c>
      <c r="B174" t="s">
        <v>44</v>
      </c>
      <c r="F174" t="str">
        <f>IFERROR(VLOOKUP(CONCATENATE($D174,")"),'2016'!$B:$H,nodes_2016!F$2,FALSE),"")</f>
        <v/>
      </c>
      <c r="G174" t="str">
        <f>IFERROR(VLOOKUP(CONCATENATE($D174,")"),'2016'!$B:$H,nodes_2016!G$2,FALSE),"")</f>
        <v/>
      </c>
      <c r="H174" t="str">
        <f>IFERROR(VLOOKUP(CONCATENATE($D174,")"),'2016'!$B:$H,nodes_2016!H$2,FALSE),"")</f>
        <v/>
      </c>
      <c r="I174" t="str">
        <f>IFERROR(VLOOKUP(CONCATENATE($D174,")"),'2016'!$B:$H,nodes_2016!I$2,FALSE),"")</f>
        <v/>
      </c>
    </row>
    <row r="175" spans="1:9" hidden="1" x14ac:dyDescent="0.35">
      <c r="A175" s="1" t="s">
        <v>0</v>
      </c>
      <c r="F175" t="str">
        <f>IFERROR(VLOOKUP(CONCATENATE($D175,")"),'2016'!$B:$H,nodes_2016!F$2,FALSE),"")</f>
        <v/>
      </c>
      <c r="G175" t="str">
        <f>IFERROR(VLOOKUP(CONCATENATE($D175,")"),'2016'!$B:$H,nodes_2016!G$2,FALSE),"")</f>
        <v/>
      </c>
      <c r="H175" t="str">
        <f>IFERROR(VLOOKUP(CONCATENATE($D175,")"),'2016'!$B:$H,nodes_2016!H$2,FALSE),"")</f>
        <v/>
      </c>
      <c r="I175" t="str">
        <f>IFERROR(VLOOKUP(CONCATENATE($D175,")"),'2016'!$B:$H,nodes_2016!I$2,FALSE),"")</f>
        <v/>
      </c>
    </row>
    <row r="176" spans="1:9" hidden="1" x14ac:dyDescent="0.35">
      <c r="A176" s="1" t="s">
        <v>0</v>
      </c>
      <c r="B176" t="s">
        <v>10</v>
      </c>
      <c r="C176" t="s">
        <v>148</v>
      </c>
      <c r="D176">
        <v>82</v>
      </c>
      <c r="F176">
        <f>IFERROR(VLOOKUP(CONCATENATE($D176,")"),'2016'!$B:$H,nodes_2016!F$2,FALSE),"")</f>
        <v>480</v>
      </c>
      <c r="G176">
        <f>IFERROR(VLOOKUP(CONCATENATE($D176,")"),'2016'!$B:$H,nodes_2016!G$2,FALSE),"")</f>
        <v>4.7276109999999996</v>
      </c>
      <c r="H176">
        <f>IFERROR(VLOOKUP(CONCATENATE($D176,")"),'2016'!$B:$H,nodes_2016!H$2,FALSE),"")</f>
        <v>0.10914160000000001</v>
      </c>
      <c r="I176">
        <f>IFERROR(VLOOKUP(CONCATENATE($D176,")"),'2016'!$B:$H,nodes_2016!I$2,FALSE),"")</f>
        <v>25</v>
      </c>
    </row>
    <row r="177" spans="1:9" hidden="1" x14ac:dyDescent="0.35">
      <c r="A177" s="1" t="s">
        <v>0</v>
      </c>
      <c r="B177" t="s">
        <v>12</v>
      </c>
      <c r="F177" t="str">
        <f>IFERROR(VLOOKUP(CONCATENATE($D177,")"),'2016'!$B:$H,nodes_2016!F$2,FALSE),"")</f>
        <v/>
      </c>
      <c r="G177" t="str">
        <f>IFERROR(VLOOKUP(CONCATENATE($D177,")"),'2016'!$B:$H,nodes_2016!G$2,FALSE),"")</f>
        <v/>
      </c>
      <c r="H177" t="str">
        <f>IFERROR(VLOOKUP(CONCATENATE($D177,")"),'2016'!$B:$H,nodes_2016!H$2,FALSE),"")</f>
        <v/>
      </c>
      <c r="I177" t="str">
        <f>IFERROR(VLOOKUP(CONCATENATE($D177,")"),'2016'!$B:$H,nodes_2016!I$2,FALSE),"")</f>
        <v/>
      </c>
    </row>
    <row r="178" spans="1:9" hidden="1" x14ac:dyDescent="0.35">
      <c r="A178" s="1" t="s">
        <v>0</v>
      </c>
      <c r="B178" t="s">
        <v>115</v>
      </c>
      <c r="F178" t="str">
        <f>IFERROR(VLOOKUP(CONCATENATE($D178,")"),'2016'!$B:$H,nodes_2016!F$2,FALSE),"")</f>
        <v/>
      </c>
      <c r="G178" t="str">
        <f>IFERROR(VLOOKUP(CONCATENATE($D178,")"),'2016'!$B:$H,nodes_2016!G$2,FALSE),"")</f>
        <v/>
      </c>
      <c r="H178" t="str">
        <f>IFERROR(VLOOKUP(CONCATENATE($D178,")"),'2016'!$B:$H,nodes_2016!H$2,FALSE),"")</f>
        <v/>
      </c>
      <c r="I178" t="str">
        <f>IFERROR(VLOOKUP(CONCATENATE($D178,")"),'2016'!$B:$H,nodes_2016!I$2,FALSE),"")</f>
        <v/>
      </c>
    </row>
    <row r="179" spans="1:9" hidden="1" x14ac:dyDescent="0.35">
      <c r="A179" s="1" t="s">
        <v>0</v>
      </c>
      <c r="B179" t="s">
        <v>75</v>
      </c>
      <c r="F179" t="str">
        <f>IFERROR(VLOOKUP(CONCATENATE($D179,")"),'2016'!$B:$H,nodes_2016!F$2,FALSE),"")</f>
        <v/>
      </c>
      <c r="G179" t="str">
        <f>IFERROR(VLOOKUP(CONCATENATE($D179,")"),'2016'!$B:$H,nodes_2016!G$2,FALSE),"")</f>
        <v/>
      </c>
      <c r="H179" t="str">
        <f>IFERROR(VLOOKUP(CONCATENATE($D179,")"),'2016'!$B:$H,nodes_2016!H$2,FALSE),"")</f>
        <v/>
      </c>
      <c r="I179" t="str">
        <f>IFERROR(VLOOKUP(CONCATENATE($D179,")"),'2016'!$B:$H,nodes_2016!I$2,FALSE),"")</f>
        <v/>
      </c>
    </row>
    <row r="180" spans="1:9" hidden="1" x14ac:dyDescent="0.35">
      <c r="A180" s="1" t="s">
        <v>0</v>
      </c>
      <c r="B180" t="s">
        <v>118</v>
      </c>
      <c r="F180" t="str">
        <f>IFERROR(VLOOKUP(CONCATENATE($D180,")"),'2016'!$B:$H,nodes_2016!F$2,FALSE),"")</f>
        <v/>
      </c>
      <c r="G180" t="str">
        <f>IFERROR(VLOOKUP(CONCATENATE($D180,")"),'2016'!$B:$H,nodes_2016!G$2,FALSE),"")</f>
        <v/>
      </c>
      <c r="H180" t="str">
        <f>IFERROR(VLOOKUP(CONCATENATE($D180,")"),'2016'!$B:$H,nodes_2016!H$2,FALSE),"")</f>
        <v/>
      </c>
      <c r="I180" t="str">
        <f>IFERROR(VLOOKUP(CONCATENATE($D180,")"),'2016'!$B:$H,nodes_2016!I$2,FALSE),"")</f>
        <v/>
      </c>
    </row>
    <row r="181" spans="1:9" hidden="1" x14ac:dyDescent="0.35">
      <c r="A181" s="1" t="s">
        <v>0</v>
      </c>
      <c r="B181" t="s">
        <v>87</v>
      </c>
      <c r="F181" t="str">
        <f>IFERROR(VLOOKUP(CONCATENATE($D181,")"),'2016'!$B:$H,nodes_2016!F$2,FALSE),"")</f>
        <v/>
      </c>
      <c r="G181" t="str">
        <f>IFERROR(VLOOKUP(CONCATENATE($D181,")"),'2016'!$B:$H,nodes_2016!G$2,FALSE),"")</f>
        <v/>
      </c>
      <c r="H181" t="str">
        <f>IFERROR(VLOOKUP(CONCATENATE($D181,")"),'2016'!$B:$H,nodes_2016!H$2,FALSE),"")</f>
        <v/>
      </c>
      <c r="I181" t="str">
        <f>IFERROR(VLOOKUP(CONCATENATE($D181,")"),'2016'!$B:$H,nodes_2016!I$2,FALSE),"")</f>
        <v/>
      </c>
    </row>
    <row r="182" spans="1:9" hidden="1" x14ac:dyDescent="0.35">
      <c r="A182" s="1" t="s">
        <v>0</v>
      </c>
      <c r="B182" t="s">
        <v>65</v>
      </c>
      <c r="F182" t="str">
        <f>IFERROR(VLOOKUP(CONCATENATE($D182,")"),'2016'!$B:$H,nodes_2016!F$2,FALSE),"")</f>
        <v/>
      </c>
      <c r="G182" t="str">
        <f>IFERROR(VLOOKUP(CONCATENATE($D182,")"),'2016'!$B:$H,nodes_2016!G$2,FALSE),"")</f>
        <v/>
      </c>
      <c r="H182" t="str">
        <f>IFERROR(VLOOKUP(CONCATENATE($D182,")"),'2016'!$B:$H,nodes_2016!H$2,FALSE),"")</f>
        <v/>
      </c>
      <c r="I182" t="str">
        <f>IFERROR(VLOOKUP(CONCATENATE($D182,")"),'2016'!$B:$H,nodes_2016!I$2,FALSE),"")</f>
        <v/>
      </c>
    </row>
    <row r="183" spans="1:9" hidden="1" x14ac:dyDescent="0.35">
      <c r="A183" s="1" t="s">
        <v>0</v>
      </c>
      <c r="B183" t="s">
        <v>73</v>
      </c>
      <c r="F183" t="str">
        <f>IFERROR(VLOOKUP(CONCATENATE($D183,")"),'2016'!$B:$H,nodes_2016!F$2,FALSE),"")</f>
        <v/>
      </c>
      <c r="G183" t="str">
        <f>IFERROR(VLOOKUP(CONCATENATE($D183,")"),'2016'!$B:$H,nodes_2016!G$2,FALSE),"")</f>
        <v/>
      </c>
      <c r="H183" t="str">
        <f>IFERROR(VLOOKUP(CONCATENATE($D183,")"),'2016'!$B:$H,nodes_2016!H$2,FALSE),"")</f>
        <v/>
      </c>
      <c r="I183" t="str">
        <f>IFERROR(VLOOKUP(CONCATENATE($D183,")"),'2016'!$B:$H,nodes_2016!I$2,FALSE),"")</f>
        <v/>
      </c>
    </row>
    <row r="184" spans="1:9" hidden="1" x14ac:dyDescent="0.35">
      <c r="A184" s="1" t="s">
        <v>0</v>
      </c>
      <c r="F184" t="str">
        <f>IFERROR(VLOOKUP(CONCATENATE($D184,")"),'2016'!$B:$H,nodes_2016!F$2,FALSE),"")</f>
        <v/>
      </c>
      <c r="G184" t="str">
        <f>IFERROR(VLOOKUP(CONCATENATE($D184,")"),'2016'!$B:$H,nodes_2016!G$2,FALSE),"")</f>
        <v/>
      </c>
      <c r="H184" t="str">
        <f>IFERROR(VLOOKUP(CONCATENATE($D184,")"),'2016'!$B:$H,nodes_2016!H$2,FALSE),"")</f>
        <v/>
      </c>
      <c r="I184" t="str">
        <f>IFERROR(VLOOKUP(CONCATENATE($D184,")"),'2016'!$B:$H,nodes_2016!I$2,FALSE),"")</f>
        <v/>
      </c>
    </row>
    <row r="185" spans="1:9" hidden="1" x14ac:dyDescent="0.35">
      <c r="A185" s="1" t="s">
        <v>0</v>
      </c>
      <c r="B185" t="s">
        <v>10</v>
      </c>
      <c r="C185" t="s">
        <v>148</v>
      </c>
      <c r="D185">
        <v>83</v>
      </c>
      <c r="F185">
        <f>IFERROR(VLOOKUP(CONCATENATE($D185,")"),'2016'!$B:$H,nodes_2016!F$2,FALSE),"")</f>
        <v>457</v>
      </c>
      <c r="G185">
        <f>IFERROR(VLOOKUP(CONCATENATE($D185,")"),'2016'!$B:$H,nodes_2016!G$2,FALSE),"")</f>
        <v>8.0419660000000004</v>
      </c>
      <c r="H185">
        <f>IFERROR(VLOOKUP(CONCATENATE($D185,")"),'2016'!$B:$H,nodes_2016!H$2,FALSE),"")</f>
        <v>0.16019530000000001</v>
      </c>
      <c r="I185">
        <f>IFERROR(VLOOKUP(CONCATENATE($D185,")"),'2016'!$B:$H,nodes_2016!I$2,FALSE),"")</f>
        <v>26</v>
      </c>
    </row>
    <row r="186" spans="1:9" hidden="1" x14ac:dyDescent="0.35">
      <c r="A186" s="1" t="s">
        <v>0</v>
      </c>
      <c r="B186" t="s">
        <v>12</v>
      </c>
      <c r="F186" t="str">
        <f>IFERROR(VLOOKUP(CONCATENATE($D186,")"),'2016'!$B:$H,nodes_2016!F$2,FALSE),"")</f>
        <v/>
      </c>
      <c r="G186" t="str">
        <f>IFERROR(VLOOKUP(CONCATENATE($D186,")"),'2016'!$B:$H,nodes_2016!G$2,FALSE),"")</f>
        <v/>
      </c>
      <c r="H186" t="str">
        <f>IFERROR(VLOOKUP(CONCATENATE($D186,")"),'2016'!$B:$H,nodes_2016!H$2,FALSE),"")</f>
        <v/>
      </c>
      <c r="I186" t="str">
        <f>IFERROR(VLOOKUP(CONCATENATE($D186,")"),'2016'!$B:$H,nodes_2016!I$2,FALSE),"")</f>
        <v/>
      </c>
    </row>
    <row r="187" spans="1:9" hidden="1" x14ac:dyDescent="0.35">
      <c r="A187" s="1" t="s">
        <v>0</v>
      </c>
      <c r="B187" t="s">
        <v>115</v>
      </c>
      <c r="F187" t="str">
        <f>IFERROR(VLOOKUP(CONCATENATE($D187,")"),'2016'!$B:$H,nodes_2016!F$2,FALSE),"")</f>
        <v/>
      </c>
      <c r="G187" t="str">
        <f>IFERROR(VLOOKUP(CONCATENATE($D187,")"),'2016'!$B:$H,nodes_2016!G$2,FALSE),"")</f>
        <v/>
      </c>
      <c r="H187" t="str">
        <f>IFERROR(VLOOKUP(CONCATENATE($D187,")"),'2016'!$B:$H,nodes_2016!H$2,FALSE),"")</f>
        <v/>
      </c>
      <c r="I187" t="str">
        <f>IFERROR(VLOOKUP(CONCATENATE($D187,")"),'2016'!$B:$H,nodes_2016!I$2,FALSE),"")</f>
        <v/>
      </c>
    </row>
    <row r="188" spans="1:9" hidden="1" x14ac:dyDescent="0.35">
      <c r="A188" s="1" t="s">
        <v>0</v>
      </c>
      <c r="B188" t="s">
        <v>75</v>
      </c>
      <c r="F188" t="str">
        <f>IFERROR(VLOOKUP(CONCATENATE($D188,")"),'2016'!$B:$H,nodes_2016!F$2,FALSE),"")</f>
        <v/>
      </c>
      <c r="G188" t="str">
        <f>IFERROR(VLOOKUP(CONCATENATE($D188,")"),'2016'!$B:$H,nodes_2016!G$2,FALSE),"")</f>
        <v/>
      </c>
      <c r="H188" t="str">
        <f>IFERROR(VLOOKUP(CONCATENATE($D188,")"),'2016'!$B:$H,nodes_2016!H$2,FALSE),"")</f>
        <v/>
      </c>
      <c r="I188" t="str">
        <f>IFERROR(VLOOKUP(CONCATENATE($D188,")"),'2016'!$B:$H,nodes_2016!I$2,FALSE),"")</f>
        <v/>
      </c>
    </row>
    <row r="189" spans="1:9" hidden="1" x14ac:dyDescent="0.35">
      <c r="A189" s="1" t="s">
        <v>0</v>
      </c>
      <c r="B189" t="s">
        <v>118</v>
      </c>
      <c r="F189" t="str">
        <f>IFERROR(VLOOKUP(CONCATENATE($D189,")"),'2016'!$B:$H,nodes_2016!F$2,FALSE),"")</f>
        <v/>
      </c>
      <c r="G189" t="str">
        <f>IFERROR(VLOOKUP(CONCATENATE($D189,")"),'2016'!$B:$H,nodes_2016!G$2,FALSE),"")</f>
        <v/>
      </c>
      <c r="H189" t="str">
        <f>IFERROR(VLOOKUP(CONCATENATE($D189,")"),'2016'!$B:$H,nodes_2016!H$2,FALSE),"")</f>
        <v/>
      </c>
      <c r="I189" t="str">
        <f>IFERROR(VLOOKUP(CONCATENATE($D189,")"),'2016'!$B:$H,nodes_2016!I$2,FALSE),"")</f>
        <v/>
      </c>
    </row>
    <row r="190" spans="1:9" hidden="1" x14ac:dyDescent="0.35">
      <c r="A190" s="1" t="s">
        <v>0</v>
      </c>
      <c r="B190" t="s">
        <v>87</v>
      </c>
      <c r="F190" t="str">
        <f>IFERROR(VLOOKUP(CONCATENATE($D190,")"),'2016'!$B:$H,nodes_2016!F$2,FALSE),"")</f>
        <v/>
      </c>
      <c r="G190" t="str">
        <f>IFERROR(VLOOKUP(CONCATENATE($D190,")"),'2016'!$B:$H,nodes_2016!G$2,FALSE),"")</f>
        <v/>
      </c>
      <c r="H190" t="str">
        <f>IFERROR(VLOOKUP(CONCATENATE($D190,")"),'2016'!$B:$H,nodes_2016!H$2,FALSE),"")</f>
        <v/>
      </c>
      <c r="I190" t="str">
        <f>IFERROR(VLOOKUP(CONCATENATE($D190,")"),'2016'!$B:$H,nodes_2016!I$2,FALSE),"")</f>
        <v/>
      </c>
    </row>
    <row r="191" spans="1:9" hidden="1" x14ac:dyDescent="0.35">
      <c r="A191" s="1" t="s">
        <v>0</v>
      </c>
      <c r="B191" t="s">
        <v>65</v>
      </c>
      <c r="F191" t="str">
        <f>IFERROR(VLOOKUP(CONCATENATE($D191,")"),'2016'!$B:$H,nodes_2016!F$2,FALSE),"")</f>
        <v/>
      </c>
      <c r="G191" t="str">
        <f>IFERROR(VLOOKUP(CONCATENATE($D191,")"),'2016'!$B:$H,nodes_2016!G$2,FALSE),"")</f>
        <v/>
      </c>
      <c r="H191" t="str">
        <f>IFERROR(VLOOKUP(CONCATENATE($D191,")"),'2016'!$B:$H,nodes_2016!H$2,FALSE),"")</f>
        <v/>
      </c>
      <c r="I191" t="str">
        <f>IFERROR(VLOOKUP(CONCATENATE($D191,")"),'2016'!$B:$H,nodes_2016!I$2,FALSE),"")</f>
        <v/>
      </c>
    </row>
    <row r="192" spans="1:9" hidden="1" x14ac:dyDescent="0.35">
      <c r="A192" s="1" t="s">
        <v>0</v>
      </c>
      <c r="B192" t="s">
        <v>58</v>
      </c>
      <c r="F192" t="str">
        <f>IFERROR(VLOOKUP(CONCATENATE($D192,")"),'2016'!$B:$H,nodes_2016!F$2,FALSE),"")</f>
        <v/>
      </c>
      <c r="G192" t="str">
        <f>IFERROR(VLOOKUP(CONCATENATE($D192,")"),'2016'!$B:$H,nodes_2016!G$2,FALSE),"")</f>
        <v/>
      </c>
      <c r="H192" t="str">
        <f>IFERROR(VLOOKUP(CONCATENATE($D192,")"),'2016'!$B:$H,nodes_2016!H$2,FALSE),"")</f>
        <v/>
      </c>
      <c r="I192" t="str">
        <f>IFERROR(VLOOKUP(CONCATENATE($D192,")"),'2016'!$B:$H,nodes_2016!I$2,FALSE),"")</f>
        <v/>
      </c>
    </row>
    <row r="193" spans="1:9" hidden="1" x14ac:dyDescent="0.35">
      <c r="A193" s="1" t="s">
        <v>0</v>
      </c>
      <c r="F193" t="str">
        <f>IFERROR(VLOOKUP(CONCATENATE($D193,")"),'2016'!$B:$H,nodes_2016!F$2,FALSE),"")</f>
        <v/>
      </c>
      <c r="G193" t="str">
        <f>IFERROR(VLOOKUP(CONCATENATE($D193,")"),'2016'!$B:$H,nodes_2016!G$2,FALSE),"")</f>
        <v/>
      </c>
      <c r="H193" t="str">
        <f>IFERROR(VLOOKUP(CONCATENATE($D193,")"),'2016'!$B:$H,nodes_2016!H$2,FALSE),"")</f>
        <v/>
      </c>
      <c r="I193" t="str">
        <f>IFERROR(VLOOKUP(CONCATENATE($D193,")"),'2016'!$B:$H,nodes_2016!I$2,FALSE),"")</f>
        <v/>
      </c>
    </row>
    <row r="194" spans="1:9" hidden="1" x14ac:dyDescent="0.35">
      <c r="A194" s="1" t="s">
        <v>0</v>
      </c>
      <c r="B194" t="s">
        <v>10</v>
      </c>
      <c r="C194" t="s">
        <v>148</v>
      </c>
      <c r="D194">
        <v>86</v>
      </c>
      <c r="F194">
        <f>IFERROR(VLOOKUP(CONCATENATE($D194,")"),'2016'!$B:$H,nodes_2016!F$2,FALSE),"")</f>
        <v>450</v>
      </c>
      <c r="G194">
        <f>IFERROR(VLOOKUP(CONCATENATE($D194,")"),'2016'!$B:$H,nodes_2016!G$2,FALSE),"")</f>
        <v>4.8123990000000001</v>
      </c>
      <c r="H194">
        <f>IFERROR(VLOOKUP(CONCATENATE($D194,")"),'2016'!$B:$H,nodes_2016!H$2,FALSE),"")</f>
        <v>0.1423333</v>
      </c>
      <c r="I194">
        <f>IFERROR(VLOOKUP(CONCATENATE($D194,")"),'2016'!$B:$H,nodes_2016!I$2,FALSE),"")</f>
        <v>30</v>
      </c>
    </row>
    <row r="195" spans="1:9" hidden="1" x14ac:dyDescent="0.35">
      <c r="A195" s="1" t="s">
        <v>0</v>
      </c>
      <c r="B195" t="s">
        <v>12</v>
      </c>
      <c r="F195" t="str">
        <f>IFERROR(VLOOKUP(CONCATENATE($D195,")"),'2016'!$B:$H,nodes_2016!F$2,FALSE),"")</f>
        <v/>
      </c>
      <c r="G195" t="str">
        <f>IFERROR(VLOOKUP(CONCATENATE($D195,")"),'2016'!$B:$H,nodes_2016!G$2,FALSE),"")</f>
        <v/>
      </c>
      <c r="H195" t="str">
        <f>IFERROR(VLOOKUP(CONCATENATE($D195,")"),'2016'!$B:$H,nodes_2016!H$2,FALSE),"")</f>
        <v/>
      </c>
      <c r="I195" t="str">
        <f>IFERROR(VLOOKUP(CONCATENATE($D195,")"),'2016'!$B:$H,nodes_2016!I$2,FALSE),"")</f>
        <v/>
      </c>
    </row>
    <row r="196" spans="1:9" hidden="1" x14ac:dyDescent="0.35">
      <c r="A196" s="1" t="s">
        <v>0</v>
      </c>
      <c r="B196" t="s">
        <v>115</v>
      </c>
      <c r="F196" t="str">
        <f>IFERROR(VLOOKUP(CONCATENATE($D196,")"),'2016'!$B:$H,nodes_2016!F$2,FALSE),"")</f>
        <v/>
      </c>
      <c r="G196" t="str">
        <f>IFERROR(VLOOKUP(CONCATENATE($D196,")"),'2016'!$B:$H,nodes_2016!G$2,FALSE),"")</f>
        <v/>
      </c>
      <c r="H196" t="str">
        <f>IFERROR(VLOOKUP(CONCATENATE($D196,")"),'2016'!$B:$H,nodes_2016!H$2,FALSE),"")</f>
        <v/>
      </c>
      <c r="I196" t="str">
        <f>IFERROR(VLOOKUP(CONCATENATE($D196,")"),'2016'!$B:$H,nodes_2016!I$2,FALSE),"")</f>
        <v/>
      </c>
    </row>
    <row r="197" spans="1:9" hidden="1" x14ac:dyDescent="0.35">
      <c r="A197" s="1" t="s">
        <v>0</v>
      </c>
      <c r="B197" t="s">
        <v>75</v>
      </c>
      <c r="F197" t="str">
        <f>IFERROR(VLOOKUP(CONCATENATE($D197,")"),'2016'!$B:$H,nodes_2016!F$2,FALSE),"")</f>
        <v/>
      </c>
      <c r="G197" t="str">
        <f>IFERROR(VLOOKUP(CONCATENATE($D197,")"),'2016'!$B:$H,nodes_2016!G$2,FALSE),"")</f>
        <v/>
      </c>
      <c r="H197" t="str">
        <f>IFERROR(VLOOKUP(CONCATENATE($D197,")"),'2016'!$B:$H,nodes_2016!H$2,FALSE),"")</f>
        <v/>
      </c>
      <c r="I197" t="str">
        <f>IFERROR(VLOOKUP(CONCATENATE($D197,")"),'2016'!$B:$H,nodes_2016!I$2,FALSE),"")</f>
        <v/>
      </c>
    </row>
    <row r="198" spans="1:9" hidden="1" x14ac:dyDescent="0.35">
      <c r="A198" s="1" t="s">
        <v>0</v>
      </c>
      <c r="B198" t="s">
        <v>118</v>
      </c>
      <c r="F198" t="str">
        <f>IFERROR(VLOOKUP(CONCATENATE($D198,")"),'2016'!$B:$H,nodes_2016!F$2,FALSE),"")</f>
        <v/>
      </c>
      <c r="G198" t="str">
        <f>IFERROR(VLOOKUP(CONCATENATE($D198,")"),'2016'!$B:$H,nodes_2016!G$2,FALSE),"")</f>
        <v/>
      </c>
      <c r="H198" t="str">
        <f>IFERROR(VLOOKUP(CONCATENATE($D198,")"),'2016'!$B:$H,nodes_2016!H$2,FALSE),"")</f>
        <v/>
      </c>
      <c r="I198" t="str">
        <f>IFERROR(VLOOKUP(CONCATENATE($D198,")"),'2016'!$B:$H,nodes_2016!I$2,FALSE),"")</f>
        <v/>
      </c>
    </row>
    <row r="199" spans="1:9" hidden="1" x14ac:dyDescent="0.35">
      <c r="A199" s="1" t="s">
        <v>0</v>
      </c>
      <c r="B199" t="s">
        <v>89</v>
      </c>
      <c r="F199" t="str">
        <f>IFERROR(VLOOKUP(CONCATENATE($D199,")"),'2016'!$B:$H,nodes_2016!F$2,FALSE),"")</f>
        <v/>
      </c>
      <c r="G199" t="str">
        <f>IFERROR(VLOOKUP(CONCATENATE($D199,")"),'2016'!$B:$H,nodes_2016!G$2,FALSE),"")</f>
        <v/>
      </c>
      <c r="H199" t="str">
        <f>IFERROR(VLOOKUP(CONCATENATE($D199,")"),'2016'!$B:$H,nodes_2016!H$2,FALSE),"")</f>
        <v/>
      </c>
      <c r="I199" t="str">
        <f>IFERROR(VLOOKUP(CONCATENATE($D199,")"),'2016'!$B:$H,nodes_2016!I$2,FALSE),"")</f>
        <v/>
      </c>
    </row>
    <row r="200" spans="1:9" hidden="1" x14ac:dyDescent="0.35">
      <c r="A200" s="1" t="s">
        <v>0</v>
      </c>
      <c r="B200" t="s">
        <v>194</v>
      </c>
      <c r="F200" t="str">
        <f>IFERROR(VLOOKUP(CONCATENATE($D200,")"),'2016'!$B:$H,nodes_2016!F$2,FALSE),"")</f>
        <v/>
      </c>
      <c r="G200" t="str">
        <f>IFERROR(VLOOKUP(CONCATENATE($D200,")"),'2016'!$B:$H,nodes_2016!G$2,FALSE),"")</f>
        <v/>
      </c>
      <c r="H200" t="str">
        <f>IFERROR(VLOOKUP(CONCATENATE($D200,")"),'2016'!$B:$H,nodes_2016!H$2,FALSE),"")</f>
        <v/>
      </c>
      <c r="I200" t="str">
        <f>IFERROR(VLOOKUP(CONCATENATE($D200,")"),'2016'!$B:$H,nodes_2016!I$2,FALSE),"")</f>
        <v/>
      </c>
    </row>
    <row r="201" spans="1:9" hidden="1" x14ac:dyDescent="0.35">
      <c r="A201" s="1" t="s">
        <v>0</v>
      </c>
      <c r="B201" t="s">
        <v>73</v>
      </c>
      <c r="F201" t="str">
        <f>IFERROR(VLOOKUP(CONCATENATE($D201,")"),'2016'!$B:$H,nodes_2016!F$2,FALSE),"")</f>
        <v/>
      </c>
      <c r="G201" t="str">
        <f>IFERROR(VLOOKUP(CONCATENATE($D201,")"),'2016'!$B:$H,nodes_2016!G$2,FALSE),"")</f>
        <v/>
      </c>
      <c r="H201" t="str">
        <f>IFERROR(VLOOKUP(CONCATENATE($D201,")"),'2016'!$B:$H,nodes_2016!H$2,FALSE),"")</f>
        <v/>
      </c>
      <c r="I201" t="str">
        <f>IFERROR(VLOOKUP(CONCATENATE($D201,")"),'2016'!$B:$H,nodes_2016!I$2,FALSE),"")</f>
        <v/>
      </c>
    </row>
    <row r="202" spans="1:9" hidden="1" x14ac:dyDescent="0.35">
      <c r="A202" s="1" t="s">
        <v>0</v>
      </c>
      <c r="F202" t="str">
        <f>IFERROR(VLOOKUP(CONCATENATE($D202,")"),'2016'!$B:$H,nodes_2016!F$2,FALSE),"")</f>
        <v/>
      </c>
      <c r="G202" t="str">
        <f>IFERROR(VLOOKUP(CONCATENATE($D202,")"),'2016'!$B:$H,nodes_2016!G$2,FALSE),"")</f>
        <v/>
      </c>
      <c r="H202" t="str">
        <f>IFERROR(VLOOKUP(CONCATENATE($D202,")"),'2016'!$B:$H,nodes_2016!H$2,FALSE),"")</f>
        <v/>
      </c>
      <c r="I202" t="str">
        <f>IFERROR(VLOOKUP(CONCATENATE($D202,")"),'2016'!$B:$H,nodes_2016!I$2,FALSE),"")</f>
        <v/>
      </c>
    </row>
    <row r="203" spans="1:9" hidden="1" x14ac:dyDescent="0.35">
      <c r="A203" s="1" t="s">
        <v>0</v>
      </c>
      <c r="B203" t="s">
        <v>10</v>
      </c>
      <c r="C203" t="s">
        <v>148</v>
      </c>
      <c r="D203">
        <v>87</v>
      </c>
      <c r="F203">
        <f>IFERROR(VLOOKUP(CONCATENATE($D203,")"),'2016'!$B:$H,nodes_2016!F$2,FALSE),"")</f>
        <v>422</v>
      </c>
      <c r="G203">
        <f>IFERROR(VLOOKUP(CONCATENATE($D203,")"),'2016'!$B:$H,nodes_2016!G$2,FALSE),"")</f>
        <v>7.1320860000000001</v>
      </c>
      <c r="H203">
        <f>IFERROR(VLOOKUP(CONCATENATE($D203,")"),'2016'!$B:$H,nodes_2016!H$2,FALSE),"")</f>
        <v>0.20466400000000001</v>
      </c>
      <c r="I203">
        <f>IFERROR(VLOOKUP(CONCATENATE($D203,")"),'2016'!$B:$H,nodes_2016!I$2,FALSE),"")</f>
        <v>31</v>
      </c>
    </row>
    <row r="204" spans="1:9" hidden="1" x14ac:dyDescent="0.35">
      <c r="A204" s="1" t="s">
        <v>0</v>
      </c>
      <c r="B204" t="s">
        <v>12</v>
      </c>
      <c r="F204" t="str">
        <f>IFERROR(VLOOKUP(CONCATENATE($D204,")"),'2016'!$B:$H,nodes_2016!F$2,FALSE),"")</f>
        <v/>
      </c>
      <c r="G204" t="str">
        <f>IFERROR(VLOOKUP(CONCATENATE($D204,")"),'2016'!$B:$H,nodes_2016!G$2,FALSE),"")</f>
        <v/>
      </c>
      <c r="H204" t="str">
        <f>IFERROR(VLOOKUP(CONCATENATE($D204,")"),'2016'!$B:$H,nodes_2016!H$2,FALSE),"")</f>
        <v/>
      </c>
      <c r="I204" t="str">
        <f>IFERROR(VLOOKUP(CONCATENATE($D204,")"),'2016'!$B:$H,nodes_2016!I$2,FALSE),"")</f>
        <v/>
      </c>
    </row>
    <row r="205" spans="1:9" hidden="1" x14ac:dyDescent="0.35">
      <c r="A205" s="1" t="s">
        <v>0</v>
      </c>
      <c r="B205" t="s">
        <v>115</v>
      </c>
      <c r="F205" t="str">
        <f>IFERROR(VLOOKUP(CONCATENATE($D205,")"),'2016'!$B:$H,nodes_2016!F$2,FALSE),"")</f>
        <v/>
      </c>
      <c r="G205" t="str">
        <f>IFERROR(VLOOKUP(CONCATENATE($D205,")"),'2016'!$B:$H,nodes_2016!G$2,FALSE),"")</f>
        <v/>
      </c>
      <c r="H205" t="str">
        <f>IFERROR(VLOOKUP(CONCATENATE($D205,")"),'2016'!$B:$H,nodes_2016!H$2,FALSE),"")</f>
        <v/>
      </c>
      <c r="I205" t="str">
        <f>IFERROR(VLOOKUP(CONCATENATE($D205,")"),'2016'!$B:$H,nodes_2016!I$2,FALSE),"")</f>
        <v/>
      </c>
    </row>
    <row r="206" spans="1:9" hidden="1" x14ac:dyDescent="0.35">
      <c r="A206" s="1" t="s">
        <v>0</v>
      </c>
      <c r="B206" t="s">
        <v>75</v>
      </c>
      <c r="F206" t="str">
        <f>IFERROR(VLOOKUP(CONCATENATE($D206,")"),'2016'!$B:$H,nodes_2016!F$2,FALSE),"")</f>
        <v/>
      </c>
      <c r="G206" t="str">
        <f>IFERROR(VLOOKUP(CONCATENATE($D206,")"),'2016'!$B:$H,nodes_2016!G$2,FALSE),"")</f>
        <v/>
      </c>
      <c r="H206" t="str">
        <f>IFERROR(VLOOKUP(CONCATENATE($D206,")"),'2016'!$B:$H,nodes_2016!H$2,FALSE),"")</f>
        <v/>
      </c>
      <c r="I206" t="str">
        <f>IFERROR(VLOOKUP(CONCATENATE($D206,")"),'2016'!$B:$H,nodes_2016!I$2,FALSE),"")</f>
        <v/>
      </c>
    </row>
    <row r="207" spans="1:9" hidden="1" x14ac:dyDescent="0.35">
      <c r="A207" s="1" t="s">
        <v>0</v>
      </c>
      <c r="B207" t="s">
        <v>118</v>
      </c>
      <c r="F207" t="str">
        <f>IFERROR(VLOOKUP(CONCATENATE($D207,")"),'2016'!$B:$H,nodes_2016!F$2,FALSE),"")</f>
        <v/>
      </c>
      <c r="G207" t="str">
        <f>IFERROR(VLOOKUP(CONCATENATE($D207,")"),'2016'!$B:$H,nodes_2016!G$2,FALSE),"")</f>
        <v/>
      </c>
      <c r="H207" t="str">
        <f>IFERROR(VLOOKUP(CONCATENATE($D207,")"),'2016'!$B:$H,nodes_2016!H$2,FALSE),"")</f>
        <v/>
      </c>
      <c r="I207" t="str">
        <f>IFERROR(VLOOKUP(CONCATENATE($D207,")"),'2016'!$B:$H,nodes_2016!I$2,FALSE),"")</f>
        <v/>
      </c>
    </row>
    <row r="208" spans="1:9" hidden="1" x14ac:dyDescent="0.35">
      <c r="A208" s="1" t="s">
        <v>0</v>
      </c>
      <c r="B208" t="s">
        <v>89</v>
      </c>
      <c r="F208" t="str">
        <f>IFERROR(VLOOKUP(CONCATENATE($D208,")"),'2016'!$B:$H,nodes_2016!F$2,FALSE),"")</f>
        <v/>
      </c>
      <c r="G208" t="str">
        <f>IFERROR(VLOOKUP(CONCATENATE($D208,")"),'2016'!$B:$H,nodes_2016!G$2,FALSE),"")</f>
        <v/>
      </c>
      <c r="H208" t="str">
        <f>IFERROR(VLOOKUP(CONCATENATE($D208,")"),'2016'!$B:$H,nodes_2016!H$2,FALSE),"")</f>
        <v/>
      </c>
      <c r="I208" t="str">
        <f>IFERROR(VLOOKUP(CONCATENATE($D208,")"),'2016'!$B:$H,nodes_2016!I$2,FALSE),"")</f>
        <v/>
      </c>
    </row>
    <row r="209" spans="1:9" hidden="1" x14ac:dyDescent="0.35">
      <c r="A209" s="1" t="s">
        <v>0</v>
      </c>
      <c r="B209" t="s">
        <v>194</v>
      </c>
      <c r="F209" t="str">
        <f>IFERROR(VLOOKUP(CONCATENATE($D209,")"),'2016'!$B:$H,nodes_2016!F$2,FALSE),"")</f>
        <v/>
      </c>
      <c r="G209" t="str">
        <f>IFERROR(VLOOKUP(CONCATENATE($D209,")"),'2016'!$B:$H,nodes_2016!G$2,FALSE),"")</f>
        <v/>
      </c>
      <c r="H209" t="str">
        <f>IFERROR(VLOOKUP(CONCATENATE($D209,")"),'2016'!$B:$H,nodes_2016!H$2,FALSE),"")</f>
        <v/>
      </c>
      <c r="I209" t="str">
        <f>IFERROR(VLOOKUP(CONCATENATE($D209,")"),'2016'!$B:$H,nodes_2016!I$2,FALSE),"")</f>
        <v/>
      </c>
    </row>
    <row r="210" spans="1:9" hidden="1" x14ac:dyDescent="0.35">
      <c r="A210" s="1" t="s">
        <v>0</v>
      </c>
      <c r="B210" t="s">
        <v>58</v>
      </c>
      <c r="F210" t="str">
        <f>IFERROR(VLOOKUP(CONCATENATE($D210,")"),'2016'!$B:$H,nodes_2016!F$2,FALSE),"")</f>
        <v/>
      </c>
      <c r="G210" t="str">
        <f>IFERROR(VLOOKUP(CONCATENATE($D210,")"),'2016'!$B:$H,nodes_2016!G$2,FALSE),"")</f>
        <v/>
      </c>
      <c r="H210" t="str">
        <f>IFERROR(VLOOKUP(CONCATENATE($D210,")"),'2016'!$B:$H,nodes_2016!H$2,FALSE),"")</f>
        <v/>
      </c>
      <c r="I210" t="str">
        <f>IFERROR(VLOOKUP(CONCATENATE($D210,")"),'2016'!$B:$H,nodes_2016!I$2,FALSE),"")</f>
        <v/>
      </c>
    </row>
    <row r="211" spans="1:9" hidden="1" x14ac:dyDescent="0.35">
      <c r="A211" s="1" t="s">
        <v>0</v>
      </c>
      <c r="F211" t="str">
        <f>IFERROR(VLOOKUP(CONCATENATE($D211,")"),'2016'!$B:$H,nodes_2016!F$2,FALSE),"")</f>
        <v/>
      </c>
      <c r="G211" t="str">
        <f>IFERROR(VLOOKUP(CONCATENATE($D211,")"),'2016'!$B:$H,nodes_2016!G$2,FALSE),"")</f>
        <v/>
      </c>
      <c r="H211" t="str">
        <f>IFERROR(VLOOKUP(CONCATENATE($D211,")"),'2016'!$B:$H,nodes_2016!H$2,FALSE),"")</f>
        <v/>
      </c>
      <c r="I211" t="str">
        <f>IFERROR(VLOOKUP(CONCATENATE($D211,")"),'2016'!$B:$H,nodes_2016!I$2,FALSE),"")</f>
        <v/>
      </c>
    </row>
    <row r="212" spans="1:9" hidden="1" x14ac:dyDescent="0.35">
      <c r="A212" s="1" t="s">
        <v>0</v>
      </c>
      <c r="B212" t="s">
        <v>10</v>
      </c>
      <c r="C212" t="s">
        <v>148</v>
      </c>
      <c r="D212">
        <v>94</v>
      </c>
      <c r="F212">
        <f>IFERROR(VLOOKUP(CONCATENATE($D212,")"),'2016'!$B:$H,nodes_2016!F$2,FALSE),"")</f>
        <v>518</v>
      </c>
      <c r="G212">
        <f>IFERROR(VLOOKUP(CONCATENATE($D212,")"),'2016'!$B:$H,nodes_2016!G$2,FALSE),"")</f>
        <v>7.2663890000000002</v>
      </c>
      <c r="H212">
        <f>IFERROR(VLOOKUP(CONCATENATE($D212,")"),'2016'!$B:$H,nodes_2016!H$2,FALSE),"")</f>
        <v>0.22119150000000001</v>
      </c>
      <c r="I212">
        <f>IFERROR(VLOOKUP(CONCATENATE($D212,")"),'2016'!$B:$H,nodes_2016!I$2,FALSE),"")</f>
        <v>37</v>
      </c>
    </row>
    <row r="213" spans="1:9" hidden="1" x14ac:dyDescent="0.35">
      <c r="A213" s="1" t="s">
        <v>0</v>
      </c>
      <c r="B213" t="s">
        <v>12</v>
      </c>
      <c r="F213" t="str">
        <f>IFERROR(VLOOKUP(CONCATENATE($D213,")"),'2016'!$B:$H,nodes_2016!F$2,FALSE),"")</f>
        <v/>
      </c>
      <c r="G213" t="str">
        <f>IFERROR(VLOOKUP(CONCATENATE($D213,")"),'2016'!$B:$H,nodes_2016!G$2,FALSE),"")</f>
        <v/>
      </c>
      <c r="H213" t="str">
        <f>IFERROR(VLOOKUP(CONCATENATE($D213,")"),'2016'!$B:$H,nodes_2016!H$2,FALSE),"")</f>
        <v/>
      </c>
      <c r="I213" t="str">
        <f>IFERROR(VLOOKUP(CONCATENATE($D213,")"),'2016'!$B:$H,nodes_2016!I$2,FALSE),"")</f>
        <v/>
      </c>
    </row>
    <row r="214" spans="1:9" hidden="1" x14ac:dyDescent="0.35">
      <c r="A214" s="1" t="s">
        <v>0</v>
      </c>
      <c r="B214" t="s">
        <v>115</v>
      </c>
      <c r="F214" t="str">
        <f>IFERROR(VLOOKUP(CONCATENATE($D214,")"),'2016'!$B:$H,nodes_2016!F$2,FALSE),"")</f>
        <v/>
      </c>
      <c r="G214" t="str">
        <f>IFERROR(VLOOKUP(CONCATENATE($D214,")"),'2016'!$B:$H,nodes_2016!G$2,FALSE),"")</f>
        <v/>
      </c>
      <c r="H214" t="str">
        <f>IFERROR(VLOOKUP(CONCATENATE($D214,")"),'2016'!$B:$H,nodes_2016!H$2,FALSE),"")</f>
        <v/>
      </c>
      <c r="I214" t="str">
        <f>IFERROR(VLOOKUP(CONCATENATE($D214,")"),'2016'!$B:$H,nodes_2016!I$2,FALSE),"")</f>
        <v/>
      </c>
    </row>
    <row r="215" spans="1:9" hidden="1" x14ac:dyDescent="0.35">
      <c r="A215" s="1" t="s">
        <v>0</v>
      </c>
      <c r="B215" t="s">
        <v>75</v>
      </c>
      <c r="F215" t="str">
        <f>IFERROR(VLOOKUP(CONCATENATE($D215,")"),'2016'!$B:$H,nodes_2016!F$2,FALSE),"")</f>
        <v/>
      </c>
      <c r="G215" t="str">
        <f>IFERROR(VLOOKUP(CONCATENATE($D215,")"),'2016'!$B:$H,nodes_2016!G$2,FALSE),"")</f>
        <v/>
      </c>
      <c r="H215" t="str">
        <f>IFERROR(VLOOKUP(CONCATENATE($D215,")"),'2016'!$B:$H,nodes_2016!H$2,FALSE),"")</f>
        <v/>
      </c>
      <c r="I215" t="str">
        <f>IFERROR(VLOOKUP(CONCATENATE($D215,")"),'2016'!$B:$H,nodes_2016!I$2,FALSE),"")</f>
        <v/>
      </c>
    </row>
    <row r="216" spans="1:9" hidden="1" x14ac:dyDescent="0.35">
      <c r="A216" s="1" t="s">
        <v>0</v>
      </c>
      <c r="B216" t="s">
        <v>120</v>
      </c>
      <c r="F216" t="str">
        <f>IFERROR(VLOOKUP(CONCATENATE($D216,")"),'2016'!$B:$H,nodes_2016!F$2,FALSE),"")</f>
        <v/>
      </c>
      <c r="G216" t="str">
        <f>IFERROR(VLOOKUP(CONCATENATE($D216,")"),'2016'!$B:$H,nodes_2016!G$2,FALSE),"")</f>
        <v/>
      </c>
      <c r="H216" t="str">
        <f>IFERROR(VLOOKUP(CONCATENATE($D216,")"),'2016'!$B:$H,nodes_2016!H$2,FALSE),"")</f>
        <v/>
      </c>
      <c r="I216" t="str">
        <f>IFERROR(VLOOKUP(CONCATENATE($D216,")"),'2016'!$B:$H,nodes_2016!I$2,FALSE),"")</f>
        <v/>
      </c>
    </row>
    <row r="217" spans="1:9" hidden="1" x14ac:dyDescent="0.35">
      <c r="A217" s="1" t="s">
        <v>0</v>
      </c>
      <c r="B217" t="s">
        <v>194</v>
      </c>
      <c r="F217" t="str">
        <f>IFERROR(VLOOKUP(CONCATENATE($D217,")"),'2016'!$B:$H,nodes_2016!F$2,FALSE),"")</f>
        <v/>
      </c>
      <c r="G217" t="str">
        <f>IFERROR(VLOOKUP(CONCATENATE($D217,")"),'2016'!$B:$H,nodes_2016!G$2,FALSE),"")</f>
        <v/>
      </c>
      <c r="H217" t="str">
        <f>IFERROR(VLOOKUP(CONCATENATE($D217,")"),'2016'!$B:$H,nodes_2016!H$2,FALSE),"")</f>
        <v/>
      </c>
      <c r="I217" t="str">
        <f>IFERROR(VLOOKUP(CONCATENATE($D217,")"),'2016'!$B:$H,nodes_2016!I$2,FALSE),"")</f>
        <v/>
      </c>
    </row>
    <row r="218" spans="1:9" hidden="1" x14ac:dyDescent="0.35">
      <c r="A218" s="1" t="s">
        <v>0</v>
      </c>
      <c r="B218" t="s">
        <v>24</v>
      </c>
      <c r="F218" t="str">
        <f>IFERROR(VLOOKUP(CONCATENATE($D218,")"),'2016'!$B:$H,nodes_2016!F$2,FALSE),"")</f>
        <v/>
      </c>
      <c r="G218" t="str">
        <f>IFERROR(VLOOKUP(CONCATENATE($D218,")"),'2016'!$B:$H,nodes_2016!G$2,FALSE),"")</f>
        <v/>
      </c>
      <c r="H218" t="str">
        <f>IFERROR(VLOOKUP(CONCATENATE($D218,")"),'2016'!$B:$H,nodes_2016!H$2,FALSE),"")</f>
        <v/>
      </c>
      <c r="I218" t="str">
        <f>IFERROR(VLOOKUP(CONCATENATE($D218,")"),'2016'!$B:$H,nodes_2016!I$2,FALSE),"")</f>
        <v/>
      </c>
    </row>
    <row r="219" spans="1:9" hidden="1" x14ac:dyDescent="0.35">
      <c r="A219" s="1" t="s">
        <v>0</v>
      </c>
      <c r="B219" t="s">
        <v>73</v>
      </c>
      <c r="F219" t="str">
        <f>IFERROR(VLOOKUP(CONCATENATE($D219,")"),'2016'!$B:$H,nodes_2016!F$2,FALSE),"")</f>
        <v/>
      </c>
      <c r="G219" t="str">
        <f>IFERROR(VLOOKUP(CONCATENATE($D219,")"),'2016'!$B:$H,nodes_2016!G$2,FALSE),"")</f>
        <v/>
      </c>
      <c r="H219" t="str">
        <f>IFERROR(VLOOKUP(CONCATENATE($D219,")"),'2016'!$B:$H,nodes_2016!H$2,FALSE),"")</f>
        <v/>
      </c>
      <c r="I219" t="str">
        <f>IFERROR(VLOOKUP(CONCATENATE($D219,")"),'2016'!$B:$H,nodes_2016!I$2,FALSE),"")</f>
        <v/>
      </c>
    </row>
    <row r="220" spans="1:9" hidden="1" x14ac:dyDescent="0.35">
      <c r="A220" s="1" t="s">
        <v>0</v>
      </c>
      <c r="F220" t="str">
        <f>IFERROR(VLOOKUP(CONCATENATE($D220,")"),'2016'!$B:$H,nodes_2016!F$2,FALSE),"")</f>
        <v/>
      </c>
      <c r="G220" t="str">
        <f>IFERROR(VLOOKUP(CONCATENATE($D220,")"),'2016'!$B:$H,nodes_2016!G$2,FALSE),"")</f>
        <v/>
      </c>
      <c r="H220" t="str">
        <f>IFERROR(VLOOKUP(CONCATENATE($D220,")"),'2016'!$B:$H,nodes_2016!H$2,FALSE),"")</f>
        <v/>
      </c>
      <c r="I220" t="str">
        <f>IFERROR(VLOOKUP(CONCATENATE($D220,")"),'2016'!$B:$H,nodes_2016!I$2,FALSE),"")</f>
        <v/>
      </c>
    </row>
    <row r="221" spans="1:9" hidden="1" x14ac:dyDescent="0.35">
      <c r="A221" s="1" t="s">
        <v>0</v>
      </c>
      <c r="B221" t="s">
        <v>10</v>
      </c>
      <c r="C221" t="s">
        <v>148</v>
      </c>
      <c r="D221">
        <v>95</v>
      </c>
      <c r="F221">
        <f>IFERROR(VLOOKUP(CONCATENATE($D221,")"),'2016'!$B:$H,nodes_2016!F$2,FALSE),"")</f>
        <v>425</v>
      </c>
      <c r="G221">
        <f>IFERROR(VLOOKUP(CONCATENATE($D221,")"),'2016'!$B:$H,nodes_2016!G$2,FALSE),"")</f>
        <v>12.787739999999999</v>
      </c>
      <c r="H221">
        <f>IFERROR(VLOOKUP(CONCATENATE($D221,")"),'2016'!$B:$H,nodes_2016!H$2,FALSE),"")</f>
        <v>0.27318019999999998</v>
      </c>
      <c r="I221">
        <f>IFERROR(VLOOKUP(CONCATENATE($D221,")"),'2016'!$B:$H,nodes_2016!I$2,FALSE),"")</f>
        <v>38</v>
      </c>
    </row>
    <row r="222" spans="1:9" hidden="1" x14ac:dyDescent="0.35">
      <c r="A222" s="1" t="s">
        <v>0</v>
      </c>
      <c r="B222" t="s">
        <v>12</v>
      </c>
      <c r="F222" t="str">
        <f>IFERROR(VLOOKUP(CONCATENATE($D222,")"),'2016'!$B:$H,nodes_2016!F$2,FALSE),"")</f>
        <v/>
      </c>
      <c r="G222" t="str">
        <f>IFERROR(VLOOKUP(CONCATENATE($D222,")"),'2016'!$B:$H,nodes_2016!G$2,FALSE),"")</f>
        <v/>
      </c>
      <c r="H222" t="str">
        <f>IFERROR(VLOOKUP(CONCATENATE($D222,")"),'2016'!$B:$H,nodes_2016!H$2,FALSE),"")</f>
        <v/>
      </c>
      <c r="I222" t="str">
        <f>IFERROR(VLOOKUP(CONCATENATE($D222,")"),'2016'!$B:$H,nodes_2016!I$2,FALSE),"")</f>
        <v/>
      </c>
    </row>
    <row r="223" spans="1:9" hidden="1" x14ac:dyDescent="0.35">
      <c r="A223" s="1" t="s">
        <v>0</v>
      </c>
      <c r="B223" t="s">
        <v>115</v>
      </c>
      <c r="F223" t="str">
        <f>IFERROR(VLOOKUP(CONCATENATE($D223,")"),'2016'!$B:$H,nodes_2016!F$2,FALSE),"")</f>
        <v/>
      </c>
      <c r="G223" t="str">
        <f>IFERROR(VLOOKUP(CONCATENATE($D223,")"),'2016'!$B:$H,nodes_2016!G$2,FALSE),"")</f>
        <v/>
      </c>
      <c r="H223" t="str">
        <f>IFERROR(VLOOKUP(CONCATENATE($D223,")"),'2016'!$B:$H,nodes_2016!H$2,FALSE),"")</f>
        <v/>
      </c>
      <c r="I223" t="str">
        <f>IFERROR(VLOOKUP(CONCATENATE($D223,")"),'2016'!$B:$H,nodes_2016!I$2,FALSE),"")</f>
        <v/>
      </c>
    </row>
    <row r="224" spans="1:9" hidden="1" x14ac:dyDescent="0.35">
      <c r="A224" s="1" t="s">
        <v>0</v>
      </c>
      <c r="B224" t="s">
        <v>75</v>
      </c>
      <c r="F224" t="str">
        <f>IFERROR(VLOOKUP(CONCATENATE($D224,")"),'2016'!$B:$H,nodes_2016!F$2,FALSE),"")</f>
        <v/>
      </c>
      <c r="G224" t="str">
        <f>IFERROR(VLOOKUP(CONCATENATE($D224,")"),'2016'!$B:$H,nodes_2016!G$2,FALSE),"")</f>
        <v/>
      </c>
      <c r="H224" t="str">
        <f>IFERROR(VLOOKUP(CONCATENATE($D224,")"),'2016'!$B:$H,nodes_2016!H$2,FALSE),"")</f>
        <v/>
      </c>
      <c r="I224" t="str">
        <f>IFERROR(VLOOKUP(CONCATENATE($D224,")"),'2016'!$B:$H,nodes_2016!I$2,FALSE),"")</f>
        <v/>
      </c>
    </row>
    <row r="225" spans="1:9" hidden="1" x14ac:dyDescent="0.35">
      <c r="A225" s="1" t="s">
        <v>0</v>
      </c>
      <c r="B225" t="s">
        <v>120</v>
      </c>
      <c r="F225" t="str">
        <f>IFERROR(VLOOKUP(CONCATENATE($D225,")"),'2016'!$B:$H,nodes_2016!F$2,FALSE),"")</f>
        <v/>
      </c>
      <c r="G225" t="str">
        <f>IFERROR(VLOOKUP(CONCATENATE($D225,")"),'2016'!$B:$H,nodes_2016!G$2,FALSE),"")</f>
        <v/>
      </c>
      <c r="H225" t="str">
        <f>IFERROR(VLOOKUP(CONCATENATE($D225,")"),'2016'!$B:$H,nodes_2016!H$2,FALSE),"")</f>
        <v/>
      </c>
      <c r="I225" t="str">
        <f>IFERROR(VLOOKUP(CONCATENATE($D225,")"),'2016'!$B:$H,nodes_2016!I$2,FALSE),"")</f>
        <v/>
      </c>
    </row>
    <row r="226" spans="1:9" hidden="1" x14ac:dyDescent="0.35">
      <c r="A226" s="1" t="s">
        <v>0</v>
      </c>
      <c r="B226" t="s">
        <v>194</v>
      </c>
      <c r="F226" t="str">
        <f>IFERROR(VLOOKUP(CONCATENATE($D226,")"),'2016'!$B:$H,nodes_2016!F$2,FALSE),"")</f>
        <v/>
      </c>
      <c r="G226" t="str">
        <f>IFERROR(VLOOKUP(CONCATENATE($D226,")"),'2016'!$B:$H,nodes_2016!G$2,FALSE),"")</f>
        <v/>
      </c>
      <c r="H226" t="str">
        <f>IFERROR(VLOOKUP(CONCATENATE($D226,")"),'2016'!$B:$H,nodes_2016!H$2,FALSE),"")</f>
        <v/>
      </c>
      <c r="I226" t="str">
        <f>IFERROR(VLOOKUP(CONCATENATE($D226,")"),'2016'!$B:$H,nodes_2016!I$2,FALSE),"")</f>
        <v/>
      </c>
    </row>
    <row r="227" spans="1:9" hidden="1" x14ac:dyDescent="0.35">
      <c r="A227" s="1" t="s">
        <v>0</v>
      </c>
      <c r="B227" t="s">
        <v>24</v>
      </c>
      <c r="F227" t="str">
        <f>IFERROR(VLOOKUP(CONCATENATE($D227,")"),'2016'!$B:$H,nodes_2016!F$2,FALSE),"")</f>
        <v/>
      </c>
      <c r="G227" t="str">
        <f>IFERROR(VLOOKUP(CONCATENATE($D227,")"),'2016'!$B:$H,nodes_2016!G$2,FALSE),"")</f>
        <v/>
      </c>
      <c r="H227" t="str">
        <f>IFERROR(VLOOKUP(CONCATENATE($D227,")"),'2016'!$B:$H,nodes_2016!H$2,FALSE),"")</f>
        <v/>
      </c>
      <c r="I227" t="str">
        <f>IFERROR(VLOOKUP(CONCATENATE($D227,")"),'2016'!$B:$H,nodes_2016!I$2,FALSE),"")</f>
        <v/>
      </c>
    </row>
    <row r="228" spans="1:9" hidden="1" x14ac:dyDescent="0.35">
      <c r="A228" s="1" t="s">
        <v>0</v>
      </c>
      <c r="B228" t="s">
        <v>58</v>
      </c>
      <c r="F228" t="str">
        <f>IFERROR(VLOOKUP(CONCATENATE($D228,")"),'2016'!$B:$H,nodes_2016!F$2,FALSE),"")</f>
        <v/>
      </c>
      <c r="G228" t="str">
        <f>IFERROR(VLOOKUP(CONCATENATE($D228,")"),'2016'!$B:$H,nodes_2016!G$2,FALSE),"")</f>
        <v/>
      </c>
      <c r="H228" t="str">
        <f>IFERROR(VLOOKUP(CONCATENATE($D228,")"),'2016'!$B:$H,nodes_2016!H$2,FALSE),"")</f>
        <v/>
      </c>
      <c r="I228" t="str">
        <f>IFERROR(VLOOKUP(CONCATENATE($D228,")"),'2016'!$B:$H,nodes_2016!I$2,FALSE),"")</f>
        <v/>
      </c>
    </row>
    <row r="229" spans="1:9" hidden="1" x14ac:dyDescent="0.35">
      <c r="A229" s="1" t="s">
        <v>0</v>
      </c>
      <c r="F229" t="str">
        <f>IFERROR(VLOOKUP(CONCATENATE($D229,")"),'2016'!$B:$H,nodes_2016!F$2,FALSE),"")</f>
        <v/>
      </c>
      <c r="G229" t="str">
        <f>IFERROR(VLOOKUP(CONCATENATE($D229,")"),'2016'!$B:$H,nodes_2016!G$2,FALSE),"")</f>
        <v/>
      </c>
      <c r="H229" t="str">
        <f>IFERROR(VLOOKUP(CONCATENATE($D229,")"),'2016'!$B:$H,nodes_2016!H$2,FALSE),"")</f>
        <v/>
      </c>
      <c r="I229" t="str">
        <f>IFERROR(VLOOKUP(CONCATENATE($D229,")"),'2016'!$B:$H,nodes_2016!I$2,FALSE),"")</f>
        <v/>
      </c>
    </row>
    <row r="230" spans="1:9" hidden="1" x14ac:dyDescent="0.35">
      <c r="A230" s="1" t="s">
        <v>0</v>
      </c>
      <c r="B230" t="s">
        <v>10</v>
      </c>
      <c r="C230" t="s">
        <v>148</v>
      </c>
      <c r="D230">
        <v>118</v>
      </c>
      <c r="F230">
        <f>IFERROR(VLOOKUP(CONCATENATE($D230,")"),'2016'!$B:$H,nodes_2016!F$2,FALSE),"")</f>
        <v>246</v>
      </c>
      <c r="G230">
        <f>IFERROR(VLOOKUP(CONCATENATE($D230,")"),'2016'!$B:$H,nodes_2016!G$2,FALSE),"")</f>
        <v>10.42102</v>
      </c>
      <c r="H230">
        <f>IFERROR(VLOOKUP(CONCATENATE($D230,")"),'2016'!$B:$H,nodes_2016!H$2,FALSE),"")</f>
        <v>0.17112540000000001</v>
      </c>
      <c r="I230">
        <f>IFERROR(VLOOKUP(CONCATENATE($D230,")"),'2016'!$B:$H,nodes_2016!I$2,FALSE),"")</f>
        <v>55</v>
      </c>
    </row>
    <row r="231" spans="1:9" hidden="1" x14ac:dyDescent="0.35">
      <c r="A231" s="1" t="s">
        <v>0</v>
      </c>
      <c r="B231" t="s">
        <v>12</v>
      </c>
      <c r="F231" t="str">
        <f>IFERROR(VLOOKUP(CONCATENATE($D231,")"),'2016'!$B:$H,nodes_2016!F$2,FALSE),"")</f>
        <v/>
      </c>
      <c r="G231" t="str">
        <f>IFERROR(VLOOKUP(CONCATENATE($D231,")"),'2016'!$B:$H,nodes_2016!G$2,FALSE),"")</f>
        <v/>
      </c>
      <c r="H231" t="str">
        <f>IFERROR(VLOOKUP(CONCATENATE($D231,")"),'2016'!$B:$H,nodes_2016!H$2,FALSE),"")</f>
        <v/>
      </c>
      <c r="I231" t="str">
        <f>IFERROR(VLOOKUP(CONCATENATE($D231,")"),'2016'!$B:$H,nodes_2016!I$2,FALSE),"")</f>
        <v/>
      </c>
    </row>
    <row r="232" spans="1:9" hidden="1" x14ac:dyDescent="0.35">
      <c r="A232" s="1" t="s">
        <v>0</v>
      </c>
      <c r="B232" t="s">
        <v>129</v>
      </c>
      <c r="F232" t="str">
        <f>IFERROR(VLOOKUP(CONCATENATE($D232,")"),'2016'!$B:$H,nodes_2016!F$2,FALSE),"")</f>
        <v/>
      </c>
      <c r="G232" t="str">
        <f>IFERROR(VLOOKUP(CONCATENATE($D232,")"),'2016'!$B:$H,nodes_2016!G$2,FALSE),"")</f>
        <v/>
      </c>
      <c r="H232" t="str">
        <f>IFERROR(VLOOKUP(CONCATENATE($D232,")"),'2016'!$B:$H,nodes_2016!H$2,FALSE),"")</f>
        <v/>
      </c>
      <c r="I232" t="str">
        <f>IFERROR(VLOOKUP(CONCATENATE($D232,")"),'2016'!$B:$H,nodes_2016!I$2,FALSE),"")</f>
        <v/>
      </c>
    </row>
    <row r="233" spans="1:9" hidden="1" x14ac:dyDescent="0.35">
      <c r="A233" s="1" t="s">
        <v>0</v>
      </c>
      <c r="B233" t="s">
        <v>50</v>
      </c>
      <c r="F233" t="str">
        <f>IFERROR(VLOOKUP(CONCATENATE($D233,")"),'2016'!$B:$H,nodes_2016!F$2,FALSE),"")</f>
        <v/>
      </c>
      <c r="G233" t="str">
        <f>IFERROR(VLOOKUP(CONCATENATE($D233,")"),'2016'!$B:$H,nodes_2016!G$2,FALSE),"")</f>
        <v/>
      </c>
      <c r="H233" t="str">
        <f>IFERROR(VLOOKUP(CONCATENATE($D233,")"),'2016'!$B:$H,nodes_2016!H$2,FALSE),"")</f>
        <v/>
      </c>
      <c r="I233" t="str">
        <f>IFERROR(VLOOKUP(CONCATENATE($D233,")"),'2016'!$B:$H,nodes_2016!I$2,FALSE),"")</f>
        <v/>
      </c>
    </row>
    <row r="234" spans="1:9" hidden="1" x14ac:dyDescent="0.35">
      <c r="A234" s="1" t="s">
        <v>0</v>
      </c>
      <c r="B234" t="s">
        <v>80</v>
      </c>
      <c r="F234" t="str">
        <f>IFERROR(VLOOKUP(CONCATENATE($D234,")"),'2016'!$B:$H,nodes_2016!F$2,FALSE),"")</f>
        <v/>
      </c>
      <c r="G234" t="str">
        <f>IFERROR(VLOOKUP(CONCATENATE($D234,")"),'2016'!$B:$H,nodes_2016!G$2,FALSE),"")</f>
        <v/>
      </c>
      <c r="H234" t="str">
        <f>IFERROR(VLOOKUP(CONCATENATE($D234,")"),'2016'!$B:$H,nodes_2016!H$2,FALSE),"")</f>
        <v/>
      </c>
      <c r="I234" t="str">
        <f>IFERROR(VLOOKUP(CONCATENATE($D234,")"),'2016'!$B:$H,nodes_2016!I$2,FALSE),"")</f>
        <v/>
      </c>
    </row>
    <row r="235" spans="1:9" hidden="1" x14ac:dyDescent="0.35">
      <c r="A235" s="1" t="s">
        <v>0</v>
      </c>
      <c r="B235" t="s">
        <v>120</v>
      </c>
      <c r="F235" t="str">
        <f>IFERROR(VLOOKUP(CONCATENATE($D235,")"),'2016'!$B:$H,nodes_2016!F$2,FALSE),"")</f>
        <v/>
      </c>
      <c r="G235" t="str">
        <f>IFERROR(VLOOKUP(CONCATENATE($D235,")"),'2016'!$B:$H,nodes_2016!G$2,FALSE),"")</f>
        <v/>
      </c>
      <c r="H235" t="str">
        <f>IFERROR(VLOOKUP(CONCATENATE($D235,")"),'2016'!$B:$H,nodes_2016!H$2,FALSE),"")</f>
        <v/>
      </c>
      <c r="I235" t="str">
        <f>IFERROR(VLOOKUP(CONCATENATE($D235,")"),'2016'!$B:$H,nodes_2016!I$2,FALSE),"")</f>
        <v/>
      </c>
    </row>
    <row r="236" spans="1:9" hidden="1" x14ac:dyDescent="0.35">
      <c r="A236" s="1" t="s">
        <v>0</v>
      </c>
      <c r="B236" t="s">
        <v>54</v>
      </c>
      <c r="F236" t="str">
        <f>IFERROR(VLOOKUP(CONCATENATE($D236,")"),'2016'!$B:$H,nodes_2016!F$2,FALSE),"")</f>
        <v/>
      </c>
      <c r="G236" t="str">
        <f>IFERROR(VLOOKUP(CONCATENATE($D236,")"),'2016'!$B:$H,nodes_2016!G$2,FALSE),"")</f>
        <v/>
      </c>
      <c r="H236" t="str">
        <f>IFERROR(VLOOKUP(CONCATENATE($D236,")"),'2016'!$B:$H,nodes_2016!H$2,FALSE),"")</f>
        <v/>
      </c>
      <c r="I236" t="str">
        <f>IFERROR(VLOOKUP(CONCATENATE($D236,")"),'2016'!$B:$H,nodes_2016!I$2,FALSE),"")</f>
        <v/>
      </c>
    </row>
    <row r="237" spans="1:9" hidden="1" x14ac:dyDescent="0.35">
      <c r="A237" s="1" t="s">
        <v>0</v>
      </c>
      <c r="B237" t="s">
        <v>106</v>
      </c>
      <c r="F237" t="str">
        <f>IFERROR(VLOOKUP(CONCATENATE($D237,")"),'2016'!$B:$H,nodes_2016!F$2,FALSE),"")</f>
        <v/>
      </c>
      <c r="G237" t="str">
        <f>IFERROR(VLOOKUP(CONCATENATE($D237,")"),'2016'!$B:$H,nodes_2016!G$2,FALSE),"")</f>
        <v/>
      </c>
      <c r="H237" t="str">
        <f>IFERROR(VLOOKUP(CONCATENATE($D237,")"),'2016'!$B:$H,nodes_2016!H$2,FALSE),"")</f>
        <v/>
      </c>
      <c r="I237" t="str">
        <f>IFERROR(VLOOKUP(CONCATENATE($D237,")"),'2016'!$B:$H,nodes_2016!I$2,FALSE),"")</f>
        <v/>
      </c>
    </row>
    <row r="238" spans="1:9" hidden="1" x14ac:dyDescent="0.35">
      <c r="A238" s="1" t="s">
        <v>0</v>
      </c>
      <c r="F238" t="str">
        <f>IFERROR(VLOOKUP(CONCATENATE($D238,")"),'2016'!$B:$H,nodes_2016!F$2,FALSE),"")</f>
        <v/>
      </c>
      <c r="G238" t="str">
        <f>IFERROR(VLOOKUP(CONCATENATE($D238,")"),'2016'!$B:$H,nodes_2016!G$2,FALSE),"")</f>
        <v/>
      </c>
      <c r="H238" t="str">
        <f>IFERROR(VLOOKUP(CONCATENATE($D238,")"),'2016'!$B:$H,nodes_2016!H$2,FALSE),"")</f>
        <v/>
      </c>
      <c r="I238" t="str">
        <f>IFERROR(VLOOKUP(CONCATENATE($D238,")"),'2016'!$B:$H,nodes_2016!I$2,FALSE),"")</f>
        <v/>
      </c>
    </row>
    <row r="239" spans="1:9" hidden="1" x14ac:dyDescent="0.35">
      <c r="A239" s="1" t="s">
        <v>0</v>
      </c>
      <c r="B239" t="s">
        <v>10</v>
      </c>
      <c r="C239" t="s">
        <v>148</v>
      </c>
      <c r="D239">
        <v>238</v>
      </c>
      <c r="F239">
        <f>IFERROR(VLOOKUP(CONCATENATE($D239,")"),'2016'!$B:$H,nodes_2016!F$2,FALSE),"")</f>
        <v>762</v>
      </c>
      <c r="G239">
        <f>IFERROR(VLOOKUP(CONCATENATE($D239,")"),'2016'!$B:$H,nodes_2016!G$2,FALSE),"")</f>
        <v>19.237469999999998</v>
      </c>
      <c r="H239">
        <f>IFERROR(VLOOKUP(CONCATENATE($D239,")"),'2016'!$B:$H,nodes_2016!H$2,FALSE),"")</f>
        <v>0.2207143</v>
      </c>
      <c r="I239">
        <f>IFERROR(VLOOKUP(CONCATENATE($D239,")"),'2016'!$B:$H,nodes_2016!I$2,FALSE),"")</f>
        <v>57</v>
      </c>
    </row>
    <row r="240" spans="1:9" hidden="1" x14ac:dyDescent="0.35">
      <c r="A240" s="1" t="s">
        <v>0</v>
      </c>
      <c r="B240" t="s">
        <v>12</v>
      </c>
      <c r="F240" t="str">
        <f>IFERROR(VLOOKUP(CONCATENATE($D240,")"),'2016'!$B:$H,nodes_2016!F$2,FALSE),"")</f>
        <v/>
      </c>
      <c r="G240" t="str">
        <f>IFERROR(VLOOKUP(CONCATENATE($D240,")"),'2016'!$B:$H,nodes_2016!G$2,FALSE),"")</f>
        <v/>
      </c>
      <c r="H240" t="str">
        <f>IFERROR(VLOOKUP(CONCATENATE($D240,")"),'2016'!$B:$H,nodes_2016!H$2,FALSE),"")</f>
        <v/>
      </c>
      <c r="I240" t="str">
        <f>IFERROR(VLOOKUP(CONCATENATE($D240,")"),'2016'!$B:$H,nodes_2016!I$2,FALSE),"")</f>
        <v/>
      </c>
    </row>
    <row r="241" spans="1:9" hidden="1" x14ac:dyDescent="0.35">
      <c r="A241" s="1" t="s">
        <v>0</v>
      </c>
      <c r="B241" t="s">
        <v>129</v>
      </c>
      <c r="F241" t="str">
        <f>IFERROR(VLOOKUP(CONCATENATE($D241,")"),'2016'!$B:$H,nodes_2016!F$2,FALSE),"")</f>
        <v/>
      </c>
      <c r="G241" t="str">
        <f>IFERROR(VLOOKUP(CONCATENATE($D241,")"),'2016'!$B:$H,nodes_2016!G$2,FALSE),"")</f>
        <v/>
      </c>
      <c r="H241" t="str">
        <f>IFERROR(VLOOKUP(CONCATENATE($D241,")"),'2016'!$B:$H,nodes_2016!H$2,FALSE),"")</f>
        <v/>
      </c>
      <c r="I241" t="str">
        <f>IFERROR(VLOOKUP(CONCATENATE($D241,")"),'2016'!$B:$H,nodes_2016!I$2,FALSE),"")</f>
        <v/>
      </c>
    </row>
    <row r="242" spans="1:9" hidden="1" x14ac:dyDescent="0.35">
      <c r="A242" s="1" t="s">
        <v>0</v>
      </c>
      <c r="B242" t="s">
        <v>50</v>
      </c>
      <c r="F242" t="str">
        <f>IFERROR(VLOOKUP(CONCATENATE($D242,")"),'2016'!$B:$H,nodes_2016!F$2,FALSE),"")</f>
        <v/>
      </c>
      <c r="G242" t="str">
        <f>IFERROR(VLOOKUP(CONCATENATE($D242,")"),'2016'!$B:$H,nodes_2016!G$2,FALSE),"")</f>
        <v/>
      </c>
      <c r="H242" t="str">
        <f>IFERROR(VLOOKUP(CONCATENATE($D242,")"),'2016'!$B:$H,nodes_2016!H$2,FALSE),"")</f>
        <v/>
      </c>
      <c r="I242" t="str">
        <f>IFERROR(VLOOKUP(CONCATENATE($D242,")"),'2016'!$B:$H,nodes_2016!I$2,FALSE),"")</f>
        <v/>
      </c>
    </row>
    <row r="243" spans="1:9" hidden="1" x14ac:dyDescent="0.35">
      <c r="A243" s="1" t="s">
        <v>0</v>
      </c>
      <c r="B243" t="s">
        <v>80</v>
      </c>
      <c r="F243" t="str">
        <f>IFERROR(VLOOKUP(CONCATENATE($D243,")"),'2016'!$B:$H,nodes_2016!F$2,FALSE),"")</f>
        <v/>
      </c>
      <c r="G243" t="str">
        <f>IFERROR(VLOOKUP(CONCATENATE($D243,")"),'2016'!$B:$H,nodes_2016!G$2,FALSE),"")</f>
        <v/>
      </c>
      <c r="H243" t="str">
        <f>IFERROR(VLOOKUP(CONCATENATE($D243,")"),'2016'!$B:$H,nodes_2016!H$2,FALSE),"")</f>
        <v/>
      </c>
      <c r="I243" t="str">
        <f>IFERROR(VLOOKUP(CONCATENATE($D243,")"),'2016'!$B:$H,nodes_2016!I$2,FALSE),"")</f>
        <v/>
      </c>
    </row>
    <row r="244" spans="1:9" hidden="1" x14ac:dyDescent="0.35">
      <c r="A244" s="1" t="s">
        <v>0</v>
      </c>
      <c r="B244" t="s">
        <v>120</v>
      </c>
      <c r="F244" t="str">
        <f>IFERROR(VLOOKUP(CONCATENATE($D244,")"),'2016'!$B:$H,nodes_2016!F$2,FALSE),"")</f>
        <v/>
      </c>
      <c r="G244" t="str">
        <f>IFERROR(VLOOKUP(CONCATENATE($D244,")"),'2016'!$B:$H,nodes_2016!G$2,FALSE),"")</f>
        <v/>
      </c>
      <c r="H244" t="str">
        <f>IFERROR(VLOOKUP(CONCATENATE($D244,")"),'2016'!$B:$H,nodes_2016!H$2,FALSE),"")</f>
        <v/>
      </c>
      <c r="I244" t="str">
        <f>IFERROR(VLOOKUP(CONCATENATE($D244,")"),'2016'!$B:$H,nodes_2016!I$2,FALSE),"")</f>
        <v/>
      </c>
    </row>
    <row r="245" spans="1:9" hidden="1" x14ac:dyDescent="0.35">
      <c r="A245" s="1" t="s">
        <v>0</v>
      </c>
      <c r="B245" t="s">
        <v>54</v>
      </c>
      <c r="F245" t="str">
        <f>IFERROR(VLOOKUP(CONCATENATE($D245,")"),'2016'!$B:$H,nodes_2016!F$2,FALSE),"")</f>
        <v/>
      </c>
      <c r="G245" t="str">
        <f>IFERROR(VLOOKUP(CONCATENATE($D245,")"),'2016'!$B:$H,nodes_2016!G$2,FALSE),"")</f>
        <v/>
      </c>
      <c r="H245" t="str">
        <f>IFERROR(VLOOKUP(CONCATENATE($D245,")"),'2016'!$B:$H,nodes_2016!H$2,FALSE),"")</f>
        <v/>
      </c>
      <c r="I245" t="str">
        <f>IFERROR(VLOOKUP(CONCATENATE($D245,")"),'2016'!$B:$H,nodes_2016!I$2,FALSE),"")</f>
        <v/>
      </c>
    </row>
    <row r="246" spans="1:9" hidden="1" x14ac:dyDescent="0.35">
      <c r="A246" s="1" t="s">
        <v>0</v>
      </c>
      <c r="B246" t="s">
        <v>288</v>
      </c>
      <c r="F246" t="str">
        <f>IFERROR(VLOOKUP(CONCATENATE($D246,")"),'2016'!$B:$H,nodes_2016!F$2,FALSE),"")</f>
        <v/>
      </c>
      <c r="G246" t="str">
        <f>IFERROR(VLOOKUP(CONCATENATE($D246,")"),'2016'!$B:$H,nodes_2016!G$2,FALSE),"")</f>
        <v/>
      </c>
      <c r="H246" t="str">
        <f>IFERROR(VLOOKUP(CONCATENATE($D246,")"),'2016'!$B:$H,nodes_2016!H$2,FALSE),"")</f>
        <v/>
      </c>
      <c r="I246" t="str">
        <f>IFERROR(VLOOKUP(CONCATENATE($D246,")"),'2016'!$B:$H,nodes_2016!I$2,FALSE),"")</f>
        <v/>
      </c>
    </row>
    <row r="247" spans="1:9" hidden="1" x14ac:dyDescent="0.35">
      <c r="A247" s="1" t="s">
        <v>0</v>
      </c>
      <c r="B247" t="s">
        <v>58</v>
      </c>
      <c r="F247" t="str">
        <f>IFERROR(VLOOKUP(CONCATENATE($D247,")"),'2016'!$B:$H,nodes_2016!F$2,FALSE),"")</f>
        <v/>
      </c>
      <c r="G247" t="str">
        <f>IFERROR(VLOOKUP(CONCATENATE($D247,")"),'2016'!$B:$H,nodes_2016!G$2,FALSE),"")</f>
        <v/>
      </c>
      <c r="H247" t="str">
        <f>IFERROR(VLOOKUP(CONCATENATE($D247,")"),'2016'!$B:$H,nodes_2016!H$2,FALSE),"")</f>
        <v/>
      </c>
      <c r="I247" t="str">
        <f>IFERROR(VLOOKUP(CONCATENATE($D247,")"),'2016'!$B:$H,nodes_2016!I$2,FALSE),"")</f>
        <v/>
      </c>
    </row>
    <row r="248" spans="1:9" hidden="1" x14ac:dyDescent="0.35">
      <c r="A248" s="1" t="s">
        <v>0</v>
      </c>
      <c r="F248" t="str">
        <f>IFERROR(VLOOKUP(CONCATENATE($D248,")"),'2016'!$B:$H,nodes_2016!F$2,FALSE),"")</f>
        <v/>
      </c>
      <c r="G248" t="str">
        <f>IFERROR(VLOOKUP(CONCATENATE($D248,")"),'2016'!$B:$H,nodes_2016!G$2,FALSE),"")</f>
        <v/>
      </c>
      <c r="H248" t="str">
        <f>IFERROR(VLOOKUP(CONCATENATE($D248,")"),'2016'!$B:$H,nodes_2016!H$2,FALSE),"")</f>
        <v/>
      </c>
      <c r="I248" t="str">
        <f>IFERROR(VLOOKUP(CONCATENATE($D248,")"),'2016'!$B:$H,nodes_2016!I$2,FALSE),"")</f>
        <v/>
      </c>
    </row>
    <row r="249" spans="1:9" x14ac:dyDescent="0.35">
      <c r="A249" s="1" t="s">
        <v>0</v>
      </c>
      <c r="B249" s="7" t="s">
        <v>10</v>
      </c>
      <c r="C249" s="7" t="s">
        <v>148</v>
      </c>
      <c r="D249" s="7">
        <v>479</v>
      </c>
      <c r="E249" s="7"/>
      <c r="F249" s="7">
        <f>IFERROR(VLOOKUP(CONCATENATE($D249,")"),'2016'!$B:$H,nodes_2016!F$2,FALSE),"")</f>
        <v>173</v>
      </c>
      <c r="G249" s="7">
        <f>IFERROR(VLOOKUP(CONCATENATE($D249,")"),'2016'!$B:$H,nodes_2016!G$2,FALSE),"")</f>
        <v>5.7297960000000003</v>
      </c>
      <c r="H249" s="7">
        <f>IFERROR(VLOOKUP(CONCATENATE($D249,")"),'2016'!$B:$H,nodes_2016!H$2,FALSE),"")</f>
        <v>0.31103570000000003</v>
      </c>
      <c r="I249" s="7">
        <f>IFERROR(VLOOKUP(CONCATENATE($D249,")"),'2016'!$B:$H,nodes_2016!I$2,FALSE),"")</f>
        <v>62</v>
      </c>
    </row>
    <row r="250" spans="1:9" x14ac:dyDescent="0.35">
      <c r="A250" s="1" t="s">
        <v>0</v>
      </c>
      <c r="B250" s="7" t="s">
        <v>12</v>
      </c>
      <c r="C250" s="7"/>
      <c r="D250" s="7"/>
      <c r="E250" s="7"/>
      <c r="F250" s="7" t="str">
        <f>IFERROR(VLOOKUP(CONCATENATE($D250,")"),'2016'!$B:$H,nodes_2016!F$2,FALSE),"")</f>
        <v/>
      </c>
      <c r="G250" s="7" t="str">
        <f>IFERROR(VLOOKUP(CONCATENATE($D250,")"),'2016'!$B:$H,nodes_2016!G$2,FALSE),"")</f>
        <v/>
      </c>
      <c r="H250" s="7" t="str">
        <f>IFERROR(VLOOKUP(CONCATENATE($D250,")"),'2016'!$B:$H,nodes_2016!H$2,FALSE),"")</f>
        <v/>
      </c>
      <c r="I250" s="7" t="str">
        <f>IFERROR(VLOOKUP(CONCATENATE($D250,")"),'2016'!$B:$H,nodes_2016!I$2,FALSE),"")</f>
        <v/>
      </c>
    </row>
    <row r="251" spans="1:9" x14ac:dyDescent="0.35">
      <c r="A251" s="1" t="s">
        <v>0</v>
      </c>
      <c r="B251" s="7" t="s">
        <v>129</v>
      </c>
      <c r="C251" s="7"/>
      <c r="D251" s="7"/>
      <c r="E251" s="7"/>
      <c r="F251" s="7" t="str">
        <f>IFERROR(VLOOKUP(CONCATENATE($D251,")"),'2016'!$B:$H,nodes_2016!F$2,FALSE),"")</f>
        <v/>
      </c>
      <c r="G251" s="7" t="str">
        <f>IFERROR(VLOOKUP(CONCATENATE($D251,")"),'2016'!$B:$H,nodes_2016!G$2,FALSE),"")</f>
        <v/>
      </c>
      <c r="H251" s="7" t="str">
        <f>IFERROR(VLOOKUP(CONCATENATE($D251,")"),'2016'!$B:$H,nodes_2016!H$2,FALSE),"")</f>
        <v/>
      </c>
      <c r="I251" s="7" t="str">
        <f>IFERROR(VLOOKUP(CONCATENATE($D251,")"),'2016'!$B:$H,nodes_2016!I$2,FALSE),"")</f>
        <v/>
      </c>
    </row>
    <row r="252" spans="1:9" x14ac:dyDescent="0.35">
      <c r="A252" s="1" t="s">
        <v>0</v>
      </c>
      <c r="B252" s="7" t="s">
        <v>50</v>
      </c>
      <c r="C252" s="7"/>
      <c r="D252" s="7"/>
      <c r="E252" s="7"/>
      <c r="F252" s="7" t="str">
        <f>IFERROR(VLOOKUP(CONCATENATE($D252,")"),'2016'!$B:$H,nodes_2016!F$2,FALSE),"")</f>
        <v/>
      </c>
      <c r="G252" s="7" t="str">
        <f>IFERROR(VLOOKUP(CONCATENATE($D252,")"),'2016'!$B:$H,nodes_2016!G$2,FALSE),"")</f>
        <v/>
      </c>
      <c r="H252" s="7" t="str">
        <f>IFERROR(VLOOKUP(CONCATENATE($D252,")"),'2016'!$B:$H,nodes_2016!H$2,FALSE),"")</f>
        <v/>
      </c>
      <c r="I252" s="7" t="str">
        <f>IFERROR(VLOOKUP(CONCATENATE($D252,")"),'2016'!$B:$H,nodes_2016!I$2,FALSE),"")</f>
        <v/>
      </c>
    </row>
    <row r="253" spans="1:9" x14ac:dyDescent="0.35">
      <c r="A253" s="1" t="s">
        <v>0</v>
      </c>
      <c r="B253" s="7" t="s">
        <v>80</v>
      </c>
      <c r="C253" s="7"/>
      <c r="D253" s="7"/>
      <c r="E253" s="7"/>
      <c r="F253" s="7" t="str">
        <f>IFERROR(VLOOKUP(CONCATENATE($D253,")"),'2016'!$B:$H,nodes_2016!F$2,FALSE),"")</f>
        <v/>
      </c>
      <c r="G253" s="7" t="str">
        <f>IFERROR(VLOOKUP(CONCATENATE($D253,")"),'2016'!$B:$H,nodes_2016!G$2,FALSE),"")</f>
        <v/>
      </c>
      <c r="H253" s="7" t="str">
        <f>IFERROR(VLOOKUP(CONCATENATE($D253,")"),'2016'!$B:$H,nodes_2016!H$2,FALSE),"")</f>
        <v/>
      </c>
      <c r="I253" s="7" t="str">
        <f>IFERROR(VLOOKUP(CONCATENATE($D253,")"),'2016'!$B:$H,nodes_2016!I$2,FALSE),"")</f>
        <v/>
      </c>
    </row>
    <row r="254" spans="1:9" x14ac:dyDescent="0.35">
      <c r="A254" s="1" t="s">
        <v>0</v>
      </c>
      <c r="B254" s="7" t="s">
        <v>120</v>
      </c>
      <c r="C254" s="7"/>
      <c r="D254" s="7"/>
      <c r="E254" s="7"/>
      <c r="F254" s="7" t="str">
        <f>IFERROR(VLOOKUP(CONCATENATE($D254,")"),'2016'!$B:$H,nodes_2016!F$2,FALSE),"")</f>
        <v/>
      </c>
      <c r="G254" s="7" t="str">
        <f>IFERROR(VLOOKUP(CONCATENATE($D254,")"),'2016'!$B:$H,nodes_2016!G$2,FALSE),"")</f>
        <v/>
      </c>
      <c r="H254" s="7" t="str">
        <f>IFERROR(VLOOKUP(CONCATENATE($D254,")"),'2016'!$B:$H,nodes_2016!H$2,FALSE),"")</f>
        <v/>
      </c>
      <c r="I254" s="7" t="str">
        <f>IFERROR(VLOOKUP(CONCATENATE($D254,")"),'2016'!$B:$H,nodes_2016!I$2,FALSE),"")</f>
        <v/>
      </c>
    </row>
    <row r="255" spans="1:9" x14ac:dyDescent="0.35">
      <c r="A255" s="1" t="s">
        <v>0</v>
      </c>
      <c r="B255" s="7" t="s">
        <v>54</v>
      </c>
      <c r="C255" s="7"/>
      <c r="D255" s="7"/>
      <c r="E255" s="7"/>
      <c r="F255" s="7" t="str">
        <f>IFERROR(VLOOKUP(CONCATENATE($D255,")"),'2016'!$B:$H,nodes_2016!F$2,FALSE),"")</f>
        <v/>
      </c>
      <c r="G255" s="7" t="str">
        <f>IFERROR(VLOOKUP(CONCATENATE($D255,")"),'2016'!$B:$H,nodes_2016!G$2,FALSE),"")</f>
        <v/>
      </c>
      <c r="H255" s="7" t="str">
        <f>IFERROR(VLOOKUP(CONCATENATE($D255,")"),'2016'!$B:$H,nodes_2016!H$2,FALSE),"")</f>
        <v/>
      </c>
      <c r="I255" s="7" t="str">
        <f>IFERROR(VLOOKUP(CONCATENATE($D255,")"),'2016'!$B:$H,nodes_2016!I$2,FALSE),"")</f>
        <v/>
      </c>
    </row>
    <row r="256" spans="1:9" x14ac:dyDescent="0.35">
      <c r="A256" s="1" t="s">
        <v>0</v>
      </c>
      <c r="B256" s="7" t="s">
        <v>288</v>
      </c>
      <c r="C256" s="7"/>
      <c r="D256" s="7"/>
      <c r="E256" s="7"/>
      <c r="F256" s="7" t="str">
        <f>IFERROR(VLOOKUP(CONCATENATE($D256,")"),'2016'!$B:$H,nodes_2016!F$2,FALSE),"")</f>
        <v/>
      </c>
      <c r="G256" s="7" t="str">
        <f>IFERROR(VLOOKUP(CONCATENATE($D256,")"),'2016'!$B:$H,nodes_2016!G$2,FALSE),"")</f>
        <v/>
      </c>
      <c r="H256" s="7" t="str">
        <f>IFERROR(VLOOKUP(CONCATENATE($D256,")"),'2016'!$B:$H,nodes_2016!H$2,FALSE),"")</f>
        <v/>
      </c>
      <c r="I256" s="7" t="str">
        <f>IFERROR(VLOOKUP(CONCATENATE($D256,")"),'2016'!$B:$H,nodes_2016!I$2,FALSE),"")</f>
        <v/>
      </c>
    </row>
    <row r="257" spans="1:9" x14ac:dyDescent="0.35">
      <c r="A257" s="1" t="s">
        <v>0</v>
      </c>
      <c r="B257" s="7" t="s">
        <v>73</v>
      </c>
      <c r="C257" s="7"/>
      <c r="D257" s="7"/>
      <c r="E257" s="7"/>
      <c r="F257" s="7" t="str">
        <f>IFERROR(VLOOKUP(CONCATENATE($D257,")"),'2016'!$B:$H,nodes_2016!F$2,FALSE),"")</f>
        <v/>
      </c>
      <c r="G257" s="7" t="str">
        <f>IFERROR(VLOOKUP(CONCATENATE($D257,")"),'2016'!$B:$H,nodes_2016!G$2,FALSE),"")</f>
        <v/>
      </c>
      <c r="H257" s="7" t="str">
        <f>IFERROR(VLOOKUP(CONCATENATE($D257,")"),'2016'!$B:$H,nodes_2016!H$2,FALSE),"")</f>
        <v/>
      </c>
      <c r="I257" s="7" t="str">
        <f>IFERROR(VLOOKUP(CONCATENATE($D257,")"),'2016'!$B:$H,nodes_2016!I$2,FALSE),"")</f>
        <v/>
      </c>
    </row>
    <row r="258" spans="1:9" x14ac:dyDescent="0.35">
      <c r="A258" s="1" t="s">
        <v>0</v>
      </c>
      <c r="B258" s="7" t="s">
        <v>30</v>
      </c>
      <c r="C258" s="7"/>
      <c r="D258" s="7"/>
      <c r="E258" s="7"/>
      <c r="F258" s="7" t="str">
        <f>IFERROR(VLOOKUP(CONCATENATE($D258,")"),'2016'!$B:$H,nodes_2016!F$2,FALSE),"")</f>
        <v/>
      </c>
      <c r="G258" s="7" t="str">
        <f>IFERROR(VLOOKUP(CONCATENATE($D258,")"),'2016'!$B:$H,nodes_2016!G$2,FALSE),"")</f>
        <v/>
      </c>
      <c r="H258" s="7" t="str">
        <f>IFERROR(VLOOKUP(CONCATENATE($D258,")"),'2016'!$B:$H,nodes_2016!H$2,FALSE),"")</f>
        <v/>
      </c>
      <c r="I258" s="7" t="str">
        <f>IFERROR(VLOOKUP(CONCATENATE($D258,")"),'2016'!$B:$H,nodes_2016!I$2,FALSE),"")</f>
        <v/>
      </c>
    </row>
    <row r="259" spans="1:9" hidden="1" x14ac:dyDescent="0.35">
      <c r="A259" s="1" t="s">
        <v>0</v>
      </c>
      <c r="F259" t="str">
        <f>IFERROR(VLOOKUP(CONCATENATE($D259,")"),'2016'!$B:$H,nodes_2016!F$2,FALSE),"")</f>
        <v/>
      </c>
      <c r="G259" t="str">
        <f>IFERROR(VLOOKUP(CONCATENATE($D259,")"),'2016'!$B:$H,nodes_2016!G$2,FALSE),"")</f>
        <v/>
      </c>
      <c r="H259" t="str">
        <f>IFERROR(VLOOKUP(CONCATENATE($D259,")"),'2016'!$B:$H,nodes_2016!H$2,FALSE),"")</f>
        <v/>
      </c>
      <c r="I259" t="str">
        <f>IFERROR(VLOOKUP(CONCATENATE($D259,")"),'2016'!$B:$H,nodes_2016!I$2,FALSE),"")</f>
        <v/>
      </c>
    </row>
    <row r="260" spans="1:9" hidden="1" x14ac:dyDescent="0.35">
      <c r="A260" s="1" t="s">
        <v>0</v>
      </c>
      <c r="B260" t="s">
        <v>10</v>
      </c>
      <c r="C260" t="s">
        <v>148</v>
      </c>
      <c r="D260">
        <v>956</v>
      </c>
      <c r="F260">
        <f>IFERROR(VLOOKUP(CONCATENATE($D260,")"),'2016'!$B:$H,nodes_2016!F$2,FALSE),"")</f>
        <v>272</v>
      </c>
      <c r="G260">
        <f>IFERROR(VLOOKUP(CONCATENATE($D260,")"),'2016'!$B:$H,nodes_2016!G$2,FALSE),"")</f>
        <v>4.3728210000000001</v>
      </c>
      <c r="H260">
        <f>IFERROR(VLOOKUP(CONCATENATE($D260,")"),'2016'!$B:$H,nodes_2016!H$2,FALSE),"")</f>
        <v>0.2084028</v>
      </c>
      <c r="I260">
        <f>IFERROR(VLOOKUP(CONCATENATE($D260,")"),'2016'!$B:$H,nodes_2016!I$2,FALSE),"")</f>
        <v>60</v>
      </c>
    </row>
    <row r="261" spans="1:9" hidden="1" x14ac:dyDescent="0.35">
      <c r="A261" s="1" t="s">
        <v>0</v>
      </c>
      <c r="B261" t="s">
        <v>12</v>
      </c>
      <c r="F261" t="str">
        <f>IFERROR(VLOOKUP(CONCATENATE($D261,")"),'2016'!$B:$H,nodes_2016!F$2,FALSE),"")</f>
        <v/>
      </c>
      <c r="G261" t="str">
        <f>IFERROR(VLOOKUP(CONCATENATE($D261,")"),'2016'!$B:$H,nodes_2016!G$2,FALSE),"")</f>
        <v/>
      </c>
      <c r="H261" t="str">
        <f>IFERROR(VLOOKUP(CONCATENATE($D261,")"),'2016'!$B:$H,nodes_2016!H$2,FALSE),"")</f>
        <v/>
      </c>
      <c r="I261" t="str">
        <f>IFERROR(VLOOKUP(CONCATENATE($D261,")"),'2016'!$B:$H,nodes_2016!I$2,FALSE),"")</f>
        <v/>
      </c>
    </row>
    <row r="262" spans="1:9" hidden="1" x14ac:dyDescent="0.35">
      <c r="A262" s="1" t="s">
        <v>0</v>
      </c>
      <c r="B262" t="s">
        <v>129</v>
      </c>
      <c r="F262" t="str">
        <f>IFERROR(VLOOKUP(CONCATENATE($D262,")"),'2016'!$B:$H,nodes_2016!F$2,FALSE),"")</f>
        <v/>
      </c>
      <c r="G262" t="str">
        <f>IFERROR(VLOOKUP(CONCATENATE($D262,")"),'2016'!$B:$H,nodes_2016!G$2,FALSE),"")</f>
        <v/>
      </c>
      <c r="H262" t="str">
        <f>IFERROR(VLOOKUP(CONCATENATE($D262,")"),'2016'!$B:$H,nodes_2016!H$2,FALSE),"")</f>
        <v/>
      </c>
      <c r="I262" t="str">
        <f>IFERROR(VLOOKUP(CONCATENATE($D262,")"),'2016'!$B:$H,nodes_2016!I$2,FALSE),"")</f>
        <v/>
      </c>
    </row>
    <row r="263" spans="1:9" hidden="1" x14ac:dyDescent="0.35">
      <c r="A263" s="1" t="s">
        <v>0</v>
      </c>
      <c r="B263" t="s">
        <v>50</v>
      </c>
      <c r="F263" t="str">
        <f>IFERROR(VLOOKUP(CONCATENATE($D263,")"),'2016'!$B:$H,nodes_2016!F$2,FALSE),"")</f>
        <v/>
      </c>
      <c r="G263" t="str">
        <f>IFERROR(VLOOKUP(CONCATENATE($D263,")"),'2016'!$B:$H,nodes_2016!G$2,FALSE),"")</f>
        <v/>
      </c>
      <c r="H263" t="str">
        <f>IFERROR(VLOOKUP(CONCATENATE($D263,")"),'2016'!$B:$H,nodes_2016!H$2,FALSE),"")</f>
        <v/>
      </c>
      <c r="I263" t="str">
        <f>IFERROR(VLOOKUP(CONCATENATE($D263,")"),'2016'!$B:$H,nodes_2016!I$2,FALSE),"")</f>
        <v/>
      </c>
    </row>
    <row r="264" spans="1:9" hidden="1" x14ac:dyDescent="0.35">
      <c r="A264" s="1" t="s">
        <v>0</v>
      </c>
      <c r="B264" t="s">
        <v>80</v>
      </c>
      <c r="F264" t="str">
        <f>IFERROR(VLOOKUP(CONCATENATE($D264,")"),'2016'!$B:$H,nodes_2016!F$2,FALSE),"")</f>
        <v/>
      </c>
      <c r="G264" t="str">
        <f>IFERROR(VLOOKUP(CONCATENATE($D264,")"),'2016'!$B:$H,nodes_2016!G$2,FALSE),"")</f>
        <v/>
      </c>
      <c r="H264" t="str">
        <f>IFERROR(VLOOKUP(CONCATENATE($D264,")"),'2016'!$B:$H,nodes_2016!H$2,FALSE),"")</f>
        <v/>
      </c>
      <c r="I264" t="str">
        <f>IFERROR(VLOOKUP(CONCATENATE($D264,")"),'2016'!$B:$H,nodes_2016!I$2,FALSE),"")</f>
        <v/>
      </c>
    </row>
    <row r="265" spans="1:9" hidden="1" x14ac:dyDescent="0.35">
      <c r="A265" s="1" t="s">
        <v>0</v>
      </c>
      <c r="B265" t="s">
        <v>120</v>
      </c>
      <c r="F265" t="str">
        <f>IFERROR(VLOOKUP(CONCATENATE($D265,")"),'2016'!$B:$H,nodes_2016!F$2,FALSE),"")</f>
        <v/>
      </c>
      <c r="G265" t="str">
        <f>IFERROR(VLOOKUP(CONCATENATE($D265,")"),'2016'!$B:$H,nodes_2016!G$2,FALSE),"")</f>
        <v/>
      </c>
      <c r="H265" t="str">
        <f>IFERROR(VLOOKUP(CONCATENATE($D265,")"),'2016'!$B:$H,nodes_2016!H$2,FALSE),"")</f>
        <v/>
      </c>
      <c r="I265" t="str">
        <f>IFERROR(VLOOKUP(CONCATENATE($D265,")"),'2016'!$B:$H,nodes_2016!I$2,FALSE),"")</f>
        <v/>
      </c>
    </row>
    <row r="266" spans="1:9" hidden="1" x14ac:dyDescent="0.35">
      <c r="A266" s="1" t="s">
        <v>0</v>
      </c>
      <c r="B266" t="s">
        <v>54</v>
      </c>
      <c r="F266" t="str">
        <f>IFERROR(VLOOKUP(CONCATENATE($D266,")"),'2016'!$B:$H,nodes_2016!F$2,FALSE),"")</f>
        <v/>
      </c>
      <c r="G266" t="str">
        <f>IFERROR(VLOOKUP(CONCATENATE($D266,")"),'2016'!$B:$H,nodes_2016!G$2,FALSE),"")</f>
        <v/>
      </c>
      <c r="H266" t="str">
        <f>IFERROR(VLOOKUP(CONCATENATE($D266,")"),'2016'!$B:$H,nodes_2016!H$2,FALSE),"")</f>
        <v/>
      </c>
      <c r="I266" t="str">
        <f>IFERROR(VLOOKUP(CONCATENATE($D266,")"),'2016'!$B:$H,nodes_2016!I$2,FALSE),"")</f>
        <v/>
      </c>
    </row>
    <row r="267" spans="1:9" hidden="1" x14ac:dyDescent="0.35">
      <c r="A267" s="1" t="s">
        <v>0</v>
      </c>
      <c r="B267" t="s">
        <v>288</v>
      </c>
      <c r="F267" t="str">
        <f>IFERROR(VLOOKUP(CONCATENATE($D267,")"),'2016'!$B:$H,nodes_2016!F$2,FALSE),"")</f>
        <v/>
      </c>
      <c r="G267" t="str">
        <f>IFERROR(VLOOKUP(CONCATENATE($D267,")"),'2016'!$B:$H,nodes_2016!G$2,FALSE),"")</f>
        <v/>
      </c>
      <c r="H267" t="str">
        <f>IFERROR(VLOOKUP(CONCATENATE($D267,")"),'2016'!$B:$H,nodes_2016!H$2,FALSE),"")</f>
        <v/>
      </c>
      <c r="I267" t="str">
        <f>IFERROR(VLOOKUP(CONCATENATE($D267,")"),'2016'!$B:$H,nodes_2016!I$2,FALSE),"")</f>
        <v/>
      </c>
    </row>
    <row r="268" spans="1:9" hidden="1" x14ac:dyDescent="0.35">
      <c r="A268" s="1" t="s">
        <v>0</v>
      </c>
      <c r="B268" t="s">
        <v>73</v>
      </c>
      <c r="F268" t="str">
        <f>IFERROR(VLOOKUP(CONCATENATE($D268,")"),'2016'!$B:$H,nodes_2016!F$2,FALSE),"")</f>
        <v/>
      </c>
      <c r="G268" t="str">
        <f>IFERROR(VLOOKUP(CONCATENATE($D268,")"),'2016'!$B:$H,nodes_2016!G$2,FALSE),"")</f>
        <v/>
      </c>
      <c r="H268" t="str">
        <f>IFERROR(VLOOKUP(CONCATENATE($D268,")"),'2016'!$B:$H,nodes_2016!H$2,FALSE),"")</f>
        <v/>
      </c>
      <c r="I268" t="str">
        <f>IFERROR(VLOOKUP(CONCATENATE($D268,")"),'2016'!$B:$H,nodes_2016!I$2,FALSE),"")</f>
        <v/>
      </c>
    </row>
    <row r="269" spans="1:9" hidden="1" x14ac:dyDescent="0.35">
      <c r="A269" s="1" t="s">
        <v>0</v>
      </c>
      <c r="B269" t="s">
        <v>44</v>
      </c>
      <c r="F269" t="str">
        <f>IFERROR(VLOOKUP(CONCATENATE($D269,")"),'2016'!$B:$H,nodes_2016!F$2,FALSE),"")</f>
        <v/>
      </c>
      <c r="G269" t="str">
        <f>IFERROR(VLOOKUP(CONCATENATE($D269,")"),'2016'!$B:$H,nodes_2016!G$2,FALSE),"")</f>
        <v/>
      </c>
      <c r="H269" t="str">
        <f>IFERROR(VLOOKUP(CONCATENATE($D269,")"),'2016'!$B:$H,nodes_2016!H$2,FALSE),"")</f>
        <v/>
      </c>
      <c r="I269" t="str">
        <f>IFERROR(VLOOKUP(CONCATENATE($D269,")"),'2016'!$B:$H,nodes_2016!I$2,FALSE),"")</f>
        <v/>
      </c>
    </row>
    <row r="270" spans="1:9" hidden="1" x14ac:dyDescent="0.35">
      <c r="A270" s="1" t="s">
        <v>0</v>
      </c>
      <c r="B270" t="s">
        <v>110</v>
      </c>
      <c r="F270" t="str">
        <f>IFERROR(VLOOKUP(CONCATENATE($D270,")"),'2016'!$B:$H,nodes_2016!F$2,FALSE),"")</f>
        <v/>
      </c>
      <c r="G270" t="str">
        <f>IFERROR(VLOOKUP(CONCATENATE($D270,")"),'2016'!$B:$H,nodes_2016!G$2,FALSE),"")</f>
        <v/>
      </c>
      <c r="H270" t="str">
        <f>IFERROR(VLOOKUP(CONCATENATE($D270,")"),'2016'!$B:$H,nodes_2016!H$2,FALSE),"")</f>
        <v/>
      </c>
      <c r="I270" t="str">
        <f>IFERROR(VLOOKUP(CONCATENATE($D270,")"),'2016'!$B:$H,nodes_2016!I$2,FALSE),"")</f>
        <v/>
      </c>
    </row>
    <row r="271" spans="1:9" hidden="1" x14ac:dyDescent="0.35">
      <c r="A271" s="1" t="s">
        <v>0</v>
      </c>
      <c r="F271" t="str">
        <f>IFERROR(VLOOKUP(CONCATENATE($D271,")"),'2016'!$B:$H,nodes_2016!F$2,FALSE),"")</f>
        <v/>
      </c>
      <c r="G271" t="str">
        <f>IFERROR(VLOOKUP(CONCATENATE($D271,")"),'2016'!$B:$H,nodes_2016!G$2,FALSE),"")</f>
        <v/>
      </c>
      <c r="H271" t="str">
        <f>IFERROR(VLOOKUP(CONCATENATE($D271,")"),'2016'!$B:$H,nodes_2016!H$2,FALSE),"")</f>
        <v/>
      </c>
      <c r="I271" t="str">
        <f>IFERROR(VLOOKUP(CONCATENATE($D271,")"),'2016'!$B:$H,nodes_2016!I$2,FALSE),"")</f>
        <v/>
      </c>
    </row>
    <row r="272" spans="1:9" x14ac:dyDescent="0.35">
      <c r="A272" s="1" t="s">
        <v>0</v>
      </c>
      <c r="B272" s="7" t="s">
        <v>10</v>
      </c>
      <c r="C272" s="7" t="s">
        <v>148</v>
      </c>
      <c r="D272" s="7">
        <v>957</v>
      </c>
      <c r="E272" s="7"/>
      <c r="F272" s="7">
        <f>IFERROR(VLOOKUP(CONCATENATE($D272,")"),'2016'!$B:$H,nodes_2016!F$2,FALSE),"")</f>
        <v>254</v>
      </c>
      <c r="G272" s="7">
        <f>IFERROR(VLOOKUP(CONCATENATE($D272,")"),'2016'!$B:$H,nodes_2016!G$2,FALSE),"")</f>
        <v>4.1719489999999997</v>
      </c>
      <c r="H272" s="7">
        <f>IFERROR(VLOOKUP(CONCATENATE($D272,")"),'2016'!$B:$H,nodes_2016!H$2,FALSE),"")</f>
        <v>0.28759249999999997</v>
      </c>
      <c r="I272" s="7">
        <f>IFERROR(VLOOKUP(CONCATENATE($D272,")"),'2016'!$B:$H,nodes_2016!I$2,FALSE),"")</f>
        <v>61</v>
      </c>
    </row>
    <row r="273" spans="1:9" x14ac:dyDescent="0.35">
      <c r="A273" s="1" t="s">
        <v>0</v>
      </c>
      <c r="B273" s="7" t="s">
        <v>12</v>
      </c>
      <c r="C273" s="7"/>
      <c r="D273" s="7"/>
      <c r="E273" s="7"/>
      <c r="F273" s="7" t="str">
        <f>IFERROR(VLOOKUP(CONCATENATE($D273,")"),'2016'!$B:$H,nodes_2016!F$2,FALSE),"")</f>
        <v/>
      </c>
      <c r="G273" s="7" t="str">
        <f>IFERROR(VLOOKUP(CONCATENATE($D273,")"),'2016'!$B:$H,nodes_2016!G$2,FALSE),"")</f>
        <v/>
      </c>
      <c r="H273" s="7" t="str">
        <f>IFERROR(VLOOKUP(CONCATENATE($D273,")"),'2016'!$B:$H,nodes_2016!H$2,FALSE),"")</f>
        <v/>
      </c>
      <c r="I273" s="7" t="str">
        <f>IFERROR(VLOOKUP(CONCATENATE($D273,")"),'2016'!$B:$H,nodes_2016!I$2,FALSE),"")</f>
        <v/>
      </c>
    </row>
    <row r="274" spans="1:9" x14ac:dyDescent="0.35">
      <c r="A274" s="1" t="s">
        <v>0</v>
      </c>
      <c r="B274" s="7" t="s">
        <v>129</v>
      </c>
      <c r="C274" s="7"/>
      <c r="D274" s="7"/>
      <c r="E274" s="7"/>
      <c r="F274" s="7" t="str">
        <f>IFERROR(VLOOKUP(CONCATENATE($D274,")"),'2016'!$B:$H,nodes_2016!F$2,FALSE),"")</f>
        <v/>
      </c>
      <c r="G274" s="7" t="str">
        <f>IFERROR(VLOOKUP(CONCATENATE($D274,")"),'2016'!$B:$H,nodes_2016!G$2,FALSE),"")</f>
        <v/>
      </c>
      <c r="H274" s="7" t="str">
        <f>IFERROR(VLOOKUP(CONCATENATE($D274,")"),'2016'!$B:$H,nodes_2016!H$2,FALSE),"")</f>
        <v/>
      </c>
      <c r="I274" s="7" t="str">
        <f>IFERROR(VLOOKUP(CONCATENATE($D274,")"),'2016'!$B:$H,nodes_2016!I$2,FALSE),"")</f>
        <v/>
      </c>
    </row>
    <row r="275" spans="1:9" x14ac:dyDescent="0.35">
      <c r="A275" s="1" t="s">
        <v>0</v>
      </c>
      <c r="B275" s="7" t="s">
        <v>50</v>
      </c>
      <c r="C275" s="7"/>
      <c r="D275" s="7"/>
      <c r="E275" s="7"/>
      <c r="F275" s="7" t="str">
        <f>IFERROR(VLOOKUP(CONCATENATE($D275,")"),'2016'!$B:$H,nodes_2016!F$2,FALSE),"")</f>
        <v/>
      </c>
      <c r="G275" s="7" t="str">
        <f>IFERROR(VLOOKUP(CONCATENATE($D275,")"),'2016'!$B:$H,nodes_2016!G$2,FALSE),"")</f>
        <v/>
      </c>
      <c r="H275" s="7" t="str">
        <f>IFERROR(VLOOKUP(CONCATENATE($D275,")"),'2016'!$B:$H,nodes_2016!H$2,FALSE),"")</f>
        <v/>
      </c>
      <c r="I275" s="7" t="str">
        <f>IFERROR(VLOOKUP(CONCATENATE($D275,")"),'2016'!$B:$H,nodes_2016!I$2,FALSE),"")</f>
        <v/>
      </c>
    </row>
    <row r="276" spans="1:9" x14ac:dyDescent="0.35">
      <c r="A276" s="1" t="s">
        <v>0</v>
      </c>
      <c r="B276" s="7" t="s">
        <v>80</v>
      </c>
      <c r="C276" s="7"/>
      <c r="D276" s="7"/>
      <c r="E276" s="7"/>
      <c r="F276" s="7" t="str">
        <f>IFERROR(VLOOKUP(CONCATENATE($D276,")"),'2016'!$B:$H,nodes_2016!F$2,FALSE),"")</f>
        <v/>
      </c>
      <c r="G276" s="7" t="str">
        <f>IFERROR(VLOOKUP(CONCATENATE($D276,")"),'2016'!$B:$H,nodes_2016!G$2,FALSE),"")</f>
        <v/>
      </c>
      <c r="H276" s="7" t="str">
        <f>IFERROR(VLOOKUP(CONCATENATE($D276,")"),'2016'!$B:$H,nodes_2016!H$2,FALSE),"")</f>
        <v/>
      </c>
      <c r="I276" s="7" t="str">
        <f>IFERROR(VLOOKUP(CONCATENATE($D276,")"),'2016'!$B:$H,nodes_2016!I$2,FALSE),"")</f>
        <v/>
      </c>
    </row>
    <row r="277" spans="1:9" x14ac:dyDescent="0.35">
      <c r="A277" s="1" t="s">
        <v>0</v>
      </c>
      <c r="B277" s="7" t="s">
        <v>120</v>
      </c>
      <c r="C277" s="7"/>
      <c r="D277" s="7"/>
      <c r="E277" s="7"/>
      <c r="F277" s="7" t="str">
        <f>IFERROR(VLOOKUP(CONCATENATE($D277,")"),'2016'!$B:$H,nodes_2016!F$2,FALSE),"")</f>
        <v/>
      </c>
      <c r="G277" s="7" t="str">
        <f>IFERROR(VLOOKUP(CONCATENATE($D277,")"),'2016'!$B:$H,nodes_2016!G$2,FALSE),"")</f>
        <v/>
      </c>
      <c r="H277" s="7" t="str">
        <f>IFERROR(VLOOKUP(CONCATENATE($D277,")"),'2016'!$B:$H,nodes_2016!H$2,FALSE),"")</f>
        <v/>
      </c>
      <c r="I277" s="7" t="str">
        <f>IFERROR(VLOOKUP(CONCATENATE($D277,")"),'2016'!$B:$H,nodes_2016!I$2,FALSE),"")</f>
        <v/>
      </c>
    </row>
    <row r="278" spans="1:9" x14ac:dyDescent="0.35">
      <c r="A278" s="1" t="s">
        <v>0</v>
      </c>
      <c r="B278" s="7" t="s">
        <v>54</v>
      </c>
      <c r="C278" s="7"/>
      <c r="D278" s="7"/>
      <c r="E278" s="7"/>
      <c r="F278" s="7" t="str">
        <f>IFERROR(VLOOKUP(CONCATENATE($D278,")"),'2016'!$B:$H,nodes_2016!F$2,FALSE),"")</f>
        <v/>
      </c>
      <c r="G278" s="7" t="str">
        <f>IFERROR(VLOOKUP(CONCATENATE($D278,")"),'2016'!$B:$H,nodes_2016!G$2,FALSE),"")</f>
        <v/>
      </c>
      <c r="H278" s="7" t="str">
        <f>IFERROR(VLOOKUP(CONCATENATE($D278,")"),'2016'!$B:$H,nodes_2016!H$2,FALSE),"")</f>
        <v/>
      </c>
      <c r="I278" s="7" t="str">
        <f>IFERROR(VLOOKUP(CONCATENATE($D278,")"),'2016'!$B:$H,nodes_2016!I$2,FALSE),"")</f>
        <v/>
      </c>
    </row>
    <row r="279" spans="1:9" x14ac:dyDescent="0.35">
      <c r="A279" s="1" t="s">
        <v>0</v>
      </c>
      <c r="B279" s="7" t="s">
        <v>288</v>
      </c>
      <c r="C279" s="7"/>
      <c r="D279" s="7"/>
      <c r="E279" s="7"/>
      <c r="F279" s="7" t="str">
        <f>IFERROR(VLOOKUP(CONCATENATE($D279,")"),'2016'!$B:$H,nodes_2016!F$2,FALSE),"")</f>
        <v/>
      </c>
      <c r="G279" s="7" t="str">
        <f>IFERROR(VLOOKUP(CONCATENATE($D279,")"),'2016'!$B:$H,nodes_2016!G$2,FALSE),"")</f>
        <v/>
      </c>
      <c r="H279" s="7" t="str">
        <f>IFERROR(VLOOKUP(CONCATENATE($D279,")"),'2016'!$B:$H,nodes_2016!H$2,FALSE),"")</f>
        <v/>
      </c>
      <c r="I279" s="7" t="str">
        <f>IFERROR(VLOOKUP(CONCATENATE($D279,")"),'2016'!$B:$H,nodes_2016!I$2,FALSE),"")</f>
        <v/>
      </c>
    </row>
    <row r="280" spans="1:9" x14ac:dyDescent="0.35">
      <c r="A280" s="1" t="s">
        <v>0</v>
      </c>
      <c r="B280" s="7" t="s">
        <v>73</v>
      </c>
      <c r="C280" s="7"/>
      <c r="D280" s="7"/>
      <c r="E280" s="7"/>
      <c r="F280" s="7" t="str">
        <f>IFERROR(VLOOKUP(CONCATENATE($D280,")"),'2016'!$B:$H,nodes_2016!F$2,FALSE),"")</f>
        <v/>
      </c>
      <c r="G280" s="7" t="str">
        <f>IFERROR(VLOOKUP(CONCATENATE($D280,")"),'2016'!$B:$H,nodes_2016!G$2,FALSE),"")</f>
        <v/>
      </c>
      <c r="H280" s="7" t="str">
        <f>IFERROR(VLOOKUP(CONCATENATE($D280,")"),'2016'!$B:$H,nodes_2016!H$2,FALSE),"")</f>
        <v/>
      </c>
      <c r="I280" s="7" t="str">
        <f>IFERROR(VLOOKUP(CONCATENATE($D280,")"),'2016'!$B:$H,nodes_2016!I$2,FALSE),"")</f>
        <v/>
      </c>
    </row>
    <row r="281" spans="1:9" x14ac:dyDescent="0.35">
      <c r="A281" s="1" t="s">
        <v>0</v>
      </c>
      <c r="B281" s="7" t="s">
        <v>44</v>
      </c>
      <c r="C281" s="7"/>
      <c r="D281" s="7"/>
      <c r="E281" s="7"/>
      <c r="F281" s="7" t="str">
        <f>IFERROR(VLOOKUP(CONCATENATE($D281,")"),'2016'!$B:$H,nodes_2016!F$2,FALSE),"")</f>
        <v/>
      </c>
      <c r="G281" s="7" t="str">
        <f>IFERROR(VLOOKUP(CONCATENATE($D281,")"),'2016'!$B:$H,nodes_2016!G$2,FALSE),"")</f>
        <v/>
      </c>
      <c r="H281" s="7" t="str">
        <f>IFERROR(VLOOKUP(CONCATENATE($D281,")"),'2016'!$B:$H,nodes_2016!H$2,FALSE),"")</f>
        <v/>
      </c>
      <c r="I281" s="7" t="str">
        <f>IFERROR(VLOOKUP(CONCATENATE($D281,")"),'2016'!$B:$H,nodes_2016!I$2,FALSE),"")</f>
        <v/>
      </c>
    </row>
    <row r="282" spans="1:9" x14ac:dyDescent="0.35">
      <c r="A282" s="1" t="s">
        <v>0</v>
      </c>
      <c r="B282" s="7" t="s">
        <v>108</v>
      </c>
      <c r="C282" s="7"/>
      <c r="D282" s="7"/>
      <c r="E282" s="7"/>
      <c r="F282" s="7" t="str">
        <f>IFERROR(VLOOKUP(CONCATENATE($D282,")"),'2016'!$B:$H,nodes_2016!F$2,FALSE),"")</f>
        <v/>
      </c>
      <c r="G282" s="7" t="str">
        <f>IFERROR(VLOOKUP(CONCATENATE($D282,")"),'2016'!$B:$H,nodes_2016!G$2,FALSE),"")</f>
        <v/>
      </c>
      <c r="H282" s="7" t="str">
        <f>IFERROR(VLOOKUP(CONCATENATE($D282,")"),'2016'!$B:$H,nodes_2016!H$2,FALSE),"")</f>
        <v/>
      </c>
      <c r="I282" s="7" t="str">
        <f>IFERROR(VLOOKUP(CONCATENATE($D282,")"),'2016'!$B:$H,nodes_2016!I$2,FALSE),"")</f>
        <v/>
      </c>
    </row>
  </sheetData>
  <autoFilter ref="F2:I282" xr:uid="{66B49C7B-3D64-47BA-BA13-022C48CF4DD3}">
    <filterColumn colId="2">
      <colorFilter dxfId="0"/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CDCA-CF5E-48D9-AA2C-3A1862CB60AD}">
  <dimension ref="A1:EM65"/>
  <sheetViews>
    <sheetView topLeftCell="DX28" zoomScale="60" zoomScaleNormal="60" workbookViewId="0">
      <selection activeCell="EM39" sqref="EM39:EM51"/>
    </sheetView>
  </sheetViews>
  <sheetFormatPr defaultColWidth="8.90625" defaultRowHeight="14.5" x14ac:dyDescent="0.35"/>
  <cols>
    <col min="1" max="1" width="19.90625" bestFit="1" customWidth="1"/>
    <col min="2" max="2" width="8" bestFit="1" customWidth="1"/>
    <col min="3" max="3" width="5.26953125" bestFit="1" customWidth="1"/>
    <col min="5" max="5" width="4.1796875" bestFit="1" customWidth="1"/>
    <col min="6" max="6" width="9.453125" bestFit="1" customWidth="1"/>
    <col min="7" max="7" width="12.1796875" bestFit="1" customWidth="1"/>
    <col min="8" max="8" width="12.81640625" bestFit="1" customWidth="1"/>
    <col min="10" max="10" width="13.453125" customWidth="1"/>
    <col min="11" max="13" width="11.90625" bestFit="1" customWidth="1"/>
    <col min="14" max="14" width="8" bestFit="1" customWidth="1"/>
    <col min="15" max="15" width="41.7265625" bestFit="1" customWidth="1"/>
    <col min="17" max="17" width="19.90625" bestFit="1" customWidth="1"/>
    <col min="18" max="18" width="8" bestFit="1" customWidth="1"/>
    <col min="19" max="19" width="4.1796875" bestFit="1" customWidth="1"/>
    <col min="21" max="21" width="4.1796875" bestFit="1" customWidth="1"/>
    <col min="22" max="22" width="9.453125" bestFit="1" customWidth="1"/>
    <col min="23" max="23" width="12.1796875" bestFit="1" customWidth="1"/>
    <col min="24" max="24" width="12.81640625" bestFit="1" customWidth="1"/>
    <col min="26" max="26" width="12.81640625" customWidth="1"/>
    <col min="27" max="28" width="11.90625" bestFit="1" customWidth="1"/>
    <col min="29" max="29" width="11.1796875" bestFit="1" customWidth="1"/>
    <col min="30" max="30" width="8" bestFit="1" customWidth="1"/>
    <col min="31" max="31" width="42.81640625" bestFit="1" customWidth="1"/>
    <col min="33" max="33" width="19.90625" bestFit="1" customWidth="1"/>
    <col min="34" max="34" width="8" bestFit="1" customWidth="1"/>
    <col min="35" max="35" width="4.1796875" bestFit="1" customWidth="1"/>
    <col min="37" max="37" width="4.1796875" bestFit="1" customWidth="1"/>
    <col min="38" max="38" width="9.453125" bestFit="1" customWidth="1"/>
    <col min="39" max="39" width="12.1796875" bestFit="1" customWidth="1"/>
    <col min="40" max="40" width="12.81640625" bestFit="1" customWidth="1"/>
    <col min="42" max="42" width="12.54296875" customWidth="1"/>
    <col min="43" max="43" width="11.90625" bestFit="1" customWidth="1"/>
    <col min="44" max="45" width="11.1796875" bestFit="1" customWidth="1"/>
    <col min="46" max="46" width="8" bestFit="1" customWidth="1"/>
    <col min="47" max="47" width="42.81640625" bestFit="1" customWidth="1"/>
    <col min="49" max="49" width="19.90625" bestFit="1" customWidth="1"/>
    <col min="50" max="50" width="8" bestFit="1" customWidth="1"/>
    <col min="51" max="51" width="4.1796875" bestFit="1" customWidth="1"/>
    <col min="53" max="53" width="5.26953125" bestFit="1" customWidth="1"/>
    <col min="54" max="54" width="9.453125" bestFit="1" customWidth="1"/>
    <col min="55" max="55" width="11.6328125" bestFit="1" customWidth="1"/>
    <col min="56" max="56" width="12.81640625" bestFit="1" customWidth="1"/>
    <col min="58" max="58" width="14.08984375" customWidth="1"/>
    <col min="59" max="61" width="11.1796875" bestFit="1" customWidth="1"/>
    <col min="62" max="62" width="8" bestFit="1" customWidth="1"/>
    <col min="63" max="63" width="43.90625" bestFit="1" customWidth="1"/>
    <col min="65" max="65" width="19.90625" bestFit="1" customWidth="1"/>
    <col min="66" max="66" width="8" bestFit="1" customWidth="1"/>
    <col min="67" max="67" width="4.1796875" bestFit="1" customWidth="1"/>
    <col min="69" max="69" width="5.26953125" bestFit="1" customWidth="1"/>
    <col min="70" max="70" width="9.453125" bestFit="1" customWidth="1"/>
    <col min="71" max="71" width="13.26953125" bestFit="1" customWidth="1"/>
    <col min="72" max="72" width="12.81640625" bestFit="1" customWidth="1"/>
    <col min="74" max="74" width="12.08984375" customWidth="1"/>
    <col min="75" max="75" width="11.90625" bestFit="1" customWidth="1"/>
    <col min="76" max="76" width="13.08984375" bestFit="1" customWidth="1"/>
    <col min="77" max="77" width="11.1796875" bestFit="1" customWidth="1"/>
    <col min="78" max="78" width="8" bestFit="1" customWidth="1"/>
    <col min="79" max="79" width="43.90625" bestFit="1" customWidth="1"/>
    <col min="81" max="81" width="19.90625" bestFit="1" customWidth="1"/>
    <col min="82" max="82" width="8" bestFit="1" customWidth="1"/>
    <col min="83" max="83" width="4.1796875" bestFit="1" customWidth="1"/>
    <col min="85" max="85" width="4.1796875" bestFit="1" customWidth="1"/>
    <col min="86" max="86" width="9.453125" bestFit="1" customWidth="1"/>
    <col min="87" max="87" width="12.6328125" bestFit="1" customWidth="1"/>
    <col min="88" max="88" width="12.81640625" bestFit="1" customWidth="1"/>
    <col min="90" max="90" width="14.54296875" customWidth="1"/>
    <col min="91" max="91" width="12.26953125" bestFit="1" customWidth="1"/>
    <col min="92" max="93" width="11.1796875" bestFit="1" customWidth="1"/>
    <col min="94" max="94" width="8" bestFit="1" customWidth="1"/>
    <col min="95" max="95" width="41.7265625" bestFit="1" customWidth="1"/>
    <col min="97" max="97" width="19.90625" bestFit="1" customWidth="1"/>
    <col min="98" max="98" width="8" bestFit="1" customWidth="1"/>
    <col min="99" max="99" width="4.1796875" bestFit="1" customWidth="1"/>
    <col min="101" max="101" width="5.26953125" bestFit="1" customWidth="1"/>
    <col min="102" max="102" width="9.453125" bestFit="1" customWidth="1"/>
    <col min="103" max="103" width="11.6328125" bestFit="1" customWidth="1"/>
    <col min="104" max="104" width="12.81640625" bestFit="1" customWidth="1"/>
    <col min="106" max="106" width="16.36328125" customWidth="1"/>
    <col min="107" max="108" width="10.08984375" bestFit="1" customWidth="1"/>
    <col min="109" max="109" width="11.1796875" bestFit="1" customWidth="1"/>
    <col min="110" max="110" width="8" bestFit="1" customWidth="1"/>
    <col min="111" max="111" width="43.90625" bestFit="1" customWidth="1"/>
    <col min="113" max="113" width="19.90625" bestFit="1" customWidth="1"/>
    <col min="114" max="114" width="8" bestFit="1" customWidth="1"/>
    <col min="115" max="115" width="4.1796875" bestFit="1" customWidth="1"/>
    <col min="117" max="117" width="4.1796875" bestFit="1" customWidth="1"/>
    <col min="118" max="118" width="9.453125" bestFit="1" customWidth="1"/>
    <col min="119" max="119" width="13.26953125" bestFit="1" customWidth="1"/>
    <col min="120" max="120" width="12.81640625" bestFit="1" customWidth="1"/>
    <col min="122" max="122" width="12.08984375" customWidth="1"/>
    <col min="123" max="123" width="13.08984375" bestFit="1" customWidth="1"/>
    <col min="124" max="125" width="11.1796875" bestFit="1" customWidth="1"/>
    <col min="126" max="126" width="8" bestFit="1" customWidth="1"/>
    <col min="127" max="127" width="42.81640625" bestFit="1" customWidth="1"/>
    <col min="129" max="129" width="19.90625" bestFit="1" customWidth="1"/>
    <col min="130" max="130" width="8" bestFit="1" customWidth="1"/>
    <col min="131" max="131" width="4.1796875" bestFit="1" customWidth="1"/>
    <col min="133" max="133" width="5.26953125" bestFit="1" customWidth="1"/>
    <col min="134" max="134" width="9.453125" bestFit="1" customWidth="1"/>
    <col min="135" max="135" width="11.6328125" bestFit="1" customWidth="1"/>
    <col min="136" max="136" width="12.81640625" bestFit="1" customWidth="1"/>
    <col min="138" max="138" width="11.90625" customWidth="1"/>
    <col min="139" max="141" width="11.1796875" bestFit="1" customWidth="1"/>
    <col min="142" max="142" width="8" bestFit="1" customWidth="1"/>
    <col min="143" max="143" width="43.90625" bestFit="1" customWidth="1"/>
  </cols>
  <sheetData>
    <row r="1" spans="1:143" ht="16" thickBot="1" x14ac:dyDescent="0.4">
      <c r="A1">
        <v>2008</v>
      </c>
      <c r="E1" t="s">
        <v>291</v>
      </c>
      <c r="F1" t="s">
        <v>292</v>
      </c>
      <c r="G1" t="s">
        <v>6</v>
      </c>
      <c r="H1" t="s">
        <v>151</v>
      </c>
      <c r="J1" s="2"/>
      <c r="K1" s="3">
        <v>288</v>
      </c>
      <c r="L1" s="3">
        <v>2080</v>
      </c>
      <c r="M1" s="3">
        <v>64</v>
      </c>
      <c r="Q1">
        <v>2009</v>
      </c>
      <c r="U1" t="s">
        <v>291</v>
      </c>
      <c r="V1" t="s">
        <v>292</v>
      </c>
      <c r="W1" t="s">
        <v>6</v>
      </c>
      <c r="X1" t="s">
        <v>151</v>
      </c>
      <c r="Z1" s="2"/>
      <c r="AA1" s="4">
        <v>32</v>
      </c>
      <c r="AB1" s="3">
        <v>33</v>
      </c>
      <c r="AC1" s="3">
        <v>148</v>
      </c>
      <c r="AG1">
        <v>2010</v>
      </c>
      <c r="AK1" t="s">
        <v>291</v>
      </c>
      <c r="AL1" t="s">
        <v>292</v>
      </c>
      <c r="AM1" t="s">
        <v>6</v>
      </c>
      <c r="AN1" t="s">
        <v>151</v>
      </c>
      <c r="AP1" s="2"/>
      <c r="AQ1" s="4">
        <v>64</v>
      </c>
      <c r="AR1" s="3">
        <v>132</v>
      </c>
      <c r="AS1" s="3">
        <v>36</v>
      </c>
      <c r="AW1">
        <v>2011</v>
      </c>
      <c r="BA1" t="s">
        <v>291</v>
      </c>
      <c r="BB1" t="s">
        <v>292</v>
      </c>
      <c r="BC1" t="s">
        <v>6</v>
      </c>
      <c r="BD1" t="s">
        <v>151</v>
      </c>
      <c r="BF1" s="2"/>
      <c r="BG1" s="3">
        <v>32</v>
      </c>
      <c r="BH1" s="3">
        <v>288</v>
      </c>
      <c r="BI1" s="3">
        <v>132</v>
      </c>
      <c r="BM1">
        <v>2012</v>
      </c>
      <c r="BQ1" t="s">
        <v>291</v>
      </c>
      <c r="BR1" t="s">
        <v>292</v>
      </c>
      <c r="BS1" t="s">
        <v>6</v>
      </c>
      <c r="BT1" t="s">
        <v>151</v>
      </c>
      <c r="BV1" s="2"/>
      <c r="BW1" s="3">
        <v>32</v>
      </c>
      <c r="BX1" s="3">
        <v>80</v>
      </c>
      <c r="BY1" s="3">
        <v>33</v>
      </c>
      <c r="CC1">
        <v>2013</v>
      </c>
      <c r="CG1" t="s">
        <v>291</v>
      </c>
      <c r="CH1" t="s">
        <v>292</v>
      </c>
      <c r="CI1" t="s">
        <v>6</v>
      </c>
      <c r="CJ1" t="s">
        <v>151</v>
      </c>
      <c r="CL1" s="2"/>
      <c r="CM1" s="3">
        <v>64</v>
      </c>
      <c r="CN1" s="3">
        <v>132</v>
      </c>
      <c r="CO1" s="3">
        <v>72</v>
      </c>
      <c r="CS1">
        <v>2014</v>
      </c>
      <c r="CW1" t="s">
        <v>291</v>
      </c>
      <c r="CX1" t="s">
        <v>292</v>
      </c>
      <c r="CY1" t="s">
        <v>6</v>
      </c>
      <c r="CZ1" t="s">
        <v>151</v>
      </c>
      <c r="DB1" s="2"/>
      <c r="DC1" s="3">
        <v>68</v>
      </c>
      <c r="DD1" s="3">
        <v>140</v>
      </c>
      <c r="DE1" s="3">
        <v>16</v>
      </c>
      <c r="DI1">
        <v>2015</v>
      </c>
      <c r="DM1" t="s">
        <v>291</v>
      </c>
      <c r="DN1" t="s">
        <v>292</v>
      </c>
      <c r="DO1" t="s">
        <v>6</v>
      </c>
      <c r="DP1" t="s">
        <v>151</v>
      </c>
      <c r="DR1" s="2"/>
      <c r="DS1" s="3">
        <v>128</v>
      </c>
      <c r="DT1" s="3">
        <v>96</v>
      </c>
      <c r="DU1" s="3">
        <v>98</v>
      </c>
      <c r="DY1">
        <v>2016</v>
      </c>
      <c r="EC1" t="s">
        <v>291</v>
      </c>
      <c r="ED1" t="s">
        <v>292</v>
      </c>
      <c r="EE1" t="s">
        <v>6</v>
      </c>
      <c r="EF1" t="s">
        <v>151</v>
      </c>
      <c r="EH1" s="2"/>
      <c r="EI1" s="3">
        <v>32</v>
      </c>
      <c r="EJ1" s="3">
        <v>18</v>
      </c>
      <c r="EK1" s="3">
        <v>34</v>
      </c>
    </row>
    <row r="2" spans="1:143" ht="16" thickBot="1" x14ac:dyDescent="0.4">
      <c r="A2" s="8" t="s">
        <v>10</v>
      </c>
      <c r="B2" s="8" t="s">
        <v>148</v>
      </c>
      <c r="C2" s="8">
        <v>64</v>
      </c>
      <c r="D2" s="8"/>
      <c r="E2" s="8">
        <v>398</v>
      </c>
      <c r="F2" s="8">
        <v>22.297029999999999</v>
      </c>
      <c r="G2" s="8">
        <v>-9.5699830000000007E-3</v>
      </c>
      <c r="H2" s="8">
        <v>7</v>
      </c>
      <c r="J2" s="6" t="s">
        <v>293</v>
      </c>
      <c r="K2" s="4">
        <f>G10</f>
        <v>-2.5730969999999999E-2</v>
      </c>
      <c r="L2" s="4">
        <f>G20</f>
        <v>-2.090262E-2</v>
      </c>
      <c r="M2" s="4">
        <f>G2</f>
        <v>-9.5699830000000007E-3</v>
      </c>
      <c r="N2" t="s">
        <v>294</v>
      </c>
      <c r="O2" t="str">
        <f>J2 &amp; " &amp; " &amp; ROUND(K2,4) &amp; " &amp; " &amp; ROUND(L2,4) &amp; " &amp; " &amp; ROUND(M2,4) &amp; N2</f>
        <v>Y &amp; -0.0257 &amp; -0.0209 &amp; -0.0096\\ \hline</v>
      </c>
      <c r="Q2" s="8" t="s">
        <v>10</v>
      </c>
      <c r="R2" s="8" t="s">
        <v>148</v>
      </c>
      <c r="S2" s="8">
        <v>32</v>
      </c>
      <c r="T2" s="8"/>
      <c r="U2" s="8">
        <v>377</v>
      </c>
      <c r="V2" s="8">
        <v>25.34599</v>
      </c>
      <c r="W2" s="8">
        <v>-9.668802E-2</v>
      </c>
      <c r="X2" s="8">
        <v>6</v>
      </c>
      <c r="Z2" s="6" t="s">
        <v>293</v>
      </c>
      <c r="AA2" s="4">
        <f>W2</f>
        <v>-9.668802E-2</v>
      </c>
      <c r="AB2" s="4">
        <f>W9</f>
        <v>-1.761478E-2</v>
      </c>
      <c r="AC2" s="4">
        <f>W16</f>
        <v>2.514131E-2</v>
      </c>
      <c r="AD2" t="s">
        <v>294</v>
      </c>
      <c r="AE2" t="str">
        <f>Z2 &amp; " &amp; " &amp; ROUND(AA2,4) &amp; " &amp; " &amp; ROUND(AB2,4) &amp; " &amp; " &amp; ROUND(AC2,4) &amp; AD2</f>
        <v>Y &amp; -0.0967 &amp; -0.0176 &amp; 0.0251\\ \hline</v>
      </c>
      <c r="AG2" s="8" t="s">
        <v>10</v>
      </c>
      <c r="AH2" s="8" t="s">
        <v>148</v>
      </c>
      <c r="AI2" s="8">
        <v>128</v>
      </c>
      <c r="AJ2" s="8"/>
      <c r="AK2" s="8">
        <v>352</v>
      </c>
      <c r="AL2" s="8">
        <v>16.318059999999999</v>
      </c>
      <c r="AM2" s="8">
        <v>-3.0505819999999999E-2</v>
      </c>
      <c r="AN2" s="8">
        <v>8</v>
      </c>
      <c r="AP2" s="6" t="s">
        <v>293</v>
      </c>
      <c r="AQ2" s="4">
        <f>AM2</f>
        <v>-3.0505819999999999E-2</v>
      </c>
      <c r="AR2" s="4">
        <f>AM20</f>
        <v>3.6062539999999997E-2</v>
      </c>
      <c r="AS2" s="4">
        <f>AM11</f>
        <v>3.7434450000000001E-2</v>
      </c>
      <c r="AT2" t="s">
        <v>294</v>
      </c>
      <c r="AU2" t="str">
        <f>AP2 &amp; " &amp; " &amp; ROUND(AQ2,4) &amp; " &amp; " &amp; ROUND(AR2,4) &amp; " &amp; " &amp; ROUND(AS2,4) &amp; AT2</f>
        <v>Y &amp; -0.0305 &amp; 0.0361 &amp; 0.0374\\ \hline</v>
      </c>
      <c r="AW2" s="8" t="s">
        <v>10</v>
      </c>
      <c r="AX2" s="8" t="s">
        <v>148</v>
      </c>
      <c r="AY2" s="8">
        <v>32</v>
      </c>
      <c r="AZ2" s="8"/>
      <c r="BA2" s="8">
        <v>1840</v>
      </c>
      <c r="BB2" s="8">
        <v>63.931109999999997</v>
      </c>
      <c r="BC2" s="8">
        <v>2.7691529999999999E-2</v>
      </c>
      <c r="BD2" s="8">
        <v>6</v>
      </c>
      <c r="BF2" s="6" t="s">
        <v>293</v>
      </c>
      <c r="BG2" s="4">
        <f>BC2</f>
        <v>2.7691529999999999E-2</v>
      </c>
      <c r="BH2" s="4">
        <f>BC18</f>
        <v>3.7627460000000001E-2</v>
      </c>
      <c r="BI2" s="4">
        <f>BC9</f>
        <v>5.9158160000000001E-2</v>
      </c>
      <c r="BJ2" t="s">
        <v>294</v>
      </c>
      <c r="BK2" t="str">
        <f>BF2 &amp; " &amp; " &amp; ROUND(BG2,4) &amp; " &amp; " &amp; ROUND(BH2,4) &amp; " &amp; " &amp; ROUND(BI2,4) &amp; BJ2</f>
        <v>Y &amp; 0.0277 &amp; 0.0376 &amp; 0.0592\\ \hline</v>
      </c>
      <c r="BM2" s="8" t="s">
        <v>10</v>
      </c>
      <c r="BN2" s="8" t="s">
        <v>148</v>
      </c>
      <c r="BO2" s="8">
        <v>32</v>
      </c>
      <c r="BP2" s="8"/>
      <c r="BQ2" s="8">
        <v>441</v>
      </c>
      <c r="BR2" s="8">
        <v>14.8207</v>
      </c>
      <c r="BS2" s="8">
        <v>-1.418376E-2</v>
      </c>
      <c r="BT2" s="8">
        <v>6</v>
      </c>
      <c r="BV2" s="6" t="s">
        <v>293</v>
      </c>
      <c r="BW2" s="4">
        <f>BS2</f>
        <v>-1.418376E-2</v>
      </c>
      <c r="BX2" s="4">
        <f>BS9</f>
        <v>-3.0735900000000002E-3</v>
      </c>
      <c r="BY2" s="4">
        <f>BS17</f>
        <v>5.6502320000000002E-2</v>
      </c>
      <c r="BZ2" t="s">
        <v>294</v>
      </c>
      <c r="CA2" t="str">
        <f>BV2 &amp; " &amp; " &amp; ROUND(BW2,4) &amp; " &amp; " &amp; ROUND(BX2,4) &amp; " &amp; " &amp; ROUND(BY2,4) &amp; BZ2</f>
        <v>Y &amp; -0.0142 &amp; -0.0031 &amp; 0.0565\\ \hline</v>
      </c>
      <c r="CC2" s="8" t="s">
        <v>10</v>
      </c>
      <c r="CD2" s="8" t="s">
        <v>148</v>
      </c>
      <c r="CE2" s="8">
        <v>64</v>
      </c>
      <c r="CF2" s="8"/>
      <c r="CG2" s="8">
        <v>462</v>
      </c>
      <c r="CH2" s="8">
        <v>13.560980000000001</v>
      </c>
      <c r="CI2" s="8">
        <v>8.365862E-3</v>
      </c>
      <c r="CJ2" s="8">
        <v>7</v>
      </c>
      <c r="CL2" s="6" t="s">
        <v>293</v>
      </c>
      <c r="CM2" s="4">
        <f>CI2</f>
        <v>8.365862E-3</v>
      </c>
      <c r="CN2" s="4">
        <f>CI18</f>
        <v>1.535476E-2</v>
      </c>
      <c r="CO2" s="4">
        <f>CI10</f>
        <v>3.7533049999999998E-2</v>
      </c>
      <c r="CP2" t="s">
        <v>294</v>
      </c>
      <c r="CQ2" t="str">
        <f>CL2 &amp; " &amp; " &amp; ROUND(CM2,4) &amp; " &amp; " &amp; ROUND(CN2,4) &amp; " &amp; " &amp; ROUND(CO2,4) &amp; CP2</f>
        <v>Y &amp; 0.0084 &amp; 0.0154 &amp; 0.0375\\ \hline</v>
      </c>
      <c r="CS2" s="8" t="s">
        <v>10</v>
      </c>
      <c r="CT2" s="8" t="s">
        <v>148</v>
      </c>
      <c r="CU2" s="8">
        <v>16</v>
      </c>
      <c r="CV2" s="8"/>
      <c r="CW2" s="8">
        <v>2391</v>
      </c>
      <c r="CX2" s="8">
        <v>47.254219999999997</v>
      </c>
      <c r="CY2" s="8">
        <v>5.8061670000000003E-2</v>
      </c>
      <c r="CZ2" s="8">
        <v>5</v>
      </c>
      <c r="DB2" s="6" t="s">
        <v>293</v>
      </c>
      <c r="DC2" s="4">
        <f>CY8</f>
        <v>4.5940099999999998E-2</v>
      </c>
      <c r="DD2" s="4">
        <f>CY16</f>
        <v>5.2995689999999998E-2</v>
      </c>
      <c r="DE2" s="4">
        <f>CY2</f>
        <v>5.8061670000000003E-2</v>
      </c>
      <c r="DF2" t="s">
        <v>294</v>
      </c>
      <c r="DG2" t="str">
        <f>DB2 &amp; " &amp; " &amp; ROUND(DC2,4) &amp; " &amp; " &amp; ROUND(DD2,4) &amp; " &amp; " &amp; ROUND(DE2,4) &amp; DF2</f>
        <v>Y &amp; 0.0459 &amp; 0.053 &amp; 0.0581\\ \hline</v>
      </c>
      <c r="DI2" s="8" t="s">
        <v>10</v>
      </c>
      <c r="DJ2" s="8" t="s">
        <v>148</v>
      </c>
      <c r="DK2" s="8">
        <v>96</v>
      </c>
      <c r="DL2" s="8"/>
      <c r="DM2" s="8">
        <v>664</v>
      </c>
      <c r="DN2" s="8">
        <v>33.566940000000002</v>
      </c>
      <c r="DO2" s="8">
        <v>1.7418110000000001E-2</v>
      </c>
      <c r="DP2" s="8">
        <v>44</v>
      </c>
      <c r="DR2" s="6" t="s">
        <v>293</v>
      </c>
      <c r="DS2" s="4">
        <f>DO18</f>
        <v>-8.2779520000000005E-4</v>
      </c>
      <c r="DT2" s="4">
        <f>DO2</f>
        <v>1.7418110000000001E-2</v>
      </c>
      <c r="DU2" s="4">
        <f>DO10</f>
        <v>3.4022089999999998E-2</v>
      </c>
      <c r="DV2" t="s">
        <v>294</v>
      </c>
      <c r="DW2" t="str">
        <f>DR2 &amp; " &amp; " &amp; ROUND(DS2,4) &amp; " &amp; " &amp; ROUND(DT2,4) &amp; " &amp; " &amp; ROUND(DU2,4) &amp; DV2</f>
        <v>Y &amp; -0.0008 &amp; 0.0174 &amp; 0.034\\ \hline</v>
      </c>
      <c r="DY2" s="8" t="s">
        <v>10</v>
      </c>
      <c r="DZ2" s="8" t="s">
        <v>148</v>
      </c>
      <c r="EA2" s="8">
        <v>18</v>
      </c>
      <c r="EB2" s="8"/>
      <c r="EC2" s="8">
        <v>132</v>
      </c>
      <c r="ED2" s="8">
        <v>7.4390260000000001</v>
      </c>
      <c r="EE2" s="8">
        <v>5.6411639999999999E-2</v>
      </c>
      <c r="EF2" s="8">
        <v>12</v>
      </c>
      <c r="EH2" s="6" t="s">
        <v>293</v>
      </c>
      <c r="EI2" s="4">
        <f>EE8</f>
        <v>2.6945549999999999E-2</v>
      </c>
      <c r="EJ2" s="4">
        <f>EE2</f>
        <v>5.6411639999999999E-2</v>
      </c>
      <c r="EK2" s="4">
        <f>EE15</f>
        <v>9.4192819999999997E-2</v>
      </c>
      <c r="EL2" t="s">
        <v>294</v>
      </c>
      <c r="EM2" t="str">
        <f>EH2 &amp; " &amp; " &amp; ROUND(EI2,4) &amp; " &amp; " &amp; ROUND(EJ2,4) &amp; " &amp; " &amp; ROUND(EK2,4) &amp; EL2</f>
        <v>Y &amp; 0.0269 &amp; 0.0564 &amp; 0.0942\\ \hline</v>
      </c>
    </row>
    <row r="3" spans="1:143" ht="16" thickBot="1" x14ac:dyDescent="0.4">
      <c r="A3" s="8" t="s">
        <v>12</v>
      </c>
      <c r="B3" s="8"/>
      <c r="C3" s="8"/>
      <c r="D3" s="8"/>
      <c r="E3" s="8" t="s">
        <v>295</v>
      </c>
      <c r="F3" s="8" t="s">
        <v>295</v>
      </c>
      <c r="G3" s="8" t="s">
        <v>295</v>
      </c>
      <c r="H3" s="8" t="s">
        <v>295</v>
      </c>
      <c r="J3" s="6" t="s">
        <v>296</v>
      </c>
      <c r="K3" s="4">
        <f>F10</f>
        <v>9.4994189999999996</v>
      </c>
      <c r="L3" s="4">
        <f>F20</f>
        <v>26.530470000000001</v>
      </c>
      <c r="M3" s="4">
        <f>F2</f>
        <v>22.297029999999999</v>
      </c>
      <c r="N3" t="s">
        <v>294</v>
      </c>
      <c r="O3" t="str">
        <f>J3 &amp; " &amp; " &amp; ROUND(K3,4) &amp; " &amp; " &amp; ROUND(L3,4) &amp; " &amp; " &amp; ROUND(M3,4) &amp; N3</f>
        <v>Deviance &amp; 9.4994 &amp; 26.5305 &amp; 22.297\\ \hline</v>
      </c>
      <c r="Q3" s="8" t="s">
        <v>12</v>
      </c>
      <c r="R3" s="8"/>
      <c r="S3" s="8"/>
      <c r="T3" s="8"/>
      <c r="U3" s="8" t="s">
        <v>295</v>
      </c>
      <c r="V3" s="8" t="s">
        <v>295</v>
      </c>
      <c r="W3" s="8" t="s">
        <v>295</v>
      </c>
      <c r="X3" s="8" t="s">
        <v>295</v>
      </c>
      <c r="Z3" s="6" t="s">
        <v>296</v>
      </c>
      <c r="AA3" s="4">
        <f>V2</f>
        <v>25.34599</v>
      </c>
      <c r="AB3" s="4">
        <f>V9</f>
        <v>10.2645</v>
      </c>
      <c r="AC3" s="4">
        <f>V16</f>
        <v>14.541639999999999</v>
      </c>
      <c r="AD3" t="s">
        <v>294</v>
      </c>
      <c r="AE3" t="str">
        <f>Z3 &amp; " &amp; " &amp; ROUND(AA3,4) &amp; " &amp; " &amp; ROUND(AB3,4) &amp; " &amp; " &amp; ROUND(AC3,4) &amp; AD3</f>
        <v>Deviance &amp; 25.346 &amp; 10.2645 &amp; 14.5416\\ \hline</v>
      </c>
      <c r="AG3" s="8" t="s">
        <v>12</v>
      </c>
      <c r="AH3" s="8"/>
      <c r="AI3" s="8"/>
      <c r="AJ3" s="8"/>
      <c r="AK3" s="8" t="s">
        <v>295</v>
      </c>
      <c r="AL3" s="8" t="s">
        <v>295</v>
      </c>
      <c r="AM3" s="8" t="s">
        <v>295</v>
      </c>
      <c r="AN3" s="8" t="s">
        <v>295</v>
      </c>
      <c r="AP3" s="6" t="s">
        <v>296</v>
      </c>
      <c r="AQ3" s="4">
        <f>AL2</f>
        <v>16.318059999999999</v>
      </c>
      <c r="AR3" s="4">
        <f>AL20</f>
        <v>21.975100000000001</v>
      </c>
      <c r="AS3" s="4">
        <f>AL11</f>
        <v>39.286439999999999</v>
      </c>
      <c r="AT3" t="s">
        <v>294</v>
      </c>
      <c r="AU3" t="str">
        <f>AP3 &amp; " &amp; " &amp; ROUND(AQ3,4) &amp; " &amp; " &amp; ROUND(AR3,4) &amp; " &amp; " &amp; ROUND(AS3,4) &amp; AT3</f>
        <v>Deviance &amp; 16.3181 &amp; 21.9751 &amp; 39.2864\\ \hline</v>
      </c>
      <c r="AW3" s="8" t="s">
        <v>12</v>
      </c>
      <c r="AX3" s="8"/>
      <c r="AY3" s="8"/>
      <c r="AZ3" s="8"/>
      <c r="BA3" s="8" t="s">
        <v>295</v>
      </c>
      <c r="BB3" s="8" t="s">
        <v>295</v>
      </c>
      <c r="BC3" s="8" t="s">
        <v>295</v>
      </c>
      <c r="BD3" s="8" t="s">
        <v>295</v>
      </c>
      <c r="BF3" s="6" t="s">
        <v>296</v>
      </c>
      <c r="BG3" s="4">
        <f>BB2</f>
        <v>63.931109999999997</v>
      </c>
      <c r="BH3" s="4">
        <f>BB18</f>
        <v>25.12144</v>
      </c>
      <c r="BI3" s="4">
        <f>BB9</f>
        <v>18.66056</v>
      </c>
      <c r="BJ3" t="s">
        <v>294</v>
      </c>
      <c r="BK3" t="str">
        <f>BF3 &amp; " &amp; " &amp; ROUND(BG3,4) &amp; " &amp; " &amp; ROUND(BH3,4) &amp; " &amp; " &amp; ROUND(BI3,4) &amp; BJ3</f>
        <v>Deviance &amp; 63.9311 &amp; 25.1214 &amp; 18.6606\\ \hline</v>
      </c>
      <c r="BM3" s="8" t="s">
        <v>12</v>
      </c>
      <c r="BN3" s="8"/>
      <c r="BO3" s="8"/>
      <c r="BP3" s="8"/>
      <c r="BQ3" s="8" t="s">
        <v>295</v>
      </c>
      <c r="BR3" s="8" t="s">
        <v>295</v>
      </c>
      <c r="BS3" s="8" t="s">
        <v>295</v>
      </c>
      <c r="BT3" s="8" t="s">
        <v>295</v>
      </c>
      <c r="BV3" s="6" t="s">
        <v>296</v>
      </c>
      <c r="BW3" s="4">
        <f>BR2</f>
        <v>14.8207</v>
      </c>
      <c r="BX3" s="4">
        <f>BR9</f>
        <v>10.06723</v>
      </c>
      <c r="BY3" s="4">
        <f>BR17</f>
        <v>6.954345</v>
      </c>
      <c r="BZ3" t="s">
        <v>294</v>
      </c>
      <c r="CA3" t="str">
        <f>BV3 &amp; " &amp; " &amp; ROUND(BW3,4) &amp; " &amp; " &amp; ROUND(BX3,4) &amp; " &amp; " &amp; ROUND(BY3,4) &amp; BZ3</f>
        <v>Deviance &amp; 14.8207 &amp; 10.0672 &amp; 6.9543\\ \hline</v>
      </c>
      <c r="CC3" s="8" t="s">
        <v>12</v>
      </c>
      <c r="CD3" s="8"/>
      <c r="CE3" s="8"/>
      <c r="CF3" s="8"/>
      <c r="CG3" s="8" t="s">
        <v>295</v>
      </c>
      <c r="CH3" s="8" t="s">
        <v>295</v>
      </c>
      <c r="CI3" s="8" t="s">
        <v>295</v>
      </c>
      <c r="CJ3" s="8" t="s">
        <v>295</v>
      </c>
      <c r="CL3" s="6" t="s">
        <v>296</v>
      </c>
      <c r="CM3" s="4">
        <f>CH2</f>
        <v>13.560980000000001</v>
      </c>
      <c r="CN3" s="4">
        <f>CH18</f>
        <v>8.0802340000000008</v>
      </c>
      <c r="CO3" s="4">
        <f>CH10</f>
        <v>5.969932</v>
      </c>
      <c r="CP3" t="s">
        <v>294</v>
      </c>
      <c r="CQ3" t="str">
        <f>CL3 &amp; " &amp; " &amp; ROUND(CM3,4) &amp; " &amp; " &amp; ROUND(CN3,4) &amp; " &amp; " &amp; ROUND(CO3,4) &amp; CP3</f>
        <v>Deviance &amp; 13.561 &amp; 8.0802 &amp; 5.9699\\ \hline</v>
      </c>
      <c r="CS3" s="8" t="s">
        <v>12</v>
      </c>
      <c r="CT3" s="8"/>
      <c r="CU3" s="8"/>
      <c r="CV3" s="8"/>
      <c r="CW3" s="8" t="s">
        <v>295</v>
      </c>
      <c r="CX3" s="8" t="s">
        <v>295</v>
      </c>
      <c r="CY3" s="8" t="s">
        <v>295</v>
      </c>
      <c r="CZ3" s="8" t="s">
        <v>295</v>
      </c>
      <c r="DB3" s="6" t="s">
        <v>296</v>
      </c>
      <c r="DC3" s="4">
        <f>CX8</f>
        <v>38.41433</v>
      </c>
      <c r="DD3" s="4">
        <f>CX16</f>
        <v>19.727049999999998</v>
      </c>
      <c r="DE3" s="4">
        <f>CX2</f>
        <v>47.254219999999997</v>
      </c>
      <c r="DF3" t="s">
        <v>294</v>
      </c>
      <c r="DG3" t="str">
        <f>DB3 &amp; " &amp; " &amp; ROUND(DC3,4) &amp; " &amp; " &amp; ROUND(DD3,4) &amp; " &amp; " &amp; ROUND(DE3,4) &amp; DF3</f>
        <v>Deviance &amp; 38.4143 &amp; 19.7271 &amp; 47.2542\\ \hline</v>
      </c>
      <c r="DI3" s="8" t="s">
        <v>12</v>
      </c>
      <c r="DJ3" s="8"/>
      <c r="DK3" s="8"/>
      <c r="DL3" s="8"/>
      <c r="DM3" s="8" t="s">
        <v>295</v>
      </c>
      <c r="DN3" s="8" t="s">
        <v>295</v>
      </c>
      <c r="DO3" s="8" t="s">
        <v>295</v>
      </c>
      <c r="DP3" s="8" t="s">
        <v>295</v>
      </c>
      <c r="DR3" s="6" t="s">
        <v>296</v>
      </c>
      <c r="DS3" s="4">
        <f>DN18</f>
        <v>15.23211</v>
      </c>
      <c r="DT3" s="4">
        <f>DN2</f>
        <v>33.566940000000002</v>
      </c>
      <c r="DU3" s="4">
        <f>DN10</f>
        <v>6.2958360000000004</v>
      </c>
      <c r="DV3" t="s">
        <v>294</v>
      </c>
      <c r="DW3" t="str">
        <f>DR3 &amp; " &amp; " &amp; ROUND(DS3,4) &amp; " &amp; " &amp; ROUND(DT3,4) &amp; " &amp; " &amp; ROUND(DU3,4) &amp; DV3</f>
        <v>Deviance &amp; 15.2321 &amp; 33.5669 &amp; 6.2958\\ \hline</v>
      </c>
      <c r="DY3" s="8" t="s">
        <v>12</v>
      </c>
      <c r="DZ3" s="8"/>
      <c r="EA3" s="8"/>
      <c r="EB3" s="8"/>
      <c r="EC3" s="8" t="s">
        <v>295</v>
      </c>
      <c r="ED3" s="8" t="s">
        <v>295</v>
      </c>
      <c r="EE3" s="8" t="s">
        <v>295</v>
      </c>
      <c r="EF3" s="8" t="s">
        <v>295</v>
      </c>
      <c r="EH3" s="6" t="s">
        <v>296</v>
      </c>
      <c r="EI3" s="4">
        <f>ED8</f>
        <v>29.989930000000001</v>
      </c>
      <c r="EJ3" s="4">
        <f>ED2</f>
        <v>7.4390260000000001</v>
      </c>
      <c r="EK3" s="4">
        <f>ED15</f>
        <v>40.744889999999998</v>
      </c>
      <c r="EL3" t="s">
        <v>294</v>
      </c>
      <c r="EM3" t="str">
        <f>EH3 &amp; " &amp; " &amp; ROUND(EI3,4) &amp; " &amp; " &amp; ROUND(EJ3,4) &amp; " &amp; " &amp; ROUND(EK3,4) &amp; EL3</f>
        <v>Deviance &amp; 29.9899 &amp; 7.439 &amp; 40.7449\\ \hline</v>
      </c>
    </row>
    <row r="4" spans="1:143" ht="16" thickBot="1" x14ac:dyDescent="0.4">
      <c r="A4" s="8" t="s">
        <v>14</v>
      </c>
      <c r="B4" s="8"/>
      <c r="C4" s="8"/>
      <c r="D4" s="8"/>
      <c r="E4" s="8" t="s">
        <v>295</v>
      </c>
      <c r="F4" s="8" t="s">
        <v>295</v>
      </c>
      <c r="G4" s="8" t="s">
        <v>295</v>
      </c>
      <c r="H4" s="8" t="s">
        <v>295</v>
      </c>
      <c r="J4" s="6" t="s">
        <v>297</v>
      </c>
      <c r="K4" s="4">
        <f>E10</f>
        <v>122</v>
      </c>
      <c r="L4" s="4">
        <f>E20</f>
        <v>574</v>
      </c>
      <c r="M4" s="4">
        <f>E2</f>
        <v>398</v>
      </c>
      <c r="N4" t="s">
        <v>294</v>
      </c>
      <c r="O4" t="str">
        <f t="shared" ref="O4:O14" si="0">J4 &amp; " &amp; " &amp; K4 &amp; " &amp; " &amp; L4 &amp; " &amp; " &amp; M4 &amp; N4</f>
        <v>Number &amp; 122 &amp; 574 &amp; 398\\ \hline</v>
      </c>
      <c r="Q4" s="8" t="s">
        <v>34</v>
      </c>
      <c r="R4" s="8"/>
      <c r="S4" s="8"/>
      <c r="T4" s="8"/>
      <c r="U4" s="8" t="s">
        <v>295</v>
      </c>
      <c r="V4" s="8" t="s">
        <v>295</v>
      </c>
      <c r="W4" s="8" t="s">
        <v>295</v>
      </c>
      <c r="X4" s="8" t="s">
        <v>295</v>
      </c>
      <c r="Z4" s="6" t="s">
        <v>297</v>
      </c>
      <c r="AA4" s="4">
        <f>U2</f>
        <v>377</v>
      </c>
      <c r="AB4" s="4">
        <f>U9</f>
        <v>192</v>
      </c>
      <c r="AC4" s="4">
        <f>U16</f>
        <v>369</v>
      </c>
      <c r="AD4" t="s">
        <v>294</v>
      </c>
      <c r="AE4" t="str">
        <f t="shared" ref="AE4:AE14" si="1">Z4 &amp; " &amp; " &amp; AA4 &amp; " &amp; " &amp; AB4 &amp; " &amp; " &amp; AC4 &amp; AD4</f>
        <v>Number &amp; 377 &amp; 192 &amp; 369\\ \hline</v>
      </c>
      <c r="AG4" s="8" t="s">
        <v>115</v>
      </c>
      <c r="AH4" s="8"/>
      <c r="AI4" s="8"/>
      <c r="AJ4" s="8"/>
      <c r="AK4" s="8" t="s">
        <v>295</v>
      </c>
      <c r="AL4" s="8" t="s">
        <v>295</v>
      </c>
      <c r="AM4" s="8" t="s">
        <v>295</v>
      </c>
      <c r="AN4" s="8" t="s">
        <v>295</v>
      </c>
      <c r="AP4" s="6" t="s">
        <v>297</v>
      </c>
      <c r="AQ4" s="4">
        <f>AK2</f>
        <v>352</v>
      </c>
      <c r="AR4" s="4">
        <f>AK20</f>
        <v>540</v>
      </c>
      <c r="AS4" s="4">
        <f>AK11</f>
        <v>1114</v>
      </c>
      <c r="AT4" t="s">
        <v>294</v>
      </c>
      <c r="AU4" t="str">
        <f t="shared" ref="AU4:AU14" si="2">AP4 &amp; " &amp; " &amp; AQ4 &amp; " &amp; " &amp; AR4 &amp; " &amp; " &amp; AS4 &amp; AT4</f>
        <v>Number &amp; 352 &amp; 540 &amp; 1114\\ \hline</v>
      </c>
      <c r="AW4" s="8" t="s">
        <v>14</v>
      </c>
      <c r="AX4" s="8"/>
      <c r="AY4" s="8"/>
      <c r="AZ4" s="8"/>
      <c r="BA4" s="8" t="s">
        <v>295</v>
      </c>
      <c r="BB4" s="8" t="s">
        <v>295</v>
      </c>
      <c r="BC4" s="8" t="s">
        <v>295</v>
      </c>
      <c r="BD4" s="8" t="s">
        <v>295</v>
      </c>
      <c r="BF4" s="6" t="s">
        <v>297</v>
      </c>
      <c r="BG4" s="4">
        <f>BA2</f>
        <v>1840</v>
      </c>
      <c r="BH4" s="4">
        <f>BA18</f>
        <v>649</v>
      </c>
      <c r="BI4" s="4">
        <f>BA9</f>
        <v>378</v>
      </c>
      <c r="BJ4" t="s">
        <v>294</v>
      </c>
      <c r="BK4" t="str">
        <f t="shared" ref="BK4:BK6" si="3">BF4 &amp; " &amp; " &amp; BG4 &amp; " &amp; " &amp; BH4 &amp; " &amp; " &amp; BI4 &amp; BJ4</f>
        <v>Number &amp; 1840 &amp; 649 &amp; 378\\ \hline</v>
      </c>
      <c r="BM4" s="8" t="s">
        <v>14</v>
      </c>
      <c r="BN4" s="8"/>
      <c r="BO4" s="8"/>
      <c r="BP4" s="8"/>
      <c r="BQ4" s="8" t="s">
        <v>295</v>
      </c>
      <c r="BR4" s="8" t="s">
        <v>295</v>
      </c>
      <c r="BS4" s="8" t="s">
        <v>295</v>
      </c>
      <c r="BT4" s="8" t="s">
        <v>295</v>
      </c>
      <c r="BV4" s="6" t="s">
        <v>297</v>
      </c>
      <c r="BW4" s="4">
        <f>BQ2</f>
        <v>441</v>
      </c>
      <c r="BX4" s="4">
        <f>BQ9</f>
        <v>170</v>
      </c>
      <c r="BY4" s="4">
        <f>BQ17</f>
        <v>132</v>
      </c>
      <c r="BZ4" t="s">
        <v>294</v>
      </c>
      <c r="CA4" t="str">
        <f t="shared" ref="CA4:CA6" si="4">BV4 &amp; " &amp; " &amp; BW4 &amp; " &amp; " &amp; BX4 &amp; " &amp; " &amp; BY4 &amp; BZ4</f>
        <v>Number &amp; 441 &amp; 170 &amp; 132\\ \hline</v>
      </c>
      <c r="CC4" s="8" t="s">
        <v>14</v>
      </c>
      <c r="CD4" s="8"/>
      <c r="CE4" s="8"/>
      <c r="CF4" s="8"/>
      <c r="CG4" s="8" t="s">
        <v>295</v>
      </c>
      <c r="CH4" s="8" t="s">
        <v>295</v>
      </c>
      <c r="CI4" s="8" t="s">
        <v>295</v>
      </c>
      <c r="CJ4" s="8" t="s">
        <v>295</v>
      </c>
      <c r="CL4" s="6" t="s">
        <v>297</v>
      </c>
      <c r="CM4" s="4">
        <f>CG2</f>
        <v>462</v>
      </c>
      <c r="CN4" s="4">
        <f>CG18</f>
        <v>251</v>
      </c>
      <c r="CO4" s="4">
        <f>CG10</f>
        <v>278</v>
      </c>
      <c r="CP4" t="s">
        <v>294</v>
      </c>
      <c r="CQ4" t="str">
        <f t="shared" ref="CQ4:CQ6" si="5">CL4 &amp; " &amp; " &amp; CM4 &amp; " &amp; " &amp; CN4 &amp; " &amp; " &amp; CO4 &amp; CP4</f>
        <v>Number &amp; 462 &amp; 251 &amp; 278\\ \hline</v>
      </c>
      <c r="CS4" s="8" t="s">
        <v>20</v>
      </c>
      <c r="CT4" s="8"/>
      <c r="CU4" s="8"/>
      <c r="CV4" s="8"/>
      <c r="CW4" s="8" t="s">
        <v>295</v>
      </c>
      <c r="CX4" s="8" t="s">
        <v>295</v>
      </c>
      <c r="CY4" s="8" t="s">
        <v>295</v>
      </c>
      <c r="CZ4" s="8" t="s">
        <v>295</v>
      </c>
      <c r="DB4" s="6" t="s">
        <v>297</v>
      </c>
      <c r="DC4" s="4">
        <f>CW8</f>
        <v>887</v>
      </c>
      <c r="DD4" s="4">
        <f>CW16</f>
        <v>764</v>
      </c>
      <c r="DE4" s="4">
        <f>CW2</f>
        <v>2391</v>
      </c>
      <c r="DF4" t="s">
        <v>294</v>
      </c>
      <c r="DG4" t="str">
        <f t="shared" ref="DG4:DG6" si="6">DB4 &amp; " &amp; " &amp; DC4 &amp; " &amp; " &amp; DD4 &amp; " &amp; " &amp; DE4 &amp; DF4</f>
        <v>Number &amp; 887 &amp; 764 &amp; 2391\\ \hline</v>
      </c>
      <c r="DI4" s="8" t="s">
        <v>120</v>
      </c>
      <c r="DJ4" s="8"/>
      <c r="DK4" s="8"/>
      <c r="DL4" s="8"/>
      <c r="DM4" s="8" t="s">
        <v>295</v>
      </c>
      <c r="DN4" s="8" t="s">
        <v>295</v>
      </c>
      <c r="DO4" s="8" t="s">
        <v>295</v>
      </c>
      <c r="DP4" s="8" t="s">
        <v>295</v>
      </c>
      <c r="DR4" s="6" t="s">
        <v>297</v>
      </c>
      <c r="DS4" s="4">
        <f>DM18</f>
        <v>596</v>
      </c>
      <c r="DT4" s="4">
        <f>DM2</f>
        <v>664</v>
      </c>
      <c r="DU4" s="4">
        <f>DM10</f>
        <v>204</v>
      </c>
      <c r="DV4" t="s">
        <v>294</v>
      </c>
      <c r="DW4" t="str">
        <f t="shared" ref="DW4:DW6" si="7">DR4 &amp; " &amp; " &amp; DS4 &amp; " &amp; " &amp; DT4 &amp; " &amp; " &amp; DU4 &amp; DV4</f>
        <v>Number &amp; 596 &amp; 664 &amp; 204\\ \hline</v>
      </c>
      <c r="DY4" s="8" t="s">
        <v>115</v>
      </c>
      <c r="DZ4" s="8"/>
      <c r="EA4" s="8"/>
      <c r="EB4" s="8"/>
      <c r="EC4" s="8" t="s">
        <v>295</v>
      </c>
      <c r="ED4" s="8" t="s">
        <v>295</v>
      </c>
      <c r="EE4" s="8" t="s">
        <v>295</v>
      </c>
      <c r="EF4" s="8" t="s">
        <v>295</v>
      </c>
      <c r="EH4" s="6" t="s">
        <v>297</v>
      </c>
      <c r="EI4" s="4">
        <f>EC8</f>
        <v>953</v>
      </c>
      <c r="EJ4" s="4">
        <f>EC2</f>
        <v>132</v>
      </c>
      <c r="EK4" s="4">
        <f>EC15</f>
        <v>1770</v>
      </c>
      <c r="EL4" t="s">
        <v>294</v>
      </c>
      <c r="EM4" t="str">
        <f t="shared" ref="EM4:EM6" si="8">EH4 &amp; " &amp; " &amp; EI4 &amp; " &amp; " &amp; EJ4 &amp; " &amp; " &amp; EK4 &amp; EL4</f>
        <v>Number &amp; 953 &amp; 132 &amp; 1770\\ \hline</v>
      </c>
    </row>
    <row r="5" spans="1:143" ht="16" thickBot="1" x14ac:dyDescent="0.4">
      <c r="A5" s="8" t="s">
        <v>16</v>
      </c>
      <c r="B5" s="8"/>
      <c r="C5" s="8"/>
      <c r="D5" s="8"/>
      <c r="E5" s="8" t="s">
        <v>295</v>
      </c>
      <c r="F5" s="8" t="s">
        <v>295</v>
      </c>
      <c r="G5" s="8" t="s">
        <v>295</v>
      </c>
      <c r="H5" s="8" t="s">
        <v>295</v>
      </c>
      <c r="J5" s="6" t="s">
        <v>298</v>
      </c>
      <c r="K5" s="4" t="s">
        <v>299</v>
      </c>
      <c r="L5" s="4">
        <v>4</v>
      </c>
      <c r="M5" s="4">
        <v>4</v>
      </c>
      <c r="N5" t="s">
        <v>294</v>
      </c>
      <c r="O5" t="str">
        <f t="shared" si="0"/>
        <v>Sector &amp; 1, 3 &amp; 4 &amp; 4\\ \hline</v>
      </c>
      <c r="Q5" s="8" t="s">
        <v>115</v>
      </c>
      <c r="R5" s="8"/>
      <c r="S5" s="8"/>
      <c r="T5" s="8"/>
      <c r="U5" s="8" t="s">
        <v>295</v>
      </c>
      <c r="V5" s="8" t="s">
        <v>295</v>
      </c>
      <c r="W5" s="8" t="s">
        <v>295</v>
      </c>
      <c r="X5" s="8" t="s">
        <v>295</v>
      </c>
      <c r="Z5" s="6" t="s">
        <v>298</v>
      </c>
      <c r="AA5" s="4"/>
      <c r="AB5" s="4"/>
      <c r="AC5" s="4" t="s">
        <v>299</v>
      </c>
      <c r="AD5" t="s">
        <v>294</v>
      </c>
      <c r="AE5" t="str">
        <f t="shared" si="1"/>
        <v>Sector &amp;  &amp;  &amp; 1, 3\\ \hline</v>
      </c>
      <c r="AG5" s="8" t="s">
        <v>16</v>
      </c>
      <c r="AH5" s="8"/>
      <c r="AI5" s="8"/>
      <c r="AJ5" s="8"/>
      <c r="AK5" s="8" t="s">
        <v>295</v>
      </c>
      <c r="AL5" s="8" t="s">
        <v>295</v>
      </c>
      <c r="AM5" s="8" t="s">
        <v>295</v>
      </c>
      <c r="AN5" s="8" t="s">
        <v>295</v>
      </c>
      <c r="AP5" s="6" t="s">
        <v>298</v>
      </c>
      <c r="AQ5" s="4">
        <v>4</v>
      </c>
      <c r="AR5" s="4" t="s">
        <v>299</v>
      </c>
      <c r="AS5" s="4">
        <v>4</v>
      </c>
      <c r="AT5" t="s">
        <v>294</v>
      </c>
      <c r="AU5" t="str">
        <f t="shared" si="2"/>
        <v>Sector &amp; 4 &amp; 1, 3 &amp; 4\\ \hline</v>
      </c>
      <c r="AW5" s="8" t="s">
        <v>20</v>
      </c>
      <c r="AX5" s="8"/>
      <c r="AY5" s="8"/>
      <c r="AZ5" s="8"/>
      <c r="BA5" s="8" t="s">
        <v>295</v>
      </c>
      <c r="BB5" s="8" t="s">
        <v>295</v>
      </c>
      <c r="BC5" s="8" t="s">
        <v>295</v>
      </c>
      <c r="BD5" s="8" t="s">
        <v>295</v>
      </c>
      <c r="BF5" s="6" t="s">
        <v>298</v>
      </c>
      <c r="BG5" s="4" t="s">
        <v>301</v>
      </c>
      <c r="BH5" s="4">
        <v>4</v>
      </c>
      <c r="BI5" s="4" t="s">
        <v>301</v>
      </c>
      <c r="BJ5" t="s">
        <v>294</v>
      </c>
      <c r="BK5" t="str">
        <f t="shared" si="3"/>
        <v>Sector &amp; 1, 3, 4 &amp; 4 &amp; 1, 3, 4\\ \hline</v>
      </c>
      <c r="BM5" s="8" t="s">
        <v>80</v>
      </c>
      <c r="BN5" s="8"/>
      <c r="BO5" s="8"/>
      <c r="BP5" s="8"/>
      <c r="BQ5" s="8" t="s">
        <v>295</v>
      </c>
      <c r="BR5" s="8" t="s">
        <v>295</v>
      </c>
      <c r="BS5" s="8" t="s">
        <v>295</v>
      </c>
      <c r="BT5" s="8" t="s">
        <v>295</v>
      </c>
      <c r="BV5" s="6" t="s">
        <v>298</v>
      </c>
      <c r="BW5" s="4" t="s">
        <v>301</v>
      </c>
      <c r="BX5" s="4" t="s">
        <v>301</v>
      </c>
      <c r="BY5" s="4" t="s">
        <v>301</v>
      </c>
      <c r="BZ5" t="s">
        <v>294</v>
      </c>
      <c r="CA5" t="str">
        <f t="shared" si="4"/>
        <v>Sector &amp; 1, 3, 4 &amp; 1, 3, 4 &amp; 1, 3, 4\\ \hline</v>
      </c>
      <c r="CC5" s="8" t="s">
        <v>80</v>
      </c>
      <c r="CD5" s="8"/>
      <c r="CE5" s="8"/>
      <c r="CF5" s="8"/>
      <c r="CG5" s="8" t="s">
        <v>295</v>
      </c>
      <c r="CH5" s="8" t="s">
        <v>295</v>
      </c>
      <c r="CI5" s="8" t="s">
        <v>295</v>
      </c>
      <c r="CJ5" s="8" t="s">
        <v>295</v>
      </c>
      <c r="CL5" s="6" t="s">
        <v>298</v>
      </c>
      <c r="CM5" s="4">
        <v>4</v>
      </c>
      <c r="CN5" s="4">
        <v>4</v>
      </c>
      <c r="CO5" s="4">
        <v>3</v>
      </c>
      <c r="CP5" t="s">
        <v>294</v>
      </c>
      <c r="CQ5" t="str">
        <f t="shared" si="5"/>
        <v>Sector &amp; 4 &amp; 4 &amp; 3\\ \hline</v>
      </c>
      <c r="CS5" s="8" t="s">
        <v>14</v>
      </c>
      <c r="CT5" s="8"/>
      <c r="CU5" s="8"/>
      <c r="CV5" s="8"/>
      <c r="CW5" s="8" t="s">
        <v>295</v>
      </c>
      <c r="CX5" s="8" t="s">
        <v>295</v>
      </c>
      <c r="CY5" s="8" t="s">
        <v>295</v>
      </c>
      <c r="CZ5" s="8" t="s">
        <v>295</v>
      </c>
      <c r="DB5" s="6" t="s">
        <v>298</v>
      </c>
      <c r="DC5" s="4">
        <v>4</v>
      </c>
      <c r="DD5" s="4" t="s">
        <v>301</v>
      </c>
      <c r="DE5" s="4" t="s">
        <v>301</v>
      </c>
      <c r="DF5" t="s">
        <v>294</v>
      </c>
      <c r="DG5" t="str">
        <f t="shared" si="6"/>
        <v>Sector &amp; 4 &amp; 1, 3, 4 &amp; 1, 3, 4\\ \hline</v>
      </c>
      <c r="DI5" s="8" t="s">
        <v>20</v>
      </c>
      <c r="DJ5" s="8"/>
      <c r="DK5" s="8"/>
      <c r="DL5" s="8"/>
      <c r="DM5" s="8" t="s">
        <v>295</v>
      </c>
      <c r="DN5" s="8" t="s">
        <v>295</v>
      </c>
      <c r="DO5" s="8" t="s">
        <v>295</v>
      </c>
      <c r="DP5" s="8" t="s">
        <v>295</v>
      </c>
      <c r="DR5" s="6" t="s">
        <v>298</v>
      </c>
      <c r="DS5" s="4"/>
      <c r="DT5" s="4"/>
      <c r="DU5" s="4"/>
      <c r="DV5" t="s">
        <v>294</v>
      </c>
      <c r="DW5" t="str">
        <f t="shared" si="7"/>
        <v>Sector &amp;  &amp;  &amp; \\ \hline</v>
      </c>
      <c r="DY5" s="8" t="s">
        <v>16</v>
      </c>
      <c r="DZ5" s="8"/>
      <c r="EA5" s="8"/>
      <c r="EB5" s="8"/>
      <c r="EC5" s="8" t="s">
        <v>295</v>
      </c>
      <c r="ED5" s="8" t="s">
        <v>295</v>
      </c>
      <c r="EE5" s="8" t="s">
        <v>295</v>
      </c>
      <c r="EF5" s="8" t="s">
        <v>295</v>
      </c>
      <c r="EH5" s="6" t="s">
        <v>298</v>
      </c>
      <c r="EI5" s="4" t="s">
        <v>302</v>
      </c>
      <c r="EJ5" s="4"/>
      <c r="EK5" s="4" t="s">
        <v>304</v>
      </c>
      <c r="EL5" t="s">
        <v>294</v>
      </c>
      <c r="EM5" t="str">
        <f t="shared" si="8"/>
        <v>Sector &amp; 3, 4 &amp;  &amp; 1, 2\\ \hline</v>
      </c>
    </row>
    <row r="6" spans="1:143" ht="16" thickBot="1" x14ac:dyDescent="0.4">
      <c r="A6" s="8" t="s">
        <v>18</v>
      </c>
      <c r="B6" s="8"/>
      <c r="C6" s="8"/>
      <c r="D6" s="8"/>
      <c r="E6" s="8" t="s">
        <v>295</v>
      </c>
      <c r="F6" s="8" t="s">
        <v>295</v>
      </c>
      <c r="G6" s="8" t="s">
        <v>295</v>
      </c>
      <c r="H6" s="8" t="s">
        <v>295</v>
      </c>
      <c r="J6" s="6" t="s">
        <v>303</v>
      </c>
      <c r="K6" s="4">
        <v>1</v>
      </c>
      <c r="L6" s="4">
        <v>1</v>
      </c>
      <c r="M6" s="4" t="s">
        <v>304</v>
      </c>
      <c r="N6" t="s">
        <v>294</v>
      </c>
      <c r="O6" t="str">
        <f t="shared" si="0"/>
        <v>Size  &amp; 1 &amp; 1 &amp; 1, 2\\ \hline</v>
      </c>
      <c r="Q6" s="8" t="s">
        <v>84</v>
      </c>
      <c r="R6" s="8"/>
      <c r="S6" s="8"/>
      <c r="T6" s="8"/>
      <c r="U6" s="8" t="s">
        <v>295</v>
      </c>
      <c r="V6" s="8" t="s">
        <v>295</v>
      </c>
      <c r="W6" s="8" t="s">
        <v>295</v>
      </c>
      <c r="X6" s="8" t="s">
        <v>295</v>
      </c>
      <c r="Z6" s="6" t="s">
        <v>303</v>
      </c>
      <c r="AA6" s="4">
        <v>1</v>
      </c>
      <c r="AB6" s="4">
        <v>1</v>
      </c>
      <c r="AC6" s="4">
        <v>1</v>
      </c>
      <c r="AD6" t="s">
        <v>294</v>
      </c>
      <c r="AE6" t="str">
        <f t="shared" si="1"/>
        <v>Size  &amp; 1 &amp; 1 &amp; 1\\ \hline</v>
      </c>
      <c r="AG6" s="8" t="s">
        <v>58</v>
      </c>
      <c r="AH6" s="8"/>
      <c r="AI6" s="8"/>
      <c r="AJ6" s="8"/>
      <c r="AK6" s="8" t="s">
        <v>295</v>
      </c>
      <c r="AL6" s="8" t="s">
        <v>295</v>
      </c>
      <c r="AM6" s="8" t="s">
        <v>295</v>
      </c>
      <c r="AN6" s="8" t="s">
        <v>295</v>
      </c>
      <c r="AP6" s="6" t="s">
        <v>303</v>
      </c>
      <c r="AQ6" s="4" t="s">
        <v>304</v>
      </c>
      <c r="AR6" s="4" t="s">
        <v>304</v>
      </c>
      <c r="AS6" s="4" t="s">
        <v>304</v>
      </c>
      <c r="AT6" t="s">
        <v>294</v>
      </c>
      <c r="AU6" t="str">
        <f t="shared" si="2"/>
        <v>Size  &amp; 1, 2 &amp; 1, 2 &amp; 1, 2\\ \hline</v>
      </c>
      <c r="AW6" s="8" t="s">
        <v>34</v>
      </c>
      <c r="AX6" s="8"/>
      <c r="AY6" s="8"/>
      <c r="AZ6" s="8"/>
      <c r="BA6" s="8" t="s">
        <v>295</v>
      </c>
      <c r="BB6" s="8" t="s">
        <v>295</v>
      </c>
      <c r="BC6" s="8" t="s">
        <v>295</v>
      </c>
      <c r="BD6" s="8" t="s">
        <v>295</v>
      </c>
      <c r="BF6" s="6" t="s">
        <v>303</v>
      </c>
      <c r="BG6" s="4">
        <v>1</v>
      </c>
      <c r="BH6" s="4" t="s">
        <v>305</v>
      </c>
      <c r="BI6" s="4">
        <v>1</v>
      </c>
      <c r="BJ6" t="s">
        <v>294</v>
      </c>
      <c r="BK6" t="str">
        <f t="shared" si="3"/>
        <v>Size  &amp; 1 &amp; 2, 3 &amp; 1\\ \hline</v>
      </c>
      <c r="BM6" s="8" t="s">
        <v>58</v>
      </c>
      <c r="BN6" s="8"/>
      <c r="BO6" s="8"/>
      <c r="BP6" s="8"/>
      <c r="BQ6" s="8" t="s">
        <v>295</v>
      </c>
      <c r="BR6" s="8" t="s">
        <v>295</v>
      </c>
      <c r="BS6" s="8" t="s">
        <v>295</v>
      </c>
      <c r="BT6" s="8" t="s">
        <v>295</v>
      </c>
      <c r="BV6" s="6" t="s">
        <v>303</v>
      </c>
      <c r="BW6" s="4">
        <v>1</v>
      </c>
      <c r="BX6" s="4" t="s">
        <v>304</v>
      </c>
      <c r="BY6" s="4" t="s">
        <v>318</v>
      </c>
      <c r="BZ6" t="s">
        <v>294</v>
      </c>
      <c r="CA6" t="str">
        <f t="shared" si="4"/>
        <v>Size  &amp; 1 &amp; 1, 2 &amp; 1,2\\ \hline</v>
      </c>
      <c r="CC6" s="8" t="s">
        <v>18</v>
      </c>
      <c r="CD6" s="8"/>
      <c r="CE6" s="8"/>
      <c r="CF6" s="8"/>
      <c r="CG6" s="8" t="s">
        <v>295</v>
      </c>
      <c r="CH6" s="8" t="s">
        <v>295</v>
      </c>
      <c r="CI6" s="8" t="s">
        <v>295</v>
      </c>
      <c r="CJ6" s="8" t="s">
        <v>295</v>
      </c>
      <c r="CL6" s="6" t="s">
        <v>303</v>
      </c>
      <c r="CM6" s="4">
        <v>1</v>
      </c>
      <c r="CN6" s="4" t="s">
        <v>306</v>
      </c>
      <c r="CO6" s="4" t="s">
        <v>304</v>
      </c>
      <c r="CP6" t="s">
        <v>294</v>
      </c>
      <c r="CQ6" t="str">
        <f t="shared" si="5"/>
        <v>Size  &amp; 1 &amp; 2, 3, 4 &amp; 1, 2\\ \hline</v>
      </c>
      <c r="CS6" s="8" t="s">
        <v>80</v>
      </c>
      <c r="CT6" s="8"/>
      <c r="CU6" s="8"/>
      <c r="CV6" s="8"/>
      <c r="CW6" s="8" t="s">
        <v>295</v>
      </c>
      <c r="CX6" s="8" t="s">
        <v>295</v>
      </c>
      <c r="CY6" s="8" t="s">
        <v>295</v>
      </c>
      <c r="CZ6" s="8" t="s">
        <v>295</v>
      </c>
      <c r="DB6" s="6" t="s">
        <v>303</v>
      </c>
      <c r="DC6" s="4" t="s">
        <v>306</v>
      </c>
      <c r="DD6" s="4" t="s">
        <v>305</v>
      </c>
      <c r="DE6" s="4">
        <v>1</v>
      </c>
      <c r="DF6" t="s">
        <v>294</v>
      </c>
      <c r="DG6" t="str">
        <f t="shared" si="6"/>
        <v>Size  &amp; 2, 3, 4 &amp; 2, 3 &amp; 1\\ \hline</v>
      </c>
      <c r="DI6" s="8" t="s">
        <v>16</v>
      </c>
      <c r="DJ6" s="8"/>
      <c r="DK6" s="8"/>
      <c r="DL6" s="8"/>
      <c r="DM6" s="8" t="s">
        <v>295</v>
      </c>
      <c r="DN6" s="8" t="s">
        <v>295</v>
      </c>
      <c r="DO6" s="8" t="s">
        <v>295</v>
      </c>
      <c r="DP6" s="8" t="s">
        <v>295</v>
      </c>
      <c r="DR6" s="6" t="s">
        <v>303</v>
      </c>
      <c r="DS6" s="4" t="s">
        <v>304</v>
      </c>
      <c r="DT6" s="4" t="s">
        <v>304</v>
      </c>
      <c r="DU6" s="4" t="s">
        <v>304</v>
      </c>
      <c r="DV6" t="s">
        <v>294</v>
      </c>
      <c r="DW6" t="str">
        <f t="shared" si="7"/>
        <v>Size  &amp; 1, 2 &amp; 1, 2 &amp; 1, 2\\ \hline</v>
      </c>
      <c r="DY6" s="8" t="s">
        <v>84</v>
      </c>
      <c r="DZ6" s="8"/>
      <c r="EA6" s="8"/>
      <c r="EB6" s="8"/>
      <c r="EC6" s="8" t="s">
        <v>295</v>
      </c>
      <c r="ED6" s="8" t="s">
        <v>295</v>
      </c>
      <c r="EE6" s="8" t="s">
        <v>295</v>
      </c>
      <c r="EF6" s="8" t="s">
        <v>295</v>
      </c>
      <c r="EH6" s="6" t="s">
        <v>303</v>
      </c>
      <c r="EI6" s="4" t="s">
        <v>304</v>
      </c>
      <c r="EJ6" s="4" t="s">
        <v>304</v>
      </c>
      <c r="EK6" s="4" t="s">
        <v>304</v>
      </c>
      <c r="EL6" t="s">
        <v>294</v>
      </c>
      <c r="EM6" t="str">
        <f t="shared" si="8"/>
        <v>Size  &amp; 1, 2 &amp; 1, 2 &amp; 1, 2\\ \hline</v>
      </c>
    </row>
    <row r="7" spans="1:143" ht="16" thickBot="1" x14ac:dyDescent="0.4">
      <c r="A7" s="8" t="s">
        <v>20</v>
      </c>
      <c r="B7" s="8"/>
      <c r="C7" s="8"/>
      <c r="D7" s="8"/>
      <c r="E7" s="8" t="s">
        <v>295</v>
      </c>
      <c r="F7" s="8" t="s">
        <v>295</v>
      </c>
      <c r="G7" s="8" t="s">
        <v>295</v>
      </c>
      <c r="H7" s="8" t="s">
        <v>295</v>
      </c>
      <c r="J7" s="6" t="s">
        <v>307</v>
      </c>
      <c r="K7" s="4">
        <v>1</v>
      </c>
      <c r="L7" s="4">
        <v>1</v>
      </c>
      <c r="M7" s="4" t="s">
        <v>299</v>
      </c>
      <c r="N7" t="s">
        <v>294</v>
      </c>
      <c r="O7" t="str">
        <f t="shared" si="0"/>
        <v>Region &amp; 1 &amp; 1 &amp; 1, 3\\ \hline</v>
      </c>
      <c r="Q7" s="8" t="s">
        <v>36</v>
      </c>
      <c r="R7" s="8"/>
      <c r="S7" s="8"/>
      <c r="T7" s="8"/>
      <c r="U7" s="8" t="s">
        <v>295</v>
      </c>
      <c r="V7" s="8" t="s">
        <v>295</v>
      </c>
      <c r="W7" s="8" t="s">
        <v>295</v>
      </c>
      <c r="X7" s="8" t="s">
        <v>295</v>
      </c>
      <c r="Z7" s="6" t="s">
        <v>307</v>
      </c>
      <c r="AA7" s="4">
        <v>1</v>
      </c>
      <c r="AB7" s="4">
        <v>1</v>
      </c>
      <c r="AC7" s="4">
        <v>1</v>
      </c>
      <c r="AD7" t="s">
        <v>294</v>
      </c>
      <c r="AE7" t="str">
        <f t="shared" si="1"/>
        <v>Region &amp; 1 &amp; 1 &amp; 1\\ \hline</v>
      </c>
      <c r="AG7" s="8" t="s">
        <v>14</v>
      </c>
      <c r="AH7" s="8"/>
      <c r="AI7" s="8"/>
      <c r="AJ7" s="8"/>
      <c r="AK7" s="8" t="s">
        <v>295</v>
      </c>
      <c r="AL7" s="8" t="s">
        <v>295</v>
      </c>
      <c r="AM7" s="8" t="s">
        <v>295</v>
      </c>
      <c r="AN7" s="8" t="s">
        <v>295</v>
      </c>
      <c r="AP7" s="6" t="s">
        <v>307</v>
      </c>
      <c r="AQ7" s="4"/>
      <c r="AR7" s="4"/>
      <c r="AS7" s="4"/>
      <c r="AT7" t="s">
        <v>294</v>
      </c>
      <c r="AU7" t="str">
        <f t="shared" si="2"/>
        <v>Region &amp;  &amp;  &amp; \\ \hline</v>
      </c>
      <c r="AW7" s="8" t="s">
        <v>58</v>
      </c>
      <c r="AX7" s="8"/>
      <c r="AY7" s="8"/>
      <c r="AZ7" s="8"/>
      <c r="BA7" s="8" t="s">
        <v>295</v>
      </c>
      <c r="BB7" s="8" t="s">
        <v>295</v>
      </c>
      <c r="BC7" s="8" t="s">
        <v>295</v>
      </c>
      <c r="BD7" s="8" t="s">
        <v>295</v>
      </c>
      <c r="BF7" s="6" t="s">
        <v>307</v>
      </c>
      <c r="BG7" s="4"/>
      <c r="BH7" s="4" t="s">
        <v>299</v>
      </c>
      <c r="BI7" s="4"/>
      <c r="BJ7" t="s">
        <v>294</v>
      </c>
      <c r="BK7" t="str">
        <f>BF7 &amp; " &amp; " &amp; BG7 &amp; " &amp; " &amp; BG1 &amp; " &amp; " &amp; BI7 &amp; BJ7</f>
        <v>Region &amp;  &amp; 32 &amp; \\ \hline</v>
      </c>
      <c r="BM7" s="8" t="s">
        <v>34</v>
      </c>
      <c r="BN7" s="8"/>
      <c r="BO7" s="8"/>
      <c r="BP7" s="8"/>
      <c r="BQ7" s="8" t="s">
        <v>295</v>
      </c>
      <c r="BR7" s="8" t="s">
        <v>295</v>
      </c>
      <c r="BS7" s="8" t="s">
        <v>295</v>
      </c>
      <c r="BT7" s="8" t="s">
        <v>295</v>
      </c>
      <c r="BV7" s="6" t="s">
        <v>307</v>
      </c>
      <c r="BW7" s="4"/>
      <c r="BX7" s="4"/>
      <c r="BY7" s="4"/>
      <c r="BZ7" t="s">
        <v>294</v>
      </c>
      <c r="CA7" t="str">
        <f>BV7 &amp; " &amp; " &amp; BW7 &amp; " &amp; " &amp; BW1 &amp; " &amp; " &amp; BY7 &amp; BZ7</f>
        <v>Region &amp;  &amp; 32 &amp; \\ \hline</v>
      </c>
      <c r="CC7" s="8" t="s">
        <v>58</v>
      </c>
      <c r="CD7" s="8"/>
      <c r="CE7" s="8"/>
      <c r="CF7" s="8"/>
      <c r="CG7" s="8" t="s">
        <v>295</v>
      </c>
      <c r="CH7" s="8" t="s">
        <v>295</v>
      </c>
      <c r="CI7" s="8" t="s">
        <v>295</v>
      </c>
      <c r="CJ7" s="8" t="s">
        <v>295</v>
      </c>
      <c r="CL7" s="6" t="s">
        <v>307</v>
      </c>
      <c r="CM7" s="4">
        <v>1</v>
      </c>
      <c r="CN7" s="4"/>
      <c r="CO7" s="4"/>
      <c r="CP7" t="s">
        <v>294</v>
      </c>
      <c r="CQ7" t="str">
        <f>CL7 &amp; " &amp; " &amp; CM7 &amp; " &amp; " &amp; CM1 &amp; " &amp; " &amp; CO7 &amp; CP7</f>
        <v>Region &amp; 1 &amp; 64 &amp; \\ \hline</v>
      </c>
      <c r="CS7" s="8" t="s">
        <v>34</v>
      </c>
      <c r="CT7" s="8"/>
      <c r="CU7" s="8"/>
      <c r="CV7" s="8"/>
      <c r="CW7" s="8" t="s">
        <v>295</v>
      </c>
      <c r="CX7" s="8" t="s">
        <v>295</v>
      </c>
      <c r="CY7" s="8" t="s">
        <v>295</v>
      </c>
      <c r="CZ7" s="8" t="s">
        <v>295</v>
      </c>
      <c r="DB7" s="6" t="s">
        <v>307</v>
      </c>
      <c r="DC7" s="4"/>
      <c r="DD7" s="4"/>
      <c r="DE7" s="4"/>
      <c r="DF7" t="s">
        <v>294</v>
      </c>
      <c r="DG7" t="str">
        <f>DB7 &amp; " &amp; " &amp; DC7 &amp; " &amp; " &amp; DC1 &amp; " &amp; " &amp; DE7 &amp; DF7</f>
        <v>Region &amp;  &amp; 68 &amp; \\ \hline</v>
      </c>
      <c r="DI7" s="8" t="s">
        <v>58</v>
      </c>
      <c r="DJ7" s="8"/>
      <c r="DK7" s="8"/>
      <c r="DL7" s="8"/>
      <c r="DM7" s="8" t="s">
        <v>295</v>
      </c>
      <c r="DN7" s="8" t="s">
        <v>295</v>
      </c>
      <c r="DO7" s="8" t="s">
        <v>295</v>
      </c>
      <c r="DP7" s="8" t="s">
        <v>295</v>
      </c>
      <c r="DR7" s="6" t="s">
        <v>307</v>
      </c>
      <c r="DS7" s="4">
        <v>1</v>
      </c>
      <c r="DT7" s="4" t="s">
        <v>299</v>
      </c>
      <c r="DU7" s="4"/>
      <c r="DV7" t="s">
        <v>294</v>
      </c>
      <c r="DW7" t="str">
        <f>DR7 &amp; " &amp; " &amp; DS7 &amp; " &amp; " &amp; DS1 &amp; " &amp; " &amp; DU7 &amp; DV7</f>
        <v>Region &amp; 1 &amp; 128 &amp; \\ \hline</v>
      </c>
      <c r="DY7" s="8" t="s">
        <v>252</v>
      </c>
      <c r="DZ7" s="8"/>
      <c r="EA7" s="8"/>
      <c r="EB7" s="8"/>
      <c r="EC7" s="8" t="s">
        <v>295</v>
      </c>
      <c r="ED7" s="8" t="s">
        <v>295</v>
      </c>
      <c r="EE7" s="8" t="s">
        <v>295</v>
      </c>
      <c r="EF7" s="8" t="s">
        <v>295</v>
      </c>
      <c r="EH7" s="6" t="s">
        <v>307</v>
      </c>
      <c r="EI7" s="4">
        <v>1</v>
      </c>
      <c r="EJ7" s="4"/>
      <c r="EK7" s="4"/>
      <c r="EL7" t="s">
        <v>294</v>
      </c>
      <c r="EM7" t="str">
        <f>EH7 &amp; " &amp; " &amp; EI7 &amp; " &amp; " &amp; EI1 &amp; " &amp; " &amp; EK7 &amp; EL7</f>
        <v>Region &amp; 1 &amp; 32 &amp; \\ \hline</v>
      </c>
    </row>
    <row r="8" spans="1:143" ht="16" thickBot="1" x14ac:dyDescent="0.4">
      <c r="A8" s="8" t="s">
        <v>22</v>
      </c>
      <c r="B8" s="8"/>
      <c r="C8" s="8"/>
      <c r="D8" s="8"/>
      <c r="E8" s="8" t="s">
        <v>295</v>
      </c>
      <c r="F8" s="8" t="s">
        <v>295</v>
      </c>
      <c r="G8" s="8" t="s">
        <v>295</v>
      </c>
      <c r="H8" s="8" t="s">
        <v>295</v>
      </c>
      <c r="J8" s="6" t="s">
        <v>308</v>
      </c>
      <c r="K8" s="4"/>
      <c r="L8" s="4" t="s">
        <v>299</v>
      </c>
      <c r="M8" s="4"/>
      <c r="N8" t="s">
        <v>294</v>
      </c>
      <c r="O8" t="str">
        <f t="shared" si="0"/>
        <v>Settlement &amp;  &amp; 1, 3 &amp; \\ \hline</v>
      </c>
      <c r="Q8" s="8" t="s">
        <v>89</v>
      </c>
      <c r="R8" s="8"/>
      <c r="S8" s="8"/>
      <c r="T8" s="8"/>
      <c r="U8" s="8" t="s">
        <v>295</v>
      </c>
      <c r="V8" s="8" t="s">
        <v>295</v>
      </c>
      <c r="W8" s="8" t="s">
        <v>295</v>
      </c>
      <c r="X8" s="8" t="s">
        <v>295</v>
      </c>
      <c r="Z8" s="6" t="s">
        <v>308</v>
      </c>
      <c r="AA8" s="4"/>
      <c r="AB8" s="4"/>
      <c r="AC8" s="4"/>
      <c r="AD8" t="s">
        <v>294</v>
      </c>
      <c r="AE8" t="str">
        <f t="shared" si="1"/>
        <v>Settlement &amp;  &amp;  &amp; \\ \hline</v>
      </c>
      <c r="AG8" s="8" t="s">
        <v>80</v>
      </c>
      <c r="AH8" s="8"/>
      <c r="AI8" s="8"/>
      <c r="AJ8" s="8"/>
      <c r="AK8" s="8" t="s">
        <v>295</v>
      </c>
      <c r="AL8" s="8" t="s">
        <v>295</v>
      </c>
      <c r="AM8" s="8" t="s">
        <v>295</v>
      </c>
      <c r="AN8" s="8" t="s">
        <v>295</v>
      </c>
      <c r="AP8" s="6" t="s">
        <v>308</v>
      </c>
      <c r="AQ8" s="4"/>
      <c r="AR8" s="4" t="s">
        <v>299</v>
      </c>
      <c r="AS8" s="4"/>
      <c r="AT8" t="s">
        <v>294</v>
      </c>
      <c r="AU8" t="str">
        <f t="shared" si="2"/>
        <v>Settlement &amp;  &amp; 1, 3 &amp; \\ \hline</v>
      </c>
      <c r="AW8" s="8" t="s">
        <v>80</v>
      </c>
      <c r="AX8" s="8"/>
      <c r="AY8" s="8"/>
      <c r="AZ8" s="8"/>
      <c r="BA8" s="8" t="s">
        <v>295</v>
      </c>
      <c r="BB8" s="8" t="s">
        <v>295</v>
      </c>
      <c r="BC8" s="8" t="s">
        <v>295</v>
      </c>
      <c r="BD8" s="8" t="s">
        <v>295</v>
      </c>
      <c r="BF8" s="6" t="s">
        <v>308</v>
      </c>
      <c r="BG8" s="4"/>
      <c r="BH8" s="4"/>
      <c r="BI8" s="4" t="s">
        <v>299</v>
      </c>
      <c r="BJ8" t="s">
        <v>294</v>
      </c>
      <c r="BK8" t="str">
        <f t="shared" ref="BK8:BK14" si="9">BF8 &amp; " &amp; " &amp; BG8 &amp; " &amp; " &amp; BH8 &amp; " &amp; " &amp; BI8 &amp; BJ8</f>
        <v>Settlement &amp;  &amp;  &amp; 1, 3\\ \hline</v>
      </c>
      <c r="BM8" s="8" t="s">
        <v>94</v>
      </c>
      <c r="BN8" s="8"/>
      <c r="BO8" s="8"/>
      <c r="BP8" s="8"/>
      <c r="BQ8" s="8" t="s">
        <v>295</v>
      </c>
      <c r="BR8" s="8" t="s">
        <v>295</v>
      </c>
      <c r="BS8" s="8" t="s">
        <v>295</v>
      </c>
      <c r="BT8" s="8" t="s">
        <v>295</v>
      </c>
      <c r="BV8" s="6" t="s">
        <v>308</v>
      </c>
      <c r="BW8" s="4">
        <v>1</v>
      </c>
      <c r="BX8" s="4">
        <v>1</v>
      </c>
      <c r="BY8" s="4" t="s">
        <v>305</v>
      </c>
      <c r="BZ8" t="s">
        <v>294</v>
      </c>
      <c r="CA8" t="str">
        <f t="shared" ref="CA8:CA14" si="10">BV8 &amp; " &amp; " &amp; BW8 &amp; " &amp; " &amp; BX8 &amp; " &amp; " &amp; BY8 &amp; BZ8</f>
        <v>Settlement &amp; 1 &amp; 1 &amp; 2, 3\\ \hline</v>
      </c>
      <c r="CC8" s="8" t="s">
        <v>34</v>
      </c>
      <c r="CD8" s="8"/>
      <c r="CE8" s="8"/>
      <c r="CF8" s="8"/>
      <c r="CG8" s="8" t="s">
        <v>295</v>
      </c>
      <c r="CH8" s="8" t="s">
        <v>295</v>
      </c>
      <c r="CI8" s="8" t="s">
        <v>295</v>
      </c>
      <c r="CJ8" s="8" t="s">
        <v>295</v>
      </c>
      <c r="CL8" s="6" t="s">
        <v>308</v>
      </c>
      <c r="CM8" s="4"/>
      <c r="CN8" s="4"/>
      <c r="CO8" s="4"/>
      <c r="CP8" t="s">
        <v>294</v>
      </c>
      <c r="CQ8" t="str">
        <f t="shared" ref="CQ8:CQ14" si="11">CL8 &amp; " &amp; " &amp; CM8 &amp; " &amp; " &amp; CN8 &amp; " &amp; " &amp; CO8 &amp; CP8</f>
        <v>Settlement &amp;  &amp;  &amp; \\ \hline</v>
      </c>
      <c r="CS8" s="8" t="s">
        <v>10</v>
      </c>
      <c r="CT8" s="8" t="s">
        <v>148</v>
      </c>
      <c r="CU8" s="8">
        <v>68</v>
      </c>
      <c r="CV8" s="8"/>
      <c r="CW8" s="8">
        <v>887</v>
      </c>
      <c r="CX8" s="8">
        <v>38.41433</v>
      </c>
      <c r="CY8" s="8">
        <v>4.5940099999999998E-2</v>
      </c>
      <c r="CZ8" s="8">
        <v>8</v>
      </c>
      <c r="DB8" s="6" t="s">
        <v>308</v>
      </c>
      <c r="DC8" s="4"/>
      <c r="DD8" s="4" t="s">
        <v>299</v>
      </c>
      <c r="DE8" s="4"/>
      <c r="DF8" t="s">
        <v>294</v>
      </c>
      <c r="DG8" t="str">
        <f t="shared" ref="DG8:DG14" si="12">DB8 &amp; " &amp; " &amp; DC8 &amp; " &amp; " &amp; DD8 &amp; " &amp; " &amp; DE8 &amp; DF8</f>
        <v>Settlement &amp;  &amp; 1, 3 &amp; \\ \hline</v>
      </c>
      <c r="DI8" s="8" t="s">
        <v>30</v>
      </c>
      <c r="DJ8" s="8"/>
      <c r="DK8" s="8"/>
      <c r="DL8" s="8"/>
      <c r="DM8" s="8" t="s">
        <v>295</v>
      </c>
      <c r="DN8" s="8" t="s">
        <v>295</v>
      </c>
      <c r="DO8" s="8" t="s">
        <v>295</v>
      </c>
      <c r="DP8" s="8" t="s">
        <v>295</v>
      </c>
      <c r="DR8" s="6" t="s">
        <v>308</v>
      </c>
      <c r="DS8" s="4">
        <v>3</v>
      </c>
      <c r="DT8" s="4" t="s">
        <v>299</v>
      </c>
      <c r="DU8" s="4">
        <v>2</v>
      </c>
      <c r="DV8" t="s">
        <v>294</v>
      </c>
      <c r="DW8" t="str">
        <f t="shared" ref="DW8:DW14" si="13">DR8 &amp; " &amp; " &amp; DS8 &amp; " &amp; " &amp; DT8 &amp; " &amp; " &amp; DU8 &amp; DV8</f>
        <v>Settlement &amp; 3 &amp; 1, 3 &amp; 2\\ \hline</v>
      </c>
      <c r="DY8" s="8" t="s">
        <v>10</v>
      </c>
      <c r="DZ8" s="8" t="s">
        <v>148</v>
      </c>
      <c r="EA8" s="8">
        <v>32</v>
      </c>
      <c r="EB8" s="8"/>
      <c r="EC8" s="8">
        <v>953</v>
      </c>
      <c r="ED8" s="8">
        <v>29.989930000000001</v>
      </c>
      <c r="EE8" s="8">
        <v>2.6945549999999999E-2</v>
      </c>
      <c r="EF8" s="8">
        <v>6</v>
      </c>
      <c r="EH8" s="6" t="s">
        <v>308</v>
      </c>
      <c r="EI8" s="4"/>
      <c r="EJ8" s="4"/>
      <c r="EK8" s="4"/>
      <c r="EL8" t="s">
        <v>294</v>
      </c>
      <c r="EM8" t="str">
        <f t="shared" ref="EM8:EM14" si="14">EH8 &amp; " &amp; " &amp; EI8 &amp; " &amp; " &amp; EJ8 &amp; " &amp; " &amp; EK8 &amp; EL8</f>
        <v>Settlement &amp;  &amp;  &amp; \\ \hline</v>
      </c>
    </row>
    <row r="9" spans="1:143" ht="16" thickBot="1" x14ac:dyDescent="0.4">
      <c r="A9" s="8" t="s">
        <v>24</v>
      </c>
      <c r="B9" s="8"/>
      <c r="C9" s="8"/>
      <c r="D9" s="8"/>
      <c r="E9" s="8" t="s">
        <v>295</v>
      </c>
      <c r="F9" s="8" t="s">
        <v>295</v>
      </c>
      <c r="G9" s="8" t="s">
        <v>295</v>
      </c>
      <c r="H9" s="8" t="s">
        <v>295</v>
      </c>
      <c r="J9" s="6" t="s">
        <v>309</v>
      </c>
      <c r="K9" s="4" t="s">
        <v>302</v>
      </c>
      <c r="L9" s="4" t="s">
        <v>302</v>
      </c>
      <c r="M9" s="4" t="s">
        <v>302</v>
      </c>
      <c r="N9" t="s">
        <v>294</v>
      </c>
      <c r="O9" t="str">
        <f t="shared" si="0"/>
        <v>Foreign &amp; 3, 4 &amp; 3, 4 &amp; 3, 4\\ \hline</v>
      </c>
      <c r="Q9" s="8" t="s">
        <v>10</v>
      </c>
      <c r="R9" s="8" t="s">
        <v>148</v>
      </c>
      <c r="S9" s="8">
        <v>33</v>
      </c>
      <c r="T9" s="8"/>
      <c r="U9" s="8">
        <v>192</v>
      </c>
      <c r="V9" s="8">
        <v>10.2645</v>
      </c>
      <c r="W9" s="8">
        <v>-1.761478E-2</v>
      </c>
      <c r="X9" s="8">
        <v>7</v>
      </c>
      <c r="Z9" s="6" t="s">
        <v>309</v>
      </c>
      <c r="AA9" s="4">
        <v>4</v>
      </c>
      <c r="AB9" s="4">
        <v>4</v>
      </c>
      <c r="AC9" s="4">
        <v>4</v>
      </c>
      <c r="AD9" t="s">
        <v>294</v>
      </c>
      <c r="AE9" t="str">
        <f t="shared" si="1"/>
        <v>Foreign &amp; 4 &amp; 4 &amp; 4\\ \hline</v>
      </c>
      <c r="AG9" s="8" t="s">
        <v>18</v>
      </c>
      <c r="AH9" s="8"/>
      <c r="AI9" s="8"/>
      <c r="AJ9" s="8"/>
      <c r="AK9" s="8" t="s">
        <v>295</v>
      </c>
      <c r="AL9" s="8" t="s">
        <v>295</v>
      </c>
      <c r="AM9" s="8" t="s">
        <v>295</v>
      </c>
      <c r="AN9" s="8" t="s">
        <v>295</v>
      </c>
      <c r="AP9" s="6" t="s">
        <v>309</v>
      </c>
      <c r="AQ9" s="4">
        <v>4</v>
      </c>
      <c r="AR9" s="4">
        <v>4</v>
      </c>
      <c r="AS9" s="4">
        <v>4</v>
      </c>
      <c r="AT9" t="s">
        <v>294</v>
      </c>
      <c r="AU9" t="str">
        <f t="shared" si="2"/>
        <v>Foreign &amp; 4 &amp; 4 &amp; 4\\ \hline</v>
      </c>
      <c r="AW9" s="8" t="s">
        <v>10</v>
      </c>
      <c r="AX9" s="8" t="s">
        <v>148</v>
      </c>
      <c r="AY9" s="8">
        <v>132</v>
      </c>
      <c r="AZ9" s="8"/>
      <c r="BA9" s="8">
        <v>378</v>
      </c>
      <c r="BB9" s="8">
        <v>18.66056</v>
      </c>
      <c r="BC9" s="8">
        <v>5.9158160000000001E-2</v>
      </c>
      <c r="BD9" s="8">
        <v>9</v>
      </c>
      <c r="BF9" s="6" t="s">
        <v>309</v>
      </c>
      <c r="BG9" s="4" t="s">
        <v>302</v>
      </c>
      <c r="BH9" s="4" t="s">
        <v>302</v>
      </c>
      <c r="BI9" s="4" t="s">
        <v>302</v>
      </c>
      <c r="BJ9" t="s">
        <v>294</v>
      </c>
      <c r="BK9" t="str">
        <f t="shared" si="9"/>
        <v>Foreign &amp; 3, 4 &amp; 3, 4 &amp; 3, 4\\ \hline</v>
      </c>
      <c r="BM9" s="8" t="s">
        <v>10</v>
      </c>
      <c r="BN9" s="8" t="s">
        <v>148</v>
      </c>
      <c r="BO9" s="8">
        <v>80</v>
      </c>
      <c r="BP9" s="8"/>
      <c r="BQ9" s="8">
        <v>170</v>
      </c>
      <c r="BR9" s="8">
        <v>10.06723</v>
      </c>
      <c r="BS9" s="8">
        <v>-3.0735900000000002E-3</v>
      </c>
      <c r="BT9" s="8">
        <v>30</v>
      </c>
      <c r="BV9" s="6" t="s">
        <v>309</v>
      </c>
      <c r="BW9" s="4"/>
      <c r="BX9" s="4" t="s">
        <v>302</v>
      </c>
      <c r="BY9" s="4" t="s">
        <v>302</v>
      </c>
      <c r="BZ9" t="s">
        <v>294</v>
      </c>
      <c r="CA9" t="str">
        <f t="shared" si="10"/>
        <v>Foreign &amp;  &amp; 3, 4 &amp; 3, 4\\ \hline</v>
      </c>
      <c r="CC9" s="8" t="s">
        <v>36</v>
      </c>
      <c r="CD9" s="8"/>
      <c r="CE9" s="8"/>
      <c r="CF9" s="8"/>
      <c r="CG9" s="8" t="s">
        <v>295</v>
      </c>
      <c r="CH9" s="8" t="s">
        <v>295</v>
      </c>
      <c r="CI9" s="8" t="s">
        <v>295</v>
      </c>
      <c r="CJ9" s="8" t="s">
        <v>295</v>
      </c>
      <c r="CL9" s="6" t="s">
        <v>309</v>
      </c>
      <c r="CM9" s="4"/>
      <c r="CN9" s="4" t="s">
        <v>310</v>
      </c>
      <c r="CO9" s="4"/>
      <c r="CP9" t="s">
        <v>294</v>
      </c>
      <c r="CQ9" t="str">
        <f t="shared" si="11"/>
        <v>Foreign &amp;  &amp; 1, 2, 3 &amp; \\ \hline</v>
      </c>
      <c r="CS9" s="8" t="s">
        <v>12</v>
      </c>
      <c r="CT9" s="8"/>
      <c r="CU9" s="8"/>
      <c r="CV9" s="8"/>
      <c r="CW9" s="8" t="s">
        <v>295</v>
      </c>
      <c r="CX9" s="8" t="s">
        <v>295</v>
      </c>
      <c r="CY9" s="8" t="s">
        <v>295</v>
      </c>
      <c r="CZ9" s="8" t="s">
        <v>295</v>
      </c>
      <c r="DB9" s="6" t="s">
        <v>309</v>
      </c>
      <c r="DC9" s="4" t="s">
        <v>302</v>
      </c>
      <c r="DD9" s="4" t="s">
        <v>302</v>
      </c>
      <c r="DE9" s="4" t="s">
        <v>302</v>
      </c>
      <c r="DF9" t="s">
        <v>294</v>
      </c>
      <c r="DG9" t="str">
        <f t="shared" si="12"/>
        <v>Foreign &amp; 3, 4 &amp; 3, 4 &amp; 3, 4\\ \hline</v>
      </c>
      <c r="DI9" s="8" t="s">
        <v>22</v>
      </c>
      <c r="DJ9" s="8"/>
      <c r="DK9" s="8"/>
      <c r="DL9" s="8"/>
      <c r="DM9" s="8" t="s">
        <v>295</v>
      </c>
      <c r="DN9" s="8" t="s">
        <v>295</v>
      </c>
      <c r="DO9" s="8" t="s">
        <v>295</v>
      </c>
      <c r="DP9" s="8" t="s">
        <v>295</v>
      </c>
      <c r="DR9" s="6" t="s">
        <v>309</v>
      </c>
      <c r="DS9" s="4" t="s">
        <v>306</v>
      </c>
      <c r="DT9" s="4" t="s">
        <v>302</v>
      </c>
      <c r="DU9" s="4" t="s">
        <v>302</v>
      </c>
      <c r="DV9" t="s">
        <v>294</v>
      </c>
      <c r="DW9" t="str">
        <f t="shared" si="13"/>
        <v>Foreign &amp; 2, 3, 4 &amp; 3, 4 &amp; 3, 4\\ \hline</v>
      </c>
      <c r="DY9" s="8" t="s">
        <v>12</v>
      </c>
      <c r="DZ9" s="8"/>
      <c r="EA9" s="8"/>
      <c r="EB9" s="8"/>
      <c r="EC9" s="8" t="s">
        <v>295</v>
      </c>
      <c r="ED9" s="8" t="s">
        <v>295</v>
      </c>
      <c r="EE9" s="8" t="s">
        <v>295</v>
      </c>
      <c r="EF9" s="8" t="s">
        <v>295</v>
      </c>
      <c r="EH9" s="6" t="s">
        <v>309</v>
      </c>
      <c r="EI9" s="4">
        <v>4</v>
      </c>
      <c r="EJ9" s="4">
        <v>4</v>
      </c>
      <c r="EK9" s="4">
        <v>4</v>
      </c>
      <c r="EL9" t="s">
        <v>294</v>
      </c>
      <c r="EM9" t="str">
        <f t="shared" si="14"/>
        <v>Foreign &amp; 4 &amp; 4 &amp; 4\\ \hline</v>
      </c>
    </row>
    <row r="10" spans="1:143" ht="16" thickBot="1" x14ac:dyDescent="0.4">
      <c r="A10" s="8" t="s">
        <v>10</v>
      </c>
      <c r="B10" s="8" t="s">
        <v>148</v>
      </c>
      <c r="C10" s="8">
        <v>288</v>
      </c>
      <c r="D10" s="8"/>
      <c r="E10" s="8">
        <v>122</v>
      </c>
      <c r="F10" s="8">
        <v>9.4994189999999996</v>
      </c>
      <c r="G10" s="8">
        <v>-2.5730969999999999E-2</v>
      </c>
      <c r="H10" s="8">
        <v>28</v>
      </c>
      <c r="J10" s="6" t="s">
        <v>311</v>
      </c>
      <c r="K10" s="4"/>
      <c r="L10" s="4"/>
      <c r="M10" s="4"/>
      <c r="N10" t="s">
        <v>294</v>
      </c>
      <c r="O10" t="str">
        <f t="shared" si="0"/>
        <v>State &amp;  &amp;  &amp; \\ \hline</v>
      </c>
      <c r="Q10" s="8" t="s">
        <v>12</v>
      </c>
      <c r="R10" s="8"/>
      <c r="S10" s="8"/>
      <c r="T10" s="8"/>
      <c r="U10" s="8" t="s">
        <v>295</v>
      </c>
      <c r="V10" s="8" t="s">
        <v>295</v>
      </c>
      <c r="W10" s="8" t="s">
        <v>295</v>
      </c>
      <c r="X10" s="8" t="s">
        <v>295</v>
      </c>
      <c r="Z10" s="6" t="s">
        <v>311</v>
      </c>
      <c r="AA10" s="4"/>
      <c r="AB10" s="4"/>
      <c r="AC10" s="4"/>
      <c r="AD10" t="s">
        <v>294</v>
      </c>
      <c r="AE10" t="str">
        <f t="shared" si="1"/>
        <v>State &amp;  &amp;  &amp; \\ \hline</v>
      </c>
      <c r="AG10" s="8" t="s">
        <v>24</v>
      </c>
      <c r="AH10" s="8"/>
      <c r="AI10" s="8"/>
      <c r="AJ10" s="8"/>
      <c r="AK10" s="8" t="s">
        <v>295</v>
      </c>
      <c r="AL10" s="8" t="s">
        <v>295</v>
      </c>
      <c r="AM10" s="8" t="s">
        <v>295</v>
      </c>
      <c r="AN10" s="8" t="s">
        <v>295</v>
      </c>
      <c r="AP10" s="6" t="s">
        <v>311</v>
      </c>
      <c r="AQ10" s="4"/>
      <c r="AR10" s="4"/>
      <c r="AS10" s="4"/>
      <c r="AT10" t="s">
        <v>294</v>
      </c>
      <c r="AU10" t="str">
        <f t="shared" si="2"/>
        <v>State &amp;  &amp;  &amp; \\ \hline</v>
      </c>
      <c r="AW10" s="8" t="s">
        <v>12</v>
      </c>
      <c r="AX10" s="8"/>
      <c r="AY10" s="8"/>
      <c r="AZ10" s="8"/>
      <c r="BA10" s="8" t="s">
        <v>295</v>
      </c>
      <c r="BB10" s="8" t="s">
        <v>295</v>
      </c>
      <c r="BC10" s="8" t="s">
        <v>295</v>
      </c>
      <c r="BD10" s="8" t="s">
        <v>295</v>
      </c>
      <c r="BF10" s="6" t="s">
        <v>311</v>
      </c>
      <c r="BG10" s="4"/>
      <c r="BH10" s="4"/>
      <c r="BI10" s="4"/>
      <c r="BJ10" t="s">
        <v>294</v>
      </c>
      <c r="BK10" t="str">
        <f t="shared" si="9"/>
        <v>State &amp;  &amp;  &amp; \\ \hline</v>
      </c>
      <c r="BM10" s="8" t="s">
        <v>12</v>
      </c>
      <c r="BN10" s="8"/>
      <c r="BO10" s="8"/>
      <c r="BP10" s="8"/>
      <c r="BQ10" s="8" t="s">
        <v>295</v>
      </c>
      <c r="BR10" s="8" t="s">
        <v>295</v>
      </c>
      <c r="BS10" s="8" t="s">
        <v>295</v>
      </c>
      <c r="BT10" s="8" t="s">
        <v>295</v>
      </c>
      <c r="BV10" s="6" t="s">
        <v>311</v>
      </c>
      <c r="BW10" s="4"/>
      <c r="BX10" s="4"/>
      <c r="BY10" s="4"/>
      <c r="BZ10" t="s">
        <v>294</v>
      </c>
      <c r="CA10" t="str">
        <f t="shared" si="10"/>
        <v>State &amp;  &amp;  &amp; \\ \hline</v>
      </c>
      <c r="CC10" s="8" t="s">
        <v>10</v>
      </c>
      <c r="CD10" s="8" t="s">
        <v>148</v>
      </c>
      <c r="CE10" s="8">
        <v>72</v>
      </c>
      <c r="CF10" s="8"/>
      <c r="CG10" s="8">
        <v>278</v>
      </c>
      <c r="CH10" s="8">
        <v>5.969932</v>
      </c>
      <c r="CI10" s="8">
        <v>3.7533049999999998E-2</v>
      </c>
      <c r="CJ10" s="8">
        <v>28</v>
      </c>
      <c r="CL10" s="6" t="s">
        <v>311</v>
      </c>
      <c r="CM10" s="4"/>
      <c r="CN10" s="4"/>
      <c r="CO10" s="4"/>
      <c r="CP10" t="s">
        <v>294</v>
      </c>
      <c r="CQ10" t="str">
        <f t="shared" si="11"/>
        <v>State &amp;  &amp;  &amp; \\ \hline</v>
      </c>
      <c r="CS10" s="8" t="s">
        <v>20</v>
      </c>
      <c r="CT10" s="8"/>
      <c r="CU10" s="8"/>
      <c r="CV10" s="8"/>
      <c r="CW10" s="8" t="s">
        <v>295</v>
      </c>
      <c r="CX10" s="8" t="s">
        <v>295</v>
      </c>
      <c r="CY10" s="8" t="s">
        <v>295</v>
      </c>
      <c r="CZ10" s="8" t="s">
        <v>295</v>
      </c>
      <c r="DB10" s="6" t="s">
        <v>311</v>
      </c>
      <c r="DC10" s="4"/>
      <c r="DD10" s="4"/>
      <c r="DE10" s="4"/>
      <c r="DF10" t="s">
        <v>294</v>
      </c>
      <c r="DG10" t="str">
        <f t="shared" si="12"/>
        <v>State &amp;  &amp;  &amp; \\ \hline</v>
      </c>
      <c r="DI10" s="8" t="s">
        <v>10</v>
      </c>
      <c r="DJ10" s="8" t="s">
        <v>148</v>
      </c>
      <c r="DK10" s="8">
        <v>98</v>
      </c>
      <c r="DL10" s="8"/>
      <c r="DM10" s="8">
        <v>204</v>
      </c>
      <c r="DN10" s="8">
        <v>6.2958360000000004</v>
      </c>
      <c r="DO10" s="8">
        <v>3.4022089999999998E-2</v>
      </c>
      <c r="DP10" s="8">
        <v>47</v>
      </c>
      <c r="DR10" s="6" t="s">
        <v>311</v>
      </c>
      <c r="DS10" s="4"/>
      <c r="DT10" s="4"/>
      <c r="DU10" s="4"/>
      <c r="DV10" t="s">
        <v>294</v>
      </c>
      <c r="DW10" t="str">
        <f t="shared" si="13"/>
        <v>State &amp;  &amp;  &amp; \\ \hline</v>
      </c>
      <c r="DY10" s="8" t="s">
        <v>115</v>
      </c>
      <c r="DZ10" s="8"/>
      <c r="EA10" s="8"/>
      <c r="EB10" s="8"/>
      <c r="EC10" s="8" t="s">
        <v>295</v>
      </c>
      <c r="ED10" s="8" t="s">
        <v>295</v>
      </c>
      <c r="EE10" s="8" t="s">
        <v>295</v>
      </c>
      <c r="EF10" s="8" t="s">
        <v>295</v>
      </c>
      <c r="EH10" s="6" t="s">
        <v>311</v>
      </c>
      <c r="EI10" s="4"/>
      <c r="EJ10" s="4"/>
      <c r="EK10" s="4"/>
      <c r="EL10" t="s">
        <v>294</v>
      </c>
      <c r="EM10" t="str">
        <f t="shared" si="14"/>
        <v>State &amp;  &amp;  &amp; \\ \hline</v>
      </c>
    </row>
    <row r="11" spans="1:143" ht="16" thickBot="1" x14ac:dyDescent="0.4">
      <c r="A11" s="8" t="s">
        <v>12</v>
      </c>
      <c r="B11" s="8"/>
      <c r="C11" s="8"/>
      <c r="D11" s="8"/>
      <c r="E11" s="8" t="s">
        <v>295</v>
      </c>
      <c r="F11" s="8" t="s">
        <v>295</v>
      </c>
      <c r="G11" s="8" t="s">
        <v>295</v>
      </c>
      <c r="H11" s="8" t="s">
        <v>295</v>
      </c>
      <c r="J11" s="6" t="s">
        <v>312</v>
      </c>
      <c r="K11" s="4" t="s">
        <v>302</v>
      </c>
      <c r="L11" s="4" t="s">
        <v>306</v>
      </c>
      <c r="M11" s="4"/>
      <c r="N11" t="s">
        <v>294</v>
      </c>
      <c r="O11" t="str">
        <f t="shared" si="0"/>
        <v>Education &amp; 3, 4 &amp; 2, 3, 4 &amp; \\ \hline</v>
      </c>
      <c r="Q11" s="8" t="s">
        <v>34</v>
      </c>
      <c r="R11" s="8"/>
      <c r="S11" s="8"/>
      <c r="T11" s="8"/>
      <c r="U11" s="8" t="s">
        <v>295</v>
      </c>
      <c r="V11" s="8" t="s">
        <v>295</v>
      </c>
      <c r="W11" s="8" t="s">
        <v>295</v>
      </c>
      <c r="X11" s="8" t="s">
        <v>295</v>
      </c>
      <c r="Z11" s="6" t="s">
        <v>312</v>
      </c>
      <c r="AA11" s="4">
        <v>4</v>
      </c>
      <c r="AB11" s="4">
        <v>4</v>
      </c>
      <c r="AC11" s="4">
        <v>3</v>
      </c>
      <c r="AD11" t="s">
        <v>294</v>
      </c>
      <c r="AE11" t="str">
        <f t="shared" si="1"/>
        <v>Education &amp; 4 &amp; 4 &amp; 3\\ \hline</v>
      </c>
      <c r="AG11" s="8" t="s">
        <v>10</v>
      </c>
      <c r="AH11" s="8" t="s">
        <v>148</v>
      </c>
      <c r="AI11" s="8">
        <v>129</v>
      </c>
      <c r="AJ11" s="8"/>
      <c r="AK11" s="8">
        <v>1114</v>
      </c>
      <c r="AL11" s="8">
        <v>39.286439999999999</v>
      </c>
      <c r="AM11" s="8">
        <v>3.7434450000000001E-2</v>
      </c>
      <c r="AN11" s="8">
        <v>9</v>
      </c>
      <c r="AP11" s="6" t="s">
        <v>312</v>
      </c>
      <c r="AQ11" s="4">
        <v>3</v>
      </c>
      <c r="AR11" s="4">
        <v>3</v>
      </c>
      <c r="AS11" s="4">
        <v>3</v>
      </c>
      <c r="AT11" t="s">
        <v>294</v>
      </c>
      <c r="AU11" t="str">
        <f t="shared" si="2"/>
        <v>Education &amp; 3 &amp; 3 &amp; 3\\ \hline</v>
      </c>
      <c r="AW11" s="8" t="s">
        <v>14</v>
      </c>
      <c r="AX11" s="8"/>
      <c r="AY11" s="8"/>
      <c r="AZ11" s="8"/>
      <c r="BA11" s="8" t="s">
        <v>295</v>
      </c>
      <c r="BB11" s="8" t="s">
        <v>295</v>
      </c>
      <c r="BC11" s="8" t="s">
        <v>295</v>
      </c>
      <c r="BD11" s="8" t="s">
        <v>295</v>
      </c>
      <c r="BF11" s="6" t="s">
        <v>312</v>
      </c>
      <c r="BG11" s="4">
        <v>3</v>
      </c>
      <c r="BH11" s="4">
        <v>3</v>
      </c>
      <c r="BI11" s="4">
        <v>4</v>
      </c>
      <c r="BJ11" t="s">
        <v>294</v>
      </c>
      <c r="BK11" t="str">
        <f t="shared" si="9"/>
        <v>Education &amp; 3 &amp; 3 &amp; 4\\ \hline</v>
      </c>
      <c r="BM11" s="8" t="s">
        <v>14</v>
      </c>
      <c r="BN11" s="8"/>
      <c r="BO11" s="8"/>
      <c r="BP11" s="8"/>
      <c r="BQ11" s="8" t="s">
        <v>295</v>
      </c>
      <c r="BR11" s="8" t="s">
        <v>295</v>
      </c>
      <c r="BS11" s="8" t="s">
        <v>295</v>
      </c>
      <c r="BT11" s="8" t="s">
        <v>295</v>
      </c>
      <c r="BV11" s="6" t="s">
        <v>312</v>
      </c>
      <c r="BW11" s="4">
        <v>3</v>
      </c>
      <c r="BX11" s="4">
        <v>4</v>
      </c>
      <c r="BY11" s="4">
        <v>4</v>
      </c>
      <c r="BZ11" t="s">
        <v>294</v>
      </c>
      <c r="CA11" t="str">
        <f t="shared" si="10"/>
        <v>Education &amp; 3 &amp; 4 &amp; 4\\ \hline</v>
      </c>
      <c r="CC11" s="8" t="s">
        <v>12</v>
      </c>
      <c r="CD11" s="8"/>
      <c r="CE11" s="8"/>
      <c r="CF11" s="8"/>
      <c r="CG11" s="8" t="s">
        <v>295</v>
      </c>
      <c r="CH11" s="8" t="s">
        <v>295</v>
      </c>
      <c r="CI11" s="8" t="s">
        <v>295</v>
      </c>
      <c r="CJ11" s="8" t="s">
        <v>295</v>
      </c>
      <c r="CL11" s="6" t="s">
        <v>312</v>
      </c>
      <c r="CM11" s="4">
        <v>3</v>
      </c>
      <c r="CN11" s="4">
        <v>3</v>
      </c>
      <c r="CO11" s="4">
        <v>3</v>
      </c>
      <c r="CP11" t="s">
        <v>294</v>
      </c>
      <c r="CQ11" t="str">
        <f t="shared" si="11"/>
        <v>Education &amp; 3 &amp; 3 &amp; 3\\ \hline</v>
      </c>
      <c r="CS11" s="8" t="s">
        <v>14</v>
      </c>
      <c r="CT11" s="8"/>
      <c r="CU11" s="8"/>
      <c r="CV11" s="8"/>
      <c r="CW11" s="8" t="s">
        <v>295</v>
      </c>
      <c r="CX11" s="8" t="s">
        <v>295</v>
      </c>
      <c r="CY11" s="8" t="s">
        <v>295</v>
      </c>
      <c r="CZ11" s="8" t="s">
        <v>295</v>
      </c>
      <c r="DB11" s="6" t="s">
        <v>312</v>
      </c>
      <c r="DC11" s="4" t="s">
        <v>310</v>
      </c>
      <c r="DD11" s="4" t="s">
        <v>310</v>
      </c>
      <c r="DE11" s="4" t="s">
        <v>310</v>
      </c>
      <c r="DF11" t="s">
        <v>294</v>
      </c>
      <c r="DG11" t="str">
        <f t="shared" si="12"/>
        <v>Education &amp; 1, 2, 3 &amp; 1, 2, 3 &amp; 1, 2, 3\\ \hline</v>
      </c>
      <c r="DI11" s="8" t="s">
        <v>12</v>
      </c>
      <c r="DJ11" s="8"/>
      <c r="DK11" s="8"/>
      <c r="DL11" s="8"/>
      <c r="DM11" s="8" t="s">
        <v>295</v>
      </c>
      <c r="DN11" s="8" t="s">
        <v>295</v>
      </c>
      <c r="DO11" s="8" t="s">
        <v>295</v>
      </c>
      <c r="DP11" s="8" t="s">
        <v>295</v>
      </c>
      <c r="DR11" s="6" t="s">
        <v>312</v>
      </c>
      <c r="DS11" s="4" t="s">
        <v>305</v>
      </c>
      <c r="DT11" s="4" t="s">
        <v>302</v>
      </c>
      <c r="DU11" s="4" t="s">
        <v>302</v>
      </c>
      <c r="DV11" t="s">
        <v>294</v>
      </c>
      <c r="DW11" t="str">
        <f t="shared" si="13"/>
        <v>Education &amp; 2, 3 &amp; 3, 4 &amp; 3, 4\\ \hline</v>
      </c>
      <c r="DY11" s="8" t="s">
        <v>16</v>
      </c>
      <c r="DZ11" s="8"/>
      <c r="EA11" s="8"/>
      <c r="EB11" s="8"/>
      <c r="EC11" s="8" t="s">
        <v>295</v>
      </c>
      <c r="ED11" s="8" t="s">
        <v>295</v>
      </c>
      <c r="EE11" s="8" t="s">
        <v>295</v>
      </c>
      <c r="EF11" s="8" t="s">
        <v>295</v>
      </c>
      <c r="EH11" s="6" t="s">
        <v>312</v>
      </c>
      <c r="EI11" s="4" t="s">
        <v>310</v>
      </c>
      <c r="EJ11" s="4">
        <v>4</v>
      </c>
      <c r="EK11" s="4" t="s">
        <v>310</v>
      </c>
      <c r="EL11" t="s">
        <v>294</v>
      </c>
      <c r="EM11" t="str">
        <f t="shared" si="14"/>
        <v>Education &amp; 1, 2, 3 &amp; 4 &amp; 1, 2, 3\\ \hline</v>
      </c>
    </row>
    <row r="12" spans="1:143" ht="16" thickBot="1" x14ac:dyDescent="0.4">
      <c r="A12" s="8" t="s">
        <v>14</v>
      </c>
      <c r="B12" s="8"/>
      <c r="C12" s="8"/>
      <c r="D12" s="8"/>
      <c r="E12" s="8" t="s">
        <v>295</v>
      </c>
      <c r="F12" s="8" t="s">
        <v>295</v>
      </c>
      <c r="G12" s="8" t="s">
        <v>295</v>
      </c>
      <c r="H12" s="8" t="s">
        <v>295</v>
      </c>
      <c r="J12" s="6" t="s">
        <v>313</v>
      </c>
      <c r="K12" s="4"/>
      <c r="L12" s="4" t="s">
        <v>310</v>
      </c>
      <c r="M12" s="4">
        <v>4</v>
      </c>
      <c r="N12" t="s">
        <v>294</v>
      </c>
      <c r="O12" t="str">
        <f t="shared" si="0"/>
        <v>Tenure &amp;  &amp; 1, 2, 3 &amp; 4\\ \hline</v>
      </c>
      <c r="Q12" s="8" t="s">
        <v>115</v>
      </c>
      <c r="R12" s="8"/>
      <c r="S12" s="8"/>
      <c r="T12" s="8"/>
      <c r="U12" s="8" t="s">
        <v>295</v>
      </c>
      <c r="V12" s="8" t="s">
        <v>295</v>
      </c>
      <c r="W12" s="8" t="s">
        <v>295</v>
      </c>
      <c r="X12" s="8" t="s">
        <v>295</v>
      </c>
      <c r="Z12" s="6" t="s">
        <v>313</v>
      </c>
      <c r="AA12" s="4" t="s">
        <v>306</v>
      </c>
      <c r="AB12" s="4">
        <v>1</v>
      </c>
      <c r="AC12" s="4"/>
      <c r="AD12" t="s">
        <v>294</v>
      </c>
      <c r="AE12" t="str">
        <f t="shared" si="1"/>
        <v>Tenure &amp; 2, 3, 4 &amp; 1 &amp; \\ \hline</v>
      </c>
      <c r="AG12" s="8" t="s">
        <v>12</v>
      </c>
      <c r="AH12" s="8"/>
      <c r="AI12" s="8"/>
      <c r="AJ12" s="8"/>
      <c r="AK12" s="8" t="s">
        <v>295</v>
      </c>
      <c r="AL12" s="8" t="s">
        <v>295</v>
      </c>
      <c r="AM12" s="8" t="s">
        <v>295</v>
      </c>
      <c r="AN12" s="8" t="s">
        <v>295</v>
      </c>
      <c r="AP12" s="6" t="s">
        <v>313</v>
      </c>
      <c r="AQ12" s="4">
        <v>4</v>
      </c>
      <c r="AR12" s="4"/>
      <c r="AS12" s="4" t="s">
        <v>310</v>
      </c>
      <c r="AT12" t="s">
        <v>294</v>
      </c>
      <c r="AU12" t="str">
        <f t="shared" si="2"/>
        <v>Tenure &amp; 4 &amp;  &amp; 1, 2, 3\\ \hline</v>
      </c>
      <c r="AW12" s="8" t="s">
        <v>20</v>
      </c>
      <c r="AX12" s="8"/>
      <c r="AY12" s="8"/>
      <c r="AZ12" s="8"/>
      <c r="BA12" s="8" t="s">
        <v>295</v>
      </c>
      <c r="BB12" s="8" t="s">
        <v>295</v>
      </c>
      <c r="BC12" s="8" t="s">
        <v>295</v>
      </c>
      <c r="BD12" s="8" t="s">
        <v>295</v>
      </c>
      <c r="BF12" s="6" t="s">
        <v>313</v>
      </c>
      <c r="BG12" s="4"/>
      <c r="BH12" s="4"/>
      <c r="BI12" s="4"/>
      <c r="BJ12" t="s">
        <v>294</v>
      </c>
      <c r="BK12" t="str">
        <f t="shared" si="9"/>
        <v>Tenure &amp;  &amp;  &amp; \\ \hline</v>
      </c>
      <c r="BM12" s="8" t="s">
        <v>84</v>
      </c>
      <c r="BN12" s="8"/>
      <c r="BO12" s="8"/>
      <c r="BP12" s="8"/>
      <c r="BQ12" s="8" t="s">
        <v>295</v>
      </c>
      <c r="BR12" s="8" t="s">
        <v>295</v>
      </c>
      <c r="BS12" s="8" t="s">
        <v>295</v>
      </c>
      <c r="BT12" s="8" t="s">
        <v>295</v>
      </c>
      <c r="BV12" s="6" t="s">
        <v>313</v>
      </c>
      <c r="BW12" s="4"/>
      <c r="BX12" s="4"/>
      <c r="BY12" s="4">
        <v>4</v>
      </c>
      <c r="BZ12" t="s">
        <v>294</v>
      </c>
      <c r="CA12" t="str">
        <f t="shared" si="10"/>
        <v>Tenure &amp;  &amp;  &amp; 4\\ \hline</v>
      </c>
      <c r="CC12" s="8" t="s">
        <v>14</v>
      </c>
      <c r="CD12" s="8"/>
      <c r="CE12" s="8"/>
      <c r="CF12" s="8"/>
      <c r="CG12" s="8" t="s">
        <v>295</v>
      </c>
      <c r="CH12" s="8" t="s">
        <v>295</v>
      </c>
      <c r="CI12" s="8" t="s">
        <v>295</v>
      </c>
      <c r="CJ12" s="8" t="s">
        <v>295</v>
      </c>
      <c r="CL12" s="6" t="s">
        <v>313</v>
      </c>
      <c r="CM12" s="4"/>
      <c r="CN12" s="4">
        <v>1</v>
      </c>
      <c r="CO12" s="4"/>
      <c r="CP12" t="s">
        <v>294</v>
      </c>
      <c r="CQ12" t="str">
        <f t="shared" si="11"/>
        <v>Tenure &amp;  &amp; 1 &amp; \\ \hline</v>
      </c>
      <c r="CS12" s="8" t="s">
        <v>80</v>
      </c>
      <c r="CT12" s="8"/>
      <c r="CU12" s="8"/>
      <c r="CV12" s="8"/>
      <c r="CW12" s="8" t="s">
        <v>295</v>
      </c>
      <c r="CX12" s="8" t="s">
        <v>295</v>
      </c>
      <c r="CY12" s="8" t="s">
        <v>295</v>
      </c>
      <c r="CZ12" s="8" t="s">
        <v>295</v>
      </c>
      <c r="DB12" s="6" t="s">
        <v>313</v>
      </c>
      <c r="DC12" s="4"/>
      <c r="DD12" s="4"/>
      <c r="DE12" s="4"/>
      <c r="DF12" t="s">
        <v>294</v>
      </c>
      <c r="DG12" t="str">
        <f t="shared" si="12"/>
        <v>Tenure &amp;  &amp;  &amp; \\ \hline</v>
      </c>
      <c r="DI12" s="8" t="s">
        <v>120</v>
      </c>
      <c r="DJ12" s="8"/>
      <c r="DK12" s="8"/>
      <c r="DL12" s="8"/>
      <c r="DM12" s="8" t="s">
        <v>295</v>
      </c>
      <c r="DN12" s="8" t="s">
        <v>295</v>
      </c>
      <c r="DO12" s="8" t="s">
        <v>295</v>
      </c>
      <c r="DP12" s="8" t="s">
        <v>295</v>
      </c>
      <c r="DR12" s="6" t="s">
        <v>313</v>
      </c>
      <c r="DS12" s="4" t="s">
        <v>304</v>
      </c>
      <c r="DT12" s="4" t="s">
        <v>302</v>
      </c>
      <c r="DU12" s="4" t="s">
        <v>302</v>
      </c>
      <c r="DV12" t="s">
        <v>294</v>
      </c>
      <c r="DW12" t="str">
        <f t="shared" si="13"/>
        <v>Tenure &amp; 1, 2 &amp; 3, 4 &amp; 3, 4\\ \hline</v>
      </c>
      <c r="DY12" s="8" t="s">
        <v>80</v>
      </c>
      <c r="DZ12" s="8"/>
      <c r="EA12" s="8"/>
      <c r="EB12" s="8"/>
      <c r="EC12" s="8" t="s">
        <v>295</v>
      </c>
      <c r="ED12" s="8" t="s">
        <v>295</v>
      </c>
      <c r="EE12" s="8" t="s">
        <v>295</v>
      </c>
      <c r="EF12" s="8" t="s">
        <v>295</v>
      </c>
      <c r="EH12" s="6" t="s">
        <v>313</v>
      </c>
      <c r="EI12" s="4"/>
      <c r="EJ12" s="4"/>
      <c r="EK12" s="4" t="s">
        <v>304</v>
      </c>
      <c r="EL12" t="s">
        <v>294</v>
      </c>
      <c r="EM12" t="str">
        <f t="shared" si="14"/>
        <v>Tenure &amp;  &amp;  &amp; 1, 2\\ \hline</v>
      </c>
    </row>
    <row r="13" spans="1:143" ht="16" thickBot="1" x14ac:dyDescent="0.4">
      <c r="A13" s="8" t="s">
        <v>16</v>
      </c>
      <c r="B13" s="8"/>
      <c r="C13" s="8"/>
      <c r="D13" s="8"/>
      <c r="E13" s="8" t="s">
        <v>295</v>
      </c>
      <c r="F13" s="8" t="s">
        <v>295</v>
      </c>
      <c r="G13" s="8" t="s">
        <v>295</v>
      </c>
      <c r="H13" s="8" t="s">
        <v>295</v>
      </c>
      <c r="J13" s="2" t="s">
        <v>314</v>
      </c>
      <c r="K13" s="3" t="s">
        <v>315</v>
      </c>
      <c r="L13" s="3"/>
      <c r="M13" s="3"/>
      <c r="N13" t="s">
        <v>294</v>
      </c>
      <c r="O13" t="str">
        <f t="shared" si="0"/>
        <v>Age  &amp; 4, 5 &amp;  &amp; \\ \hline</v>
      </c>
      <c r="Q13" s="8" t="s">
        <v>84</v>
      </c>
      <c r="R13" s="8"/>
      <c r="S13" s="8"/>
      <c r="T13" s="8"/>
      <c r="U13" s="8" t="s">
        <v>295</v>
      </c>
      <c r="V13" s="8" t="s">
        <v>295</v>
      </c>
      <c r="W13" s="8" t="s">
        <v>295</v>
      </c>
      <c r="X13" s="8" t="s">
        <v>295</v>
      </c>
      <c r="Z13" s="2" t="s">
        <v>314</v>
      </c>
      <c r="AA13" s="3"/>
      <c r="AB13" s="3"/>
      <c r="AC13" s="3"/>
      <c r="AD13" t="s">
        <v>294</v>
      </c>
      <c r="AE13" t="str">
        <f t="shared" si="1"/>
        <v>Age  &amp;  &amp;  &amp; \\ \hline</v>
      </c>
      <c r="AG13" s="8" t="s">
        <v>115</v>
      </c>
      <c r="AH13" s="8"/>
      <c r="AI13" s="8"/>
      <c r="AJ13" s="8"/>
      <c r="AK13" s="8" t="s">
        <v>295</v>
      </c>
      <c r="AL13" s="8" t="s">
        <v>295</v>
      </c>
      <c r="AM13" s="8" t="s">
        <v>295</v>
      </c>
      <c r="AN13" s="8" t="s">
        <v>295</v>
      </c>
      <c r="AP13" s="2" t="s">
        <v>314</v>
      </c>
      <c r="AQ13" s="3"/>
      <c r="AR13" s="3"/>
      <c r="AS13" s="3"/>
      <c r="AT13" t="s">
        <v>294</v>
      </c>
      <c r="AU13" t="str">
        <f t="shared" si="2"/>
        <v>Age  &amp;  &amp;  &amp; \\ \hline</v>
      </c>
      <c r="AW13" s="8" t="s">
        <v>34</v>
      </c>
      <c r="AX13" s="8"/>
      <c r="AY13" s="8"/>
      <c r="AZ13" s="8"/>
      <c r="BA13" s="8" t="s">
        <v>295</v>
      </c>
      <c r="BB13" s="8" t="s">
        <v>295</v>
      </c>
      <c r="BC13" s="8" t="s">
        <v>295</v>
      </c>
      <c r="BD13" s="8" t="s">
        <v>295</v>
      </c>
      <c r="BF13" s="2" t="s">
        <v>314</v>
      </c>
      <c r="BG13" s="3"/>
      <c r="BH13" s="3"/>
      <c r="BI13" s="3"/>
      <c r="BJ13" t="s">
        <v>294</v>
      </c>
      <c r="BK13" t="str">
        <f t="shared" si="9"/>
        <v>Age  &amp;  &amp;  &amp; \\ \hline</v>
      </c>
      <c r="BM13" s="8" t="s">
        <v>20</v>
      </c>
      <c r="BN13" s="8"/>
      <c r="BO13" s="8"/>
      <c r="BP13" s="8"/>
      <c r="BQ13" s="8" t="s">
        <v>295</v>
      </c>
      <c r="BR13" s="8" t="s">
        <v>295</v>
      </c>
      <c r="BS13" s="8" t="s">
        <v>295</v>
      </c>
      <c r="BT13" s="8" t="s">
        <v>295</v>
      </c>
      <c r="BV13" s="2" t="s">
        <v>314</v>
      </c>
      <c r="BW13" s="3"/>
      <c r="BX13" s="3" t="s">
        <v>304</v>
      </c>
      <c r="BY13" s="3"/>
      <c r="BZ13" t="s">
        <v>294</v>
      </c>
      <c r="CA13" t="str">
        <f t="shared" si="10"/>
        <v>Age  &amp;  &amp; 1, 2 &amp; \\ \hline</v>
      </c>
      <c r="CC13" s="8" t="s">
        <v>80</v>
      </c>
      <c r="CD13" s="8"/>
      <c r="CE13" s="8"/>
      <c r="CF13" s="8"/>
      <c r="CG13" s="8" t="s">
        <v>295</v>
      </c>
      <c r="CH13" s="8" t="s">
        <v>295</v>
      </c>
      <c r="CI13" s="8" t="s">
        <v>295</v>
      </c>
      <c r="CJ13" s="8" t="s">
        <v>295</v>
      </c>
      <c r="CL13" s="2" t="s">
        <v>314</v>
      </c>
      <c r="CM13" s="3"/>
      <c r="CN13" s="3"/>
      <c r="CO13" s="3"/>
      <c r="CP13" t="s">
        <v>294</v>
      </c>
      <c r="CQ13" t="str">
        <f t="shared" si="11"/>
        <v>Age  &amp;  &amp;  &amp; \\ \hline</v>
      </c>
      <c r="CS13" s="8" t="s">
        <v>40</v>
      </c>
      <c r="CT13" s="8"/>
      <c r="CU13" s="8"/>
      <c r="CV13" s="8"/>
      <c r="CW13" s="8" t="s">
        <v>295</v>
      </c>
      <c r="CX13" s="8" t="s">
        <v>295</v>
      </c>
      <c r="CY13" s="8" t="s">
        <v>295</v>
      </c>
      <c r="CZ13" s="8" t="s">
        <v>295</v>
      </c>
      <c r="DB13" s="2" t="s">
        <v>314</v>
      </c>
      <c r="DC13" s="3" t="s">
        <v>304</v>
      </c>
      <c r="DD13" s="3" t="s">
        <v>316</v>
      </c>
      <c r="DE13" s="3"/>
      <c r="DF13" t="s">
        <v>294</v>
      </c>
      <c r="DG13" t="str">
        <f t="shared" si="12"/>
        <v>Age  &amp; 1, 2 &amp; 3, 4, 5 &amp; \\ \hline</v>
      </c>
      <c r="DI13" s="8" t="s">
        <v>20</v>
      </c>
      <c r="DJ13" s="8"/>
      <c r="DK13" s="8"/>
      <c r="DL13" s="8"/>
      <c r="DM13" s="8" t="s">
        <v>295</v>
      </c>
      <c r="DN13" s="8" t="s">
        <v>295</v>
      </c>
      <c r="DO13" s="8" t="s">
        <v>295</v>
      </c>
      <c r="DP13" s="8" t="s">
        <v>295</v>
      </c>
      <c r="DR13" s="2" t="s">
        <v>314</v>
      </c>
      <c r="DS13" s="3"/>
      <c r="DT13" s="3"/>
      <c r="DU13" s="3">
        <v>5</v>
      </c>
      <c r="DV13" t="s">
        <v>294</v>
      </c>
      <c r="DW13" t="str">
        <f t="shared" si="13"/>
        <v>Age  &amp;  &amp;  &amp; 5\\ \hline</v>
      </c>
      <c r="DY13" s="8" t="s">
        <v>104</v>
      </c>
      <c r="DZ13" s="8"/>
      <c r="EA13" s="8"/>
      <c r="EB13" s="8"/>
      <c r="EC13" s="8" t="s">
        <v>295</v>
      </c>
      <c r="ED13" s="8" t="s">
        <v>295</v>
      </c>
      <c r="EE13" s="8" t="s">
        <v>295</v>
      </c>
      <c r="EF13" s="8" t="s">
        <v>295</v>
      </c>
      <c r="EH13" s="2" t="s">
        <v>314</v>
      </c>
      <c r="EI13" s="3"/>
      <c r="EJ13" s="3">
        <v>5</v>
      </c>
      <c r="EK13" s="3"/>
      <c r="EL13" t="s">
        <v>294</v>
      </c>
      <c r="EM13" t="str">
        <f t="shared" si="14"/>
        <v>Age  &amp;  &amp; 5 &amp; \\ \hline</v>
      </c>
    </row>
    <row r="14" spans="1:143" ht="16" thickBot="1" x14ac:dyDescent="0.4">
      <c r="A14" s="8" t="s">
        <v>56</v>
      </c>
      <c r="B14" s="8"/>
      <c r="C14" s="8"/>
      <c r="D14" s="8"/>
      <c r="E14" s="8" t="s">
        <v>295</v>
      </c>
      <c r="F14" s="8" t="s">
        <v>295</v>
      </c>
      <c r="G14" s="8" t="s">
        <v>295</v>
      </c>
      <c r="H14" s="8" t="s">
        <v>295</v>
      </c>
      <c r="J14" s="6" t="s">
        <v>317</v>
      </c>
      <c r="K14" s="4"/>
      <c r="L14" s="4">
        <v>0</v>
      </c>
      <c r="M14" s="4"/>
      <c r="N14" t="s">
        <v>294</v>
      </c>
      <c r="O14" t="str">
        <f t="shared" si="0"/>
        <v>Agreement  &amp;  &amp; 0 &amp; \\ \hline</v>
      </c>
      <c r="Q14" s="8" t="s">
        <v>36</v>
      </c>
      <c r="R14" s="8"/>
      <c r="S14" s="8"/>
      <c r="T14" s="8"/>
      <c r="U14" s="8" t="s">
        <v>295</v>
      </c>
      <c r="V14" s="8" t="s">
        <v>295</v>
      </c>
      <c r="W14" s="8" t="s">
        <v>295</v>
      </c>
      <c r="X14" s="8" t="s">
        <v>295</v>
      </c>
      <c r="Z14" s="6" t="s">
        <v>317</v>
      </c>
      <c r="AA14" s="4"/>
      <c r="AB14" s="4"/>
      <c r="AC14" s="4"/>
      <c r="AD14" t="s">
        <v>294</v>
      </c>
      <c r="AE14" t="str">
        <f t="shared" si="1"/>
        <v>Agreement  &amp;  &amp;  &amp; \\ \hline</v>
      </c>
      <c r="AG14" s="8" t="s">
        <v>16</v>
      </c>
      <c r="AH14" s="8"/>
      <c r="AI14" s="8"/>
      <c r="AJ14" s="8"/>
      <c r="AK14" s="8" t="s">
        <v>295</v>
      </c>
      <c r="AL14" s="8" t="s">
        <v>295</v>
      </c>
      <c r="AM14" s="8" t="s">
        <v>295</v>
      </c>
      <c r="AN14" s="8" t="s">
        <v>295</v>
      </c>
      <c r="AP14" s="6" t="s">
        <v>317</v>
      </c>
      <c r="AQ14" s="3"/>
      <c r="AR14" s="4"/>
      <c r="AS14" s="4"/>
      <c r="AT14" t="s">
        <v>294</v>
      </c>
      <c r="AU14" t="str">
        <f t="shared" si="2"/>
        <v>Agreement  &amp;  &amp;  &amp; \\ \hline</v>
      </c>
      <c r="AW14" s="8" t="s">
        <v>58</v>
      </c>
      <c r="AX14" s="8"/>
      <c r="AY14" s="8"/>
      <c r="AZ14" s="8"/>
      <c r="BA14" s="8" t="s">
        <v>295</v>
      </c>
      <c r="BB14" s="8" t="s">
        <v>295</v>
      </c>
      <c r="BC14" s="8" t="s">
        <v>295</v>
      </c>
      <c r="BD14" s="8" t="s">
        <v>295</v>
      </c>
      <c r="BF14" s="6" t="s">
        <v>317</v>
      </c>
      <c r="BG14" s="4"/>
      <c r="BH14" s="4"/>
      <c r="BI14" s="4">
        <v>0</v>
      </c>
      <c r="BJ14" t="s">
        <v>294</v>
      </c>
      <c r="BK14" t="str">
        <f t="shared" si="9"/>
        <v>Agreement  &amp;  &amp;  &amp; 0\\ \hline</v>
      </c>
      <c r="BM14" s="8" t="s">
        <v>16</v>
      </c>
      <c r="BN14" s="8"/>
      <c r="BO14" s="8"/>
      <c r="BP14" s="8"/>
      <c r="BQ14" s="8" t="s">
        <v>295</v>
      </c>
      <c r="BR14" s="8" t="s">
        <v>295</v>
      </c>
      <c r="BS14" s="8" t="s">
        <v>295</v>
      </c>
      <c r="BT14" s="8" t="s">
        <v>295</v>
      </c>
      <c r="BV14" s="6" t="s">
        <v>317</v>
      </c>
      <c r="BW14" s="4"/>
      <c r="BX14" s="4"/>
      <c r="BY14" s="4"/>
      <c r="BZ14" t="s">
        <v>294</v>
      </c>
      <c r="CA14" t="str">
        <f t="shared" si="10"/>
        <v>Agreement  &amp;  &amp;  &amp; \\ \hline</v>
      </c>
      <c r="CC14" s="8" t="s">
        <v>56</v>
      </c>
      <c r="CD14" s="8"/>
      <c r="CE14" s="8"/>
      <c r="CF14" s="8"/>
      <c r="CG14" s="8" t="s">
        <v>295</v>
      </c>
      <c r="CH14" s="8" t="s">
        <v>295</v>
      </c>
      <c r="CI14" s="8" t="s">
        <v>295</v>
      </c>
      <c r="CJ14" s="8" t="s">
        <v>295</v>
      </c>
      <c r="CL14" s="6" t="s">
        <v>317</v>
      </c>
      <c r="CM14" s="4"/>
      <c r="CN14" s="4"/>
      <c r="CO14" s="4"/>
      <c r="CP14" t="s">
        <v>294</v>
      </c>
      <c r="CQ14" t="str">
        <f t="shared" si="11"/>
        <v>Agreement  &amp;  &amp;  &amp; \\ \hline</v>
      </c>
      <c r="CS14" s="8" t="s">
        <v>52</v>
      </c>
      <c r="CT14" s="8"/>
      <c r="CU14" s="8"/>
      <c r="CV14" s="8"/>
      <c r="CW14" s="8" t="s">
        <v>295</v>
      </c>
      <c r="CX14" s="8" t="s">
        <v>295</v>
      </c>
      <c r="CY14" s="8" t="s">
        <v>295</v>
      </c>
      <c r="CZ14" s="8" t="s">
        <v>295</v>
      </c>
      <c r="DB14" s="6" t="s">
        <v>317</v>
      </c>
      <c r="DC14" s="4"/>
      <c r="DD14" s="4"/>
      <c r="DE14" s="4"/>
      <c r="DF14" t="s">
        <v>294</v>
      </c>
      <c r="DG14" t="str">
        <f t="shared" si="12"/>
        <v>Agreement  &amp;  &amp;  &amp; \\ \hline</v>
      </c>
      <c r="DI14" s="8" t="s">
        <v>16</v>
      </c>
      <c r="DJ14" s="8"/>
      <c r="DK14" s="8"/>
      <c r="DL14" s="8"/>
      <c r="DM14" s="8" t="s">
        <v>295</v>
      </c>
      <c r="DN14" s="8" t="s">
        <v>295</v>
      </c>
      <c r="DO14" s="8" t="s">
        <v>295</v>
      </c>
      <c r="DP14" s="8" t="s">
        <v>295</v>
      </c>
      <c r="DR14" s="6" t="s">
        <v>317</v>
      </c>
      <c r="DS14" s="4"/>
      <c r="DT14" s="4"/>
      <c r="DU14" s="4"/>
      <c r="DV14" t="s">
        <v>294</v>
      </c>
      <c r="DW14" t="str">
        <f t="shared" si="13"/>
        <v>Agreement  &amp;  &amp;  &amp; \\ \hline</v>
      </c>
      <c r="DY14" s="8" t="s">
        <v>36</v>
      </c>
      <c r="DZ14" s="8"/>
      <c r="EA14" s="8"/>
      <c r="EB14" s="8"/>
      <c r="EC14" s="8" t="s">
        <v>295</v>
      </c>
      <c r="ED14" s="8" t="s">
        <v>295</v>
      </c>
      <c r="EE14" s="8" t="s">
        <v>295</v>
      </c>
      <c r="EF14" s="8" t="s">
        <v>295</v>
      </c>
      <c r="EH14" s="6" t="s">
        <v>317</v>
      </c>
      <c r="EI14" s="4"/>
      <c r="EJ14" s="4"/>
      <c r="EK14" s="4"/>
      <c r="EL14" t="s">
        <v>294</v>
      </c>
      <c r="EM14" t="str">
        <f t="shared" si="14"/>
        <v>Agreement  &amp;  &amp;  &amp; \\ \hline</v>
      </c>
    </row>
    <row r="15" spans="1:143" x14ac:dyDescent="0.35">
      <c r="A15" s="8" t="s">
        <v>58</v>
      </c>
      <c r="B15" s="8"/>
      <c r="C15" s="8"/>
      <c r="D15" s="8"/>
      <c r="E15" s="8" t="s">
        <v>295</v>
      </c>
      <c r="F15" s="8" t="s">
        <v>295</v>
      </c>
      <c r="G15" s="8" t="s">
        <v>295</v>
      </c>
      <c r="H15" s="8" t="s">
        <v>295</v>
      </c>
      <c r="Q15" s="8" t="s">
        <v>87</v>
      </c>
      <c r="R15" s="8"/>
      <c r="S15" s="8"/>
      <c r="T15" s="8"/>
      <c r="U15" s="8" t="s">
        <v>295</v>
      </c>
      <c r="V15" s="8" t="s">
        <v>295</v>
      </c>
      <c r="W15" s="8" t="s">
        <v>295</v>
      </c>
      <c r="X15" s="8" t="s">
        <v>295</v>
      </c>
      <c r="AG15" s="8" t="s">
        <v>58</v>
      </c>
      <c r="AH15" s="8"/>
      <c r="AI15" s="8"/>
      <c r="AJ15" s="8"/>
      <c r="AK15" s="8" t="s">
        <v>295</v>
      </c>
      <c r="AL15" s="8" t="s">
        <v>295</v>
      </c>
      <c r="AM15" s="8" t="s">
        <v>295</v>
      </c>
      <c r="AN15" s="8" t="s">
        <v>295</v>
      </c>
      <c r="AW15" s="8" t="s">
        <v>84</v>
      </c>
      <c r="AX15" s="8"/>
      <c r="AY15" s="8"/>
      <c r="AZ15" s="8"/>
      <c r="BA15" s="8" t="s">
        <v>295</v>
      </c>
      <c r="BB15" s="8" t="s">
        <v>295</v>
      </c>
      <c r="BC15" s="8" t="s">
        <v>295</v>
      </c>
      <c r="BD15" s="8" t="s">
        <v>295</v>
      </c>
      <c r="BM15" s="8" t="s">
        <v>94</v>
      </c>
      <c r="BN15" s="8"/>
      <c r="BO15" s="8"/>
      <c r="BP15" s="8"/>
      <c r="BQ15" s="8" t="s">
        <v>295</v>
      </c>
      <c r="BR15" s="8" t="s">
        <v>295</v>
      </c>
      <c r="BS15" s="8" t="s">
        <v>295</v>
      </c>
      <c r="BT15" s="8" t="s">
        <v>295</v>
      </c>
      <c r="CC15" s="8" t="s">
        <v>16</v>
      </c>
      <c r="CD15" s="8"/>
      <c r="CE15" s="8"/>
      <c r="CF15" s="8"/>
      <c r="CG15" s="8" t="s">
        <v>295</v>
      </c>
      <c r="CH15" s="8" t="s">
        <v>295</v>
      </c>
      <c r="CI15" s="8" t="s">
        <v>295</v>
      </c>
      <c r="CJ15" s="8" t="s">
        <v>295</v>
      </c>
      <c r="CS15" s="8" t="s">
        <v>18</v>
      </c>
      <c r="CT15" s="8"/>
      <c r="CU15" s="8"/>
      <c r="CV15" s="8"/>
      <c r="CW15" s="8" t="s">
        <v>295</v>
      </c>
      <c r="CX15" s="8" t="s">
        <v>295</v>
      </c>
      <c r="CY15" s="8" t="s">
        <v>295</v>
      </c>
      <c r="CZ15" s="8" t="s">
        <v>295</v>
      </c>
      <c r="DI15" s="8" t="s">
        <v>58</v>
      </c>
      <c r="DJ15" s="8"/>
      <c r="DK15" s="8"/>
      <c r="DL15" s="8"/>
      <c r="DM15" s="8" t="s">
        <v>295</v>
      </c>
      <c r="DN15" s="8" t="s">
        <v>295</v>
      </c>
      <c r="DO15" s="8" t="s">
        <v>295</v>
      </c>
      <c r="DP15" s="8" t="s">
        <v>295</v>
      </c>
      <c r="DY15" s="8" t="s">
        <v>10</v>
      </c>
      <c r="DZ15" s="8" t="s">
        <v>148</v>
      </c>
      <c r="EA15" s="8">
        <v>34</v>
      </c>
      <c r="EB15" s="8"/>
      <c r="EC15" s="8">
        <v>1770</v>
      </c>
      <c r="ED15" s="8">
        <v>40.744889999999998</v>
      </c>
      <c r="EE15" s="8">
        <v>9.4192819999999997E-2</v>
      </c>
      <c r="EF15" s="8">
        <v>9</v>
      </c>
    </row>
    <row r="16" spans="1:143" x14ac:dyDescent="0.35">
      <c r="A16" s="8" t="s">
        <v>20</v>
      </c>
      <c r="B16" s="8"/>
      <c r="C16" s="8"/>
      <c r="D16" s="8"/>
      <c r="E16" s="8" t="s">
        <v>295</v>
      </c>
      <c r="F16" s="8" t="s">
        <v>295</v>
      </c>
      <c r="G16" s="8" t="s">
        <v>295</v>
      </c>
      <c r="H16" s="8" t="s">
        <v>295</v>
      </c>
      <c r="Q16" s="8" t="s">
        <v>10</v>
      </c>
      <c r="R16" s="8" t="s">
        <v>148</v>
      </c>
      <c r="S16" s="8">
        <v>148</v>
      </c>
      <c r="T16" s="8"/>
      <c r="U16" s="8">
        <v>369</v>
      </c>
      <c r="V16" s="8">
        <v>14.541639999999999</v>
      </c>
      <c r="W16" s="8">
        <v>2.514131E-2</v>
      </c>
      <c r="X16" s="8">
        <v>14</v>
      </c>
      <c r="AG16" s="8" t="s">
        <v>14</v>
      </c>
      <c r="AH16" s="8"/>
      <c r="AI16" s="8"/>
      <c r="AJ16" s="8"/>
      <c r="AK16" s="8" t="s">
        <v>295</v>
      </c>
      <c r="AL16" s="8" t="s">
        <v>295</v>
      </c>
      <c r="AM16" s="8" t="s">
        <v>295</v>
      </c>
      <c r="AN16" s="8" t="s">
        <v>295</v>
      </c>
      <c r="AW16" s="8" t="s">
        <v>28</v>
      </c>
      <c r="AX16" s="8"/>
      <c r="AY16" s="8"/>
      <c r="AZ16" s="8"/>
      <c r="BA16" s="8" t="s">
        <v>295</v>
      </c>
      <c r="BB16" s="8" t="s">
        <v>295</v>
      </c>
      <c r="BC16" s="8" t="s">
        <v>295</v>
      </c>
      <c r="BD16" s="8" t="s">
        <v>295</v>
      </c>
      <c r="BM16" s="8" t="s">
        <v>52</v>
      </c>
      <c r="BN16" s="8"/>
      <c r="BO16" s="8"/>
      <c r="BP16" s="8"/>
      <c r="BQ16" s="8" t="s">
        <v>295</v>
      </c>
      <c r="BR16" s="8" t="s">
        <v>295</v>
      </c>
      <c r="BS16" s="8" t="s">
        <v>295</v>
      </c>
      <c r="BT16" s="8" t="s">
        <v>295</v>
      </c>
      <c r="CC16" s="8" t="s">
        <v>218</v>
      </c>
      <c r="CD16" s="8"/>
      <c r="CE16" s="8"/>
      <c r="CF16" s="8"/>
      <c r="CG16" s="8" t="s">
        <v>295</v>
      </c>
      <c r="CH16" s="8" t="s">
        <v>295</v>
      </c>
      <c r="CI16" s="8" t="s">
        <v>295</v>
      </c>
      <c r="CJ16" s="8" t="s">
        <v>295</v>
      </c>
      <c r="CS16" s="8" t="s">
        <v>10</v>
      </c>
      <c r="CT16" s="8" t="s">
        <v>148</v>
      </c>
      <c r="CU16" s="8">
        <v>140</v>
      </c>
      <c r="CV16" s="8"/>
      <c r="CW16" s="8">
        <v>764</v>
      </c>
      <c r="CX16" s="8">
        <v>19.727049999999998</v>
      </c>
      <c r="CY16" s="8">
        <v>5.2995689999999998E-2</v>
      </c>
      <c r="CZ16" s="8">
        <v>12</v>
      </c>
      <c r="DI16" s="8" t="s">
        <v>44</v>
      </c>
      <c r="DJ16" s="8"/>
      <c r="DK16" s="8"/>
      <c r="DL16" s="8"/>
      <c r="DM16" s="8" t="s">
        <v>295</v>
      </c>
      <c r="DN16" s="8" t="s">
        <v>295</v>
      </c>
      <c r="DO16" s="8" t="s">
        <v>295</v>
      </c>
      <c r="DP16" s="8" t="s">
        <v>295</v>
      </c>
      <c r="DY16" s="8" t="s">
        <v>12</v>
      </c>
      <c r="DZ16" s="8"/>
      <c r="EA16" s="8"/>
      <c r="EB16" s="8"/>
      <c r="EC16" s="8" t="s">
        <v>295</v>
      </c>
      <c r="ED16" s="8" t="s">
        <v>295</v>
      </c>
      <c r="EE16" s="8" t="s">
        <v>295</v>
      </c>
      <c r="EF16" s="8" t="s">
        <v>295</v>
      </c>
    </row>
    <row r="17" spans="1:136" x14ac:dyDescent="0.35">
      <c r="A17" s="8" t="s">
        <v>34</v>
      </c>
      <c r="B17" s="8"/>
      <c r="C17" s="8"/>
      <c r="D17" s="8"/>
      <c r="E17" s="8" t="s">
        <v>295</v>
      </c>
      <c r="F17" s="8" t="s">
        <v>295</v>
      </c>
      <c r="G17" s="8" t="s">
        <v>295</v>
      </c>
      <c r="H17" s="8" t="s">
        <v>295</v>
      </c>
      <c r="Q17" s="8" t="s">
        <v>12</v>
      </c>
      <c r="R17" s="8"/>
      <c r="S17" s="8"/>
      <c r="T17" s="8"/>
      <c r="U17" s="8" t="s">
        <v>295</v>
      </c>
      <c r="V17" s="8" t="s">
        <v>295</v>
      </c>
      <c r="W17" s="8" t="s">
        <v>295</v>
      </c>
      <c r="X17" s="8" t="s">
        <v>295</v>
      </c>
      <c r="AG17" s="8" t="s">
        <v>80</v>
      </c>
      <c r="AH17" s="8"/>
      <c r="AI17" s="8"/>
      <c r="AJ17" s="8"/>
      <c r="AK17" s="8" t="s">
        <v>295</v>
      </c>
      <c r="AL17" s="8" t="s">
        <v>295</v>
      </c>
      <c r="AM17" s="8" t="s">
        <v>295</v>
      </c>
      <c r="AN17" s="8" t="s">
        <v>295</v>
      </c>
      <c r="AW17" s="8" t="s">
        <v>30</v>
      </c>
      <c r="AX17" s="8"/>
      <c r="AY17" s="8"/>
      <c r="AZ17" s="8"/>
      <c r="BA17" s="8" t="s">
        <v>295</v>
      </c>
      <c r="BB17" s="8" t="s">
        <v>295</v>
      </c>
      <c r="BC17" s="8" t="s">
        <v>295</v>
      </c>
      <c r="BD17" s="8" t="s">
        <v>295</v>
      </c>
      <c r="BM17" s="8" t="s">
        <v>10</v>
      </c>
      <c r="BN17" s="8" t="s">
        <v>148</v>
      </c>
      <c r="BO17" s="8">
        <v>82</v>
      </c>
      <c r="BP17" s="8"/>
      <c r="BQ17" s="8">
        <v>132</v>
      </c>
      <c r="BR17" s="8">
        <v>6.954345</v>
      </c>
      <c r="BS17" s="8">
        <v>5.6502320000000002E-2</v>
      </c>
      <c r="BT17" s="8">
        <v>33</v>
      </c>
      <c r="CC17" s="8" t="s">
        <v>58</v>
      </c>
      <c r="CD17" s="8"/>
      <c r="CE17" s="8"/>
      <c r="CF17" s="8"/>
      <c r="CG17" s="8" t="s">
        <v>295</v>
      </c>
      <c r="CH17" s="8" t="s">
        <v>295</v>
      </c>
      <c r="CI17" s="8" t="s">
        <v>295</v>
      </c>
      <c r="CJ17" s="8" t="s">
        <v>295</v>
      </c>
      <c r="CS17" s="8" t="s">
        <v>12</v>
      </c>
      <c r="CT17" s="8"/>
      <c r="CU17" s="8"/>
      <c r="CV17" s="8"/>
      <c r="CW17" s="8" t="s">
        <v>295</v>
      </c>
      <c r="CX17" s="8" t="s">
        <v>295</v>
      </c>
      <c r="CY17" s="8" t="s">
        <v>295</v>
      </c>
      <c r="CZ17" s="8" t="s">
        <v>295</v>
      </c>
      <c r="DI17" s="8" t="s">
        <v>252</v>
      </c>
      <c r="DJ17" s="8"/>
      <c r="DK17" s="8"/>
      <c r="DL17" s="8"/>
      <c r="DM17" s="8" t="s">
        <v>295</v>
      </c>
      <c r="DN17" s="8" t="s">
        <v>295</v>
      </c>
      <c r="DO17" s="8" t="s">
        <v>295</v>
      </c>
      <c r="DP17" s="8" t="s">
        <v>295</v>
      </c>
      <c r="DY17" s="8" t="s">
        <v>115</v>
      </c>
      <c r="DZ17" s="8"/>
      <c r="EA17" s="8"/>
      <c r="EB17" s="8"/>
      <c r="EC17" s="8" t="s">
        <v>295</v>
      </c>
      <c r="ED17" s="8" t="s">
        <v>295</v>
      </c>
      <c r="EE17" s="8" t="s">
        <v>295</v>
      </c>
      <c r="EF17" s="8" t="s">
        <v>295</v>
      </c>
    </row>
    <row r="18" spans="1:136" x14ac:dyDescent="0.35">
      <c r="A18" s="8" t="s">
        <v>62</v>
      </c>
      <c r="B18" s="8"/>
      <c r="C18" s="8"/>
      <c r="D18" s="8"/>
      <c r="E18" s="8" t="s">
        <v>295</v>
      </c>
      <c r="F18" s="8" t="s">
        <v>295</v>
      </c>
      <c r="G18" s="8" t="s">
        <v>295</v>
      </c>
      <c r="H18" s="8" t="s">
        <v>295</v>
      </c>
      <c r="Q18" s="8" t="s">
        <v>34</v>
      </c>
      <c r="R18" s="8"/>
      <c r="S18" s="8"/>
      <c r="T18" s="8"/>
      <c r="U18" s="8" t="s">
        <v>295</v>
      </c>
      <c r="V18" s="8" t="s">
        <v>295</v>
      </c>
      <c r="W18" s="8" t="s">
        <v>295</v>
      </c>
      <c r="X18" s="8" t="s">
        <v>295</v>
      </c>
      <c r="AG18" s="8" t="s">
        <v>18</v>
      </c>
      <c r="AH18" s="8"/>
      <c r="AI18" s="8"/>
      <c r="AJ18" s="8"/>
      <c r="AK18" s="8" t="s">
        <v>295</v>
      </c>
      <c r="AL18" s="8" t="s">
        <v>295</v>
      </c>
      <c r="AM18" s="8" t="s">
        <v>295</v>
      </c>
      <c r="AN18" s="8" t="s">
        <v>295</v>
      </c>
      <c r="AW18" s="8" t="s">
        <v>10</v>
      </c>
      <c r="AX18" s="8" t="s">
        <v>148</v>
      </c>
      <c r="AY18" s="8">
        <v>288</v>
      </c>
      <c r="AZ18" s="8"/>
      <c r="BA18" s="8">
        <v>649</v>
      </c>
      <c r="BB18" s="8">
        <v>25.12144</v>
      </c>
      <c r="BC18" s="8">
        <v>3.7627460000000001E-2</v>
      </c>
      <c r="BD18" s="8">
        <v>18</v>
      </c>
      <c r="BM18" s="8" t="s">
        <v>12</v>
      </c>
      <c r="BN18" s="8"/>
      <c r="BO18" s="8"/>
      <c r="BP18" s="8"/>
      <c r="BQ18" s="8" t="s">
        <v>295</v>
      </c>
      <c r="BR18" s="8" t="s">
        <v>295</v>
      </c>
      <c r="BS18" s="8" t="s">
        <v>295</v>
      </c>
      <c r="BT18" s="8" t="s">
        <v>295</v>
      </c>
      <c r="CC18" s="8" t="s">
        <v>10</v>
      </c>
      <c r="CD18" s="8" t="s">
        <v>148</v>
      </c>
      <c r="CE18" s="8">
        <v>132</v>
      </c>
      <c r="CF18" s="8"/>
      <c r="CG18" s="8">
        <v>251</v>
      </c>
      <c r="CH18" s="8">
        <v>8.0802340000000008</v>
      </c>
      <c r="CI18" s="8">
        <v>1.535476E-2</v>
      </c>
      <c r="CJ18" s="8">
        <v>11</v>
      </c>
      <c r="CS18" s="8" t="s">
        <v>20</v>
      </c>
      <c r="CT18" s="8"/>
      <c r="CU18" s="8"/>
      <c r="CV18" s="8"/>
      <c r="CW18" s="8" t="s">
        <v>295</v>
      </c>
      <c r="CX18" s="8" t="s">
        <v>295</v>
      </c>
      <c r="CY18" s="8" t="s">
        <v>295</v>
      </c>
      <c r="CZ18" s="8" t="s">
        <v>295</v>
      </c>
      <c r="DI18" s="8" t="s">
        <v>10</v>
      </c>
      <c r="DJ18" s="8" t="s">
        <v>148</v>
      </c>
      <c r="DK18" s="8">
        <v>128</v>
      </c>
      <c r="DL18" s="8"/>
      <c r="DM18" s="8">
        <v>596</v>
      </c>
      <c r="DN18" s="8">
        <v>15.23211</v>
      </c>
      <c r="DO18" s="8">
        <v>-8.2779520000000005E-4</v>
      </c>
      <c r="DP18" s="8">
        <v>8</v>
      </c>
      <c r="DY18" s="8" t="s">
        <v>16</v>
      </c>
      <c r="DZ18" s="8"/>
      <c r="EA18" s="8"/>
      <c r="EB18" s="8"/>
      <c r="EC18" s="8" t="s">
        <v>295</v>
      </c>
      <c r="ED18" s="8" t="s">
        <v>295</v>
      </c>
      <c r="EE18" s="8" t="s">
        <v>295</v>
      </c>
      <c r="EF18" s="8" t="s">
        <v>295</v>
      </c>
    </row>
    <row r="19" spans="1:136" x14ac:dyDescent="0.35">
      <c r="A19" s="8" t="s">
        <v>36</v>
      </c>
      <c r="B19" s="8"/>
      <c r="C19" s="8"/>
      <c r="D19" s="8"/>
      <c r="E19" s="8" t="s">
        <v>295</v>
      </c>
      <c r="F19" s="8" t="s">
        <v>295</v>
      </c>
      <c r="G19" s="8" t="s">
        <v>295</v>
      </c>
      <c r="H19" s="8" t="s">
        <v>295</v>
      </c>
      <c r="Q19" s="8" t="s">
        <v>115</v>
      </c>
      <c r="R19" s="8"/>
      <c r="S19" s="8"/>
      <c r="T19" s="8"/>
      <c r="U19" s="8" t="s">
        <v>295</v>
      </c>
      <c r="V19" s="8" t="s">
        <v>295</v>
      </c>
      <c r="W19" s="8" t="s">
        <v>295</v>
      </c>
      <c r="X19" s="8" t="s">
        <v>295</v>
      </c>
      <c r="AG19" s="8" t="s">
        <v>26</v>
      </c>
      <c r="AH19" s="8"/>
      <c r="AI19" s="8"/>
      <c r="AJ19" s="8"/>
      <c r="AK19" s="8" t="s">
        <v>295</v>
      </c>
      <c r="AL19" s="8" t="s">
        <v>295</v>
      </c>
      <c r="AM19" s="8" t="s">
        <v>295</v>
      </c>
      <c r="AN19" s="8" t="s">
        <v>295</v>
      </c>
      <c r="AW19" s="8" t="s">
        <v>12</v>
      </c>
      <c r="AX19" s="8"/>
      <c r="AY19" s="8"/>
      <c r="AZ19" s="8"/>
      <c r="BA19" s="8" t="s">
        <v>295</v>
      </c>
      <c r="BB19" s="8" t="s">
        <v>295</v>
      </c>
      <c r="BC19" s="8" t="s">
        <v>295</v>
      </c>
      <c r="BD19" s="8" t="s">
        <v>295</v>
      </c>
      <c r="BM19" s="8" t="s">
        <v>14</v>
      </c>
      <c r="BN19" s="8"/>
      <c r="BO19" s="8"/>
      <c r="BP19" s="8"/>
      <c r="BQ19" s="8" t="s">
        <v>295</v>
      </c>
      <c r="BR19" s="8" t="s">
        <v>295</v>
      </c>
      <c r="BS19" s="8" t="s">
        <v>295</v>
      </c>
      <c r="BT19" s="8" t="s">
        <v>295</v>
      </c>
      <c r="CC19" s="8" t="s">
        <v>12</v>
      </c>
      <c r="CD19" s="8"/>
      <c r="CE19" s="8"/>
      <c r="CF19" s="8"/>
      <c r="CG19" s="8" t="s">
        <v>295</v>
      </c>
      <c r="CH19" s="8" t="s">
        <v>295</v>
      </c>
      <c r="CI19" s="8" t="s">
        <v>295</v>
      </c>
      <c r="CJ19" s="8" t="s">
        <v>295</v>
      </c>
      <c r="CS19" s="8" t="s">
        <v>14</v>
      </c>
      <c r="CT19" s="8"/>
      <c r="CU19" s="8"/>
      <c r="CV19" s="8"/>
      <c r="CW19" s="8" t="s">
        <v>295</v>
      </c>
      <c r="CX19" s="8" t="s">
        <v>295</v>
      </c>
      <c r="CY19" s="8" t="s">
        <v>295</v>
      </c>
      <c r="CZ19" s="8" t="s">
        <v>295</v>
      </c>
      <c r="DI19" s="8" t="s">
        <v>12</v>
      </c>
      <c r="DJ19" s="8"/>
      <c r="DK19" s="8"/>
      <c r="DL19" s="8"/>
      <c r="DM19" s="8" t="s">
        <v>295</v>
      </c>
      <c r="DN19" s="8" t="s">
        <v>295</v>
      </c>
      <c r="DO19" s="8" t="s">
        <v>295</v>
      </c>
      <c r="DP19" s="8" t="s">
        <v>295</v>
      </c>
      <c r="DY19" s="8" t="s">
        <v>80</v>
      </c>
      <c r="DZ19" s="8"/>
      <c r="EA19" s="8"/>
      <c r="EB19" s="8"/>
      <c r="EC19" s="8" t="s">
        <v>295</v>
      </c>
      <c r="ED19" s="8" t="s">
        <v>295</v>
      </c>
      <c r="EE19" s="8" t="s">
        <v>295</v>
      </c>
      <c r="EF19" s="8" t="s">
        <v>295</v>
      </c>
    </row>
    <row r="20" spans="1:136" x14ac:dyDescent="0.35">
      <c r="A20" s="8" t="s">
        <v>10</v>
      </c>
      <c r="B20" s="8" t="s">
        <v>148</v>
      </c>
      <c r="C20" s="8">
        <v>2080</v>
      </c>
      <c r="D20" s="8"/>
      <c r="E20" s="8">
        <v>574</v>
      </c>
      <c r="F20" s="8">
        <v>26.530470000000001</v>
      </c>
      <c r="G20" s="8">
        <v>-2.090262E-2</v>
      </c>
      <c r="H20" s="8">
        <v>13</v>
      </c>
      <c r="Q20" s="8" t="s">
        <v>80</v>
      </c>
      <c r="R20" s="8"/>
      <c r="S20" s="8"/>
      <c r="T20" s="8"/>
      <c r="U20" s="8" t="s">
        <v>295</v>
      </c>
      <c r="V20" s="8" t="s">
        <v>295</v>
      </c>
      <c r="W20" s="8" t="s">
        <v>295</v>
      </c>
      <c r="X20" s="8" t="s">
        <v>295</v>
      </c>
      <c r="AG20" s="8" t="s">
        <v>10</v>
      </c>
      <c r="AH20" s="8" t="s">
        <v>148</v>
      </c>
      <c r="AI20" s="8">
        <v>130</v>
      </c>
      <c r="AJ20" s="8"/>
      <c r="AK20" s="8">
        <v>540</v>
      </c>
      <c r="AL20" s="8">
        <v>21.975100000000001</v>
      </c>
      <c r="AM20" s="8">
        <v>3.6062539999999997E-2</v>
      </c>
      <c r="AN20" s="8">
        <v>11</v>
      </c>
      <c r="AW20" s="8" t="s">
        <v>14</v>
      </c>
      <c r="AX20" s="8"/>
      <c r="AY20" s="8"/>
      <c r="AZ20" s="8"/>
      <c r="BA20" s="8" t="s">
        <v>295</v>
      </c>
      <c r="BB20" s="8" t="s">
        <v>295</v>
      </c>
      <c r="BC20" s="8" t="s">
        <v>295</v>
      </c>
      <c r="BD20" s="8" t="s">
        <v>295</v>
      </c>
      <c r="BM20" s="8" t="s">
        <v>84</v>
      </c>
      <c r="BN20" s="8"/>
      <c r="BO20" s="8"/>
      <c r="BP20" s="8"/>
      <c r="BQ20" s="8" t="s">
        <v>295</v>
      </c>
      <c r="BR20" s="8" t="s">
        <v>295</v>
      </c>
      <c r="BS20" s="8" t="s">
        <v>295</v>
      </c>
      <c r="BT20" s="8" t="s">
        <v>295</v>
      </c>
      <c r="CC20" s="8" t="s">
        <v>14</v>
      </c>
      <c r="CD20" s="8"/>
      <c r="CE20" s="8"/>
      <c r="CF20" s="8"/>
      <c r="CG20" s="8" t="s">
        <v>295</v>
      </c>
      <c r="CH20" s="8" t="s">
        <v>295</v>
      </c>
      <c r="CI20" s="8" t="s">
        <v>295</v>
      </c>
      <c r="CJ20" s="8" t="s">
        <v>295</v>
      </c>
      <c r="CS20" s="8" t="s">
        <v>80</v>
      </c>
      <c r="CT20" s="8"/>
      <c r="CU20" s="8"/>
      <c r="CV20" s="8"/>
      <c r="CW20" s="8" t="s">
        <v>295</v>
      </c>
      <c r="CX20" s="8" t="s">
        <v>295</v>
      </c>
      <c r="CY20" s="8" t="s">
        <v>295</v>
      </c>
      <c r="CZ20" s="8" t="s">
        <v>295</v>
      </c>
      <c r="DI20" s="8" t="s">
        <v>118</v>
      </c>
      <c r="DJ20" s="8"/>
      <c r="DK20" s="8"/>
      <c r="DL20" s="8"/>
      <c r="DM20" s="8" t="s">
        <v>295</v>
      </c>
      <c r="DN20" s="8" t="s">
        <v>295</v>
      </c>
      <c r="DO20" s="8" t="s">
        <v>295</v>
      </c>
      <c r="DP20" s="8" t="s">
        <v>295</v>
      </c>
      <c r="DY20" s="8" t="s">
        <v>194</v>
      </c>
      <c r="DZ20" s="8"/>
      <c r="EA20" s="8"/>
      <c r="EB20" s="8"/>
      <c r="EC20" s="8" t="s">
        <v>295</v>
      </c>
      <c r="ED20" s="8" t="s">
        <v>295</v>
      </c>
      <c r="EE20" s="8" t="s">
        <v>295</v>
      </c>
      <c r="EF20" s="8" t="s">
        <v>295</v>
      </c>
    </row>
    <row r="21" spans="1:136" x14ac:dyDescent="0.35">
      <c r="A21" s="8" t="s">
        <v>12</v>
      </c>
      <c r="B21" s="8"/>
      <c r="C21" s="8"/>
      <c r="D21" s="8"/>
      <c r="E21" s="8" t="s">
        <v>295</v>
      </c>
      <c r="F21" s="8" t="s">
        <v>295</v>
      </c>
      <c r="G21" s="8" t="s">
        <v>295</v>
      </c>
      <c r="H21" s="8" t="s">
        <v>295</v>
      </c>
      <c r="Q21" s="8" t="s">
        <v>14</v>
      </c>
      <c r="R21" s="8"/>
      <c r="S21" s="8"/>
      <c r="T21" s="8"/>
      <c r="U21" s="8" t="s">
        <v>295</v>
      </c>
      <c r="V21" s="8" t="s">
        <v>295</v>
      </c>
      <c r="W21" s="8" t="s">
        <v>295</v>
      </c>
      <c r="X21" s="8" t="s">
        <v>295</v>
      </c>
      <c r="AG21" s="8" t="s">
        <v>12</v>
      </c>
      <c r="AH21" s="8"/>
      <c r="AI21" s="8"/>
      <c r="AJ21" s="8"/>
      <c r="AK21" s="8" t="s">
        <v>295</v>
      </c>
      <c r="AL21" s="8" t="s">
        <v>295</v>
      </c>
      <c r="AM21" s="8" t="s">
        <v>295</v>
      </c>
      <c r="AN21" s="8" t="s">
        <v>295</v>
      </c>
      <c r="AW21" s="8" t="s">
        <v>20</v>
      </c>
      <c r="AX21" s="8"/>
      <c r="AY21" s="8"/>
      <c r="AZ21" s="8"/>
      <c r="BA21" s="8" t="s">
        <v>295</v>
      </c>
      <c r="BB21" s="8" t="s">
        <v>295</v>
      </c>
      <c r="BC21" s="8" t="s">
        <v>295</v>
      </c>
      <c r="BD21" s="8" t="s">
        <v>295</v>
      </c>
      <c r="BM21" s="8" t="s">
        <v>20</v>
      </c>
      <c r="BN21" s="8"/>
      <c r="BO21" s="8"/>
      <c r="BP21" s="8"/>
      <c r="BQ21" s="8" t="s">
        <v>295</v>
      </c>
      <c r="BR21" s="8" t="s">
        <v>295</v>
      </c>
      <c r="BS21" s="8" t="s">
        <v>295</v>
      </c>
      <c r="BT21" s="8" t="s">
        <v>295</v>
      </c>
      <c r="CC21" s="8" t="s">
        <v>80</v>
      </c>
      <c r="CD21" s="8"/>
      <c r="CE21" s="8"/>
      <c r="CF21" s="8"/>
      <c r="CG21" s="8" t="s">
        <v>295</v>
      </c>
      <c r="CH21" s="8" t="s">
        <v>295</v>
      </c>
      <c r="CI21" s="8" t="s">
        <v>295</v>
      </c>
      <c r="CJ21" s="8" t="s">
        <v>295</v>
      </c>
      <c r="CS21" s="8" t="s">
        <v>40</v>
      </c>
      <c r="CT21" s="8"/>
      <c r="CU21" s="8"/>
      <c r="CV21" s="8"/>
      <c r="CW21" s="8" t="s">
        <v>295</v>
      </c>
      <c r="CX21" s="8" t="s">
        <v>295</v>
      </c>
      <c r="CY21" s="8" t="s">
        <v>295</v>
      </c>
      <c r="CZ21" s="8" t="s">
        <v>295</v>
      </c>
      <c r="DI21" s="8" t="s">
        <v>80</v>
      </c>
      <c r="DJ21" s="8"/>
      <c r="DK21" s="8"/>
      <c r="DL21" s="8"/>
      <c r="DM21" s="8" t="s">
        <v>295</v>
      </c>
      <c r="DN21" s="8" t="s">
        <v>295</v>
      </c>
      <c r="DO21" s="8" t="s">
        <v>295</v>
      </c>
      <c r="DP21" s="8" t="s">
        <v>295</v>
      </c>
      <c r="DY21" s="8" t="s">
        <v>118</v>
      </c>
      <c r="DZ21" s="8"/>
      <c r="EA21" s="8"/>
      <c r="EB21" s="8"/>
      <c r="EC21" s="8" t="s">
        <v>295</v>
      </c>
      <c r="ED21" s="8" t="s">
        <v>295</v>
      </c>
      <c r="EE21" s="8" t="s">
        <v>295</v>
      </c>
      <c r="EF21" s="8" t="s">
        <v>295</v>
      </c>
    </row>
    <row r="22" spans="1:136" x14ac:dyDescent="0.35">
      <c r="A22" s="8" t="s">
        <v>14</v>
      </c>
      <c r="B22" s="8"/>
      <c r="C22" s="8"/>
      <c r="D22" s="8"/>
      <c r="E22" s="8" t="s">
        <v>295</v>
      </c>
      <c r="F22" s="8" t="s">
        <v>295</v>
      </c>
      <c r="G22" s="8" t="s">
        <v>295</v>
      </c>
      <c r="H22" s="8" t="s">
        <v>295</v>
      </c>
      <c r="Q22" s="8" t="s">
        <v>56</v>
      </c>
      <c r="R22" s="8"/>
      <c r="S22" s="8"/>
      <c r="T22" s="8"/>
      <c r="U22" s="8" t="s">
        <v>295</v>
      </c>
      <c r="V22" s="8" t="s">
        <v>295</v>
      </c>
      <c r="W22" s="8" t="s">
        <v>295</v>
      </c>
      <c r="X22" s="8" t="s">
        <v>295</v>
      </c>
      <c r="AG22" s="8" t="s">
        <v>115</v>
      </c>
      <c r="AH22" s="8"/>
      <c r="AI22" s="8"/>
      <c r="AJ22" s="8"/>
      <c r="AK22" s="8" t="s">
        <v>295</v>
      </c>
      <c r="AL22" s="8" t="s">
        <v>295</v>
      </c>
      <c r="AM22" s="8" t="s">
        <v>295</v>
      </c>
      <c r="AN22" s="8" t="s">
        <v>295</v>
      </c>
      <c r="AW22" s="8" t="s">
        <v>40</v>
      </c>
      <c r="AX22" s="8"/>
      <c r="AY22" s="8"/>
      <c r="AZ22" s="8"/>
      <c r="BA22" s="8" t="s">
        <v>295</v>
      </c>
      <c r="BB22" s="8" t="s">
        <v>295</v>
      </c>
      <c r="BC22" s="8" t="s">
        <v>295</v>
      </c>
      <c r="BD22" s="8" t="s">
        <v>295</v>
      </c>
      <c r="BM22" s="8" t="s">
        <v>16</v>
      </c>
      <c r="BN22" s="8"/>
      <c r="BO22" s="8"/>
      <c r="BP22" s="8"/>
      <c r="BQ22" s="8" t="s">
        <v>295</v>
      </c>
      <c r="BR22" s="8" t="s">
        <v>295</v>
      </c>
      <c r="BS22" s="8" t="s">
        <v>295</v>
      </c>
      <c r="BT22" s="8" t="s">
        <v>295</v>
      </c>
      <c r="CC22" s="8" t="s">
        <v>18</v>
      </c>
      <c r="CD22" s="8"/>
      <c r="CE22" s="8"/>
      <c r="CF22" s="8"/>
      <c r="CG22" s="8" t="s">
        <v>295</v>
      </c>
      <c r="CH22" s="8" t="s">
        <v>295</v>
      </c>
      <c r="CI22" s="8" t="s">
        <v>295</v>
      </c>
      <c r="CJ22" s="8" t="s">
        <v>295</v>
      </c>
      <c r="CS22" s="8" t="s">
        <v>50</v>
      </c>
      <c r="CT22" s="8"/>
      <c r="CU22" s="8"/>
      <c r="CV22" s="8"/>
      <c r="CW22" s="8" t="s">
        <v>295</v>
      </c>
      <c r="CX22" s="8" t="s">
        <v>295</v>
      </c>
      <c r="CY22" s="8" t="s">
        <v>295</v>
      </c>
      <c r="CZ22" s="8" t="s">
        <v>295</v>
      </c>
      <c r="DI22" s="8" t="s">
        <v>156</v>
      </c>
      <c r="DJ22" s="8"/>
      <c r="DK22" s="8"/>
      <c r="DL22" s="8"/>
      <c r="DM22" s="8" t="s">
        <v>295</v>
      </c>
      <c r="DN22" s="8" t="s">
        <v>295</v>
      </c>
      <c r="DO22" s="8" t="s">
        <v>295</v>
      </c>
      <c r="DP22" s="8" t="s">
        <v>295</v>
      </c>
    </row>
    <row r="23" spans="1:136" x14ac:dyDescent="0.35">
      <c r="A23" s="8" t="s">
        <v>16</v>
      </c>
      <c r="B23" s="8"/>
      <c r="C23" s="8"/>
      <c r="D23" s="8"/>
      <c r="E23" s="8" t="s">
        <v>295</v>
      </c>
      <c r="F23" s="8" t="s">
        <v>295</v>
      </c>
      <c r="G23" s="8" t="s">
        <v>295</v>
      </c>
      <c r="H23" s="8" t="s">
        <v>295</v>
      </c>
      <c r="Q23" s="8" t="s">
        <v>36</v>
      </c>
      <c r="R23" s="8"/>
      <c r="S23" s="8"/>
      <c r="T23" s="8"/>
      <c r="U23" s="8" t="s">
        <v>295</v>
      </c>
      <c r="V23" s="8" t="s">
        <v>295</v>
      </c>
      <c r="W23" s="8" t="s">
        <v>295</v>
      </c>
      <c r="X23" s="8" t="s">
        <v>295</v>
      </c>
      <c r="AG23" s="8" t="s">
        <v>16</v>
      </c>
      <c r="AH23" s="8"/>
      <c r="AI23" s="8"/>
      <c r="AJ23" s="8"/>
      <c r="AK23" s="8" t="s">
        <v>295</v>
      </c>
      <c r="AL23" s="8" t="s">
        <v>295</v>
      </c>
      <c r="AM23" s="8" t="s">
        <v>295</v>
      </c>
      <c r="AN23" s="8" t="s">
        <v>295</v>
      </c>
      <c r="AW23" s="8" t="s">
        <v>18</v>
      </c>
      <c r="AX23" s="8"/>
      <c r="AY23" s="8"/>
      <c r="AZ23" s="8"/>
      <c r="BA23" s="8" t="s">
        <v>295</v>
      </c>
      <c r="BB23" s="8" t="s">
        <v>295</v>
      </c>
      <c r="BC23" s="8" t="s">
        <v>295</v>
      </c>
      <c r="BD23" s="8" t="s">
        <v>295</v>
      </c>
      <c r="BM23" s="8" t="s">
        <v>92</v>
      </c>
      <c r="BN23" s="8"/>
      <c r="BO23" s="8"/>
      <c r="BP23" s="8"/>
      <c r="BQ23" s="8" t="s">
        <v>295</v>
      </c>
      <c r="BR23" s="8" t="s">
        <v>295</v>
      </c>
      <c r="BS23" s="8" t="s">
        <v>295</v>
      </c>
      <c r="BT23" s="8" t="s">
        <v>295</v>
      </c>
      <c r="CC23" s="8" t="s">
        <v>58</v>
      </c>
      <c r="CD23" s="8"/>
      <c r="CE23" s="8"/>
      <c r="CF23" s="8"/>
      <c r="CG23" s="8" t="s">
        <v>295</v>
      </c>
      <c r="CH23" s="8" t="s">
        <v>295</v>
      </c>
      <c r="CI23" s="8" t="s">
        <v>295</v>
      </c>
      <c r="CJ23" s="8" t="s">
        <v>295</v>
      </c>
      <c r="CS23" s="8" t="s">
        <v>108</v>
      </c>
      <c r="CT23" s="8"/>
      <c r="CU23" s="8"/>
      <c r="CV23" s="8"/>
      <c r="CW23" s="8" t="s">
        <v>295</v>
      </c>
      <c r="CX23" s="8" t="s">
        <v>295</v>
      </c>
      <c r="CY23" s="8" t="s">
        <v>295</v>
      </c>
      <c r="CZ23" s="8" t="s">
        <v>295</v>
      </c>
      <c r="DI23" s="8" t="s">
        <v>16</v>
      </c>
      <c r="DJ23" s="8"/>
      <c r="DK23" s="8"/>
      <c r="DL23" s="8"/>
      <c r="DM23" s="8" t="s">
        <v>295</v>
      </c>
      <c r="DN23" s="8" t="s">
        <v>295</v>
      </c>
      <c r="DO23" s="8" t="s">
        <v>295</v>
      </c>
      <c r="DP23" s="8" t="s">
        <v>295</v>
      </c>
    </row>
    <row r="24" spans="1:136" x14ac:dyDescent="0.35">
      <c r="A24" s="8" t="s">
        <v>18</v>
      </c>
      <c r="B24" s="8"/>
      <c r="C24" s="8"/>
      <c r="D24" s="8"/>
      <c r="E24" s="8" t="s">
        <v>295</v>
      </c>
      <c r="F24" s="8" t="s">
        <v>295</v>
      </c>
      <c r="G24" s="8" t="s">
        <v>295</v>
      </c>
      <c r="H24" s="8" t="s">
        <v>295</v>
      </c>
      <c r="Q24" s="8" t="s">
        <v>58</v>
      </c>
      <c r="R24" s="8"/>
      <c r="S24" s="8"/>
      <c r="T24" s="8"/>
      <c r="U24" s="8" t="s">
        <v>295</v>
      </c>
      <c r="V24" s="8" t="s">
        <v>295</v>
      </c>
      <c r="W24" s="8" t="s">
        <v>295</v>
      </c>
      <c r="X24" s="8" t="s">
        <v>295</v>
      </c>
      <c r="AG24" s="8" t="s">
        <v>58</v>
      </c>
      <c r="AH24" s="8"/>
      <c r="AI24" s="8"/>
      <c r="AJ24" s="8"/>
      <c r="AK24" s="8" t="s">
        <v>295</v>
      </c>
      <c r="AL24" s="8" t="s">
        <v>295</v>
      </c>
      <c r="AM24" s="8" t="s">
        <v>295</v>
      </c>
      <c r="AN24" s="8" t="s">
        <v>295</v>
      </c>
      <c r="AW24" s="8" t="s">
        <v>80</v>
      </c>
      <c r="AX24" s="8"/>
      <c r="AY24" s="8"/>
      <c r="AZ24" s="8"/>
      <c r="BA24" s="8" t="s">
        <v>295</v>
      </c>
      <c r="BB24" s="8" t="s">
        <v>295</v>
      </c>
      <c r="BC24" s="8" t="s">
        <v>295</v>
      </c>
      <c r="BD24" s="8" t="s">
        <v>295</v>
      </c>
      <c r="BM24" s="8" t="s">
        <v>24</v>
      </c>
      <c r="BN24" s="8"/>
      <c r="BO24" s="8"/>
      <c r="BP24" s="8"/>
      <c r="BQ24" s="8" t="s">
        <v>295</v>
      </c>
      <c r="BR24" s="8" t="s">
        <v>295</v>
      </c>
      <c r="BS24" s="8" t="s">
        <v>295</v>
      </c>
      <c r="BT24" s="8" t="s">
        <v>295</v>
      </c>
      <c r="CC24" s="8" t="s">
        <v>40</v>
      </c>
      <c r="CD24" s="8"/>
      <c r="CE24" s="8"/>
      <c r="CF24" s="8"/>
      <c r="CG24" s="8" t="s">
        <v>295</v>
      </c>
      <c r="CH24" s="8" t="s">
        <v>295</v>
      </c>
      <c r="CI24" s="8" t="s">
        <v>295</v>
      </c>
      <c r="CJ24" s="8" t="s">
        <v>295</v>
      </c>
      <c r="CS24" s="8" t="s">
        <v>30</v>
      </c>
      <c r="CT24" s="8"/>
      <c r="CU24" s="8"/>
      <c r="CV24" s="8"/>
      <c r="CW24" s="8" t="s">
        <v>295</v>
      </c>
      <c r="CX24" s="8" t="s">
        <v>295</v>
      </c>
      <c r="CY24" s="8" t="s">
        <v>295</v>
      </c>
      <c r="CZ24" s="8" t="s">
        <v>295</v>
      </c>
      <c r="DI24" s="8" t="s">
        <v>36</v>
      </c>
      <c r="DJ24" s="8"/>
      <c r="DK24" s="8"/>
      <c r="DL24" s="8"/>
      <c r="DM24" s="8" t="s">
        <v>295</v>
      </c>
      <c r="DN24" s="8" t="s">
        <v>295</v>
      </c>
      <c r="DO24" s="8" t="s">
        <v>295</v>
      </c>
      <c r="DP24" s="8" t="s">
        <v>295</v>
      </c>
    </row>
    <row r="25" spans="1:136" x14ac:dyDescent="0.35">
      <c r="A25" s="8" t="s">
        <v>20</v>
      </c>
      <c r="B25" s="8"/>
      <c r="C25" s="8"/>
      <c r="D25" s="8"/>
      <c r="E25" s="8" t="s">
        <v>295</v>
      </c>
      <c r="F25" s="8" t="s">
        <v>295</v>
      </c>
      <c r="G25" s="8" t="s">
        <v>295</v>
      </c>
      <c r="H25" s="8" t="s">
        <v>295</v>
      </c>
      <c r="AG25" s="8" t="s">
        <v>14</v>
      </c>
      <c r="AH25" s="8"/>
      <c r="AI25" s="8"/>
      <c r="AJ25" s="8"/>
      <c r="AK25" s="8" t="s">
        <v>295</v>
      </c>
      <c r="AL25" s="8" t="s">
        <v>295</v>
      </c>
      <c r="AM25" s="8" t="s">
        <v>295</v>
      </c>
      <c r="AN25" s="8" t="s">
        <v>295</v>
      </c>
      <c r="AW25" s="8" t="s">
        <v>58</v>
      </c>
      <c r="AX25" s="8"/>
      <c r="AY25" s="8"/>
      <c r="AZ25" s="8"/>
      <c r="BA25" s="8" t="s">
        <v>295</v>
      </c>
      <c r="BB25" s="8" t="s">
        <v>295</v>
      </c>
      <c r="BC25" s="8" t="s">
        <v>295</v>
      </c>
      <c r="BD25" s="8" t="s">
        <v>295</v>
      </c>
      <c r="CC25" s="8" t="s">
        <v>87</v>
      </c>
      <c r="CD25" s="8"/>
      <c r="CE25" s="8"/>
      <c r="CF25" s="8"/>
      <c r="CG25" s="8" t="s">
        <v>295</v>
      </c>
      <c r="CH25" s="8" t="s">
        <v>295</v>
      </c>
      <c r="CI25" s="8" t="s">
        <v>295</v>
      </c>
      <c r="CJ25" s="8" t="s">
        <v>295</v>
      </c>
      <c r="DI25" s="8" t="s">
        <v>167</v>
      </c>
      <c r="DJ25" s="8"/>
      <c r="DK25" s="8"/>
      <c r="DL25" s="8"/>
      <c r="DM25" s="8" t="s">
        <v>295</v>
      </c>
      <c r="DN25" s="8" t="s">
        <v>295</v>
      </c>
      <c r="DO25" s="8" t="s">
        <v>295</v>
      </c>
      <c r="DP25" s="8" t="s">
        <v>295</v>
      </c>
    </row>
    <row r="26" spans="1:136" x14ac:dyDescent="0.35">
      <c r="A26" s="8" t="s">
        <v>22</v>
      </c>
      <c r="B26" s="8"/>
      <c r="C26" s="8"/>
      <c r="D26" s="8"/>
      <c r="E26" s="8" t="s">
        <v>295</v>
      </c>
      <c r="F26" s="8" t="s">
        <v>295</v>
      </c>
      <c r="G26" s="8" t="s">
        <v>295</v>
      </c>
      <c r="H26" s="8" t="s">
        <v>295</v>
      </c>
      <c r="AG26" s="8" t="s">
        <v>80</v>
      </c>
      <c r="AH26" s="8"/>
      <c r="AI26" s="8"/>
      <c r="AJ26" s="8"/>
      <c r="AK26" s="8" t="s">
        <v>295</v>
      </c>
      <c r="AL26" s="8" t="s">
        <v>295</v>
      </c>
      <c r="AM26" s="8" t="s">
        <v>295</v>
      </c>
      <c r="AN26" s="8" t="s">
        <v>295</v>
      </c>
      <c r="AW26" s="8" t="s">
        <v>22</v>
      </c>
      <c r="AX26" s="8"/>
      <c r="AY26" s="8"/>
      <c r="AZ26" s="8"/>
      <c r="BA26" s="8" t="s">
        <v>295</v>
      </c>
      <c r="BB26" s="8" t="s">
        <v>295</v>
      </c>
      <c r="BC26" s="8" t="s">
        <v>295</v>
      </c>
      <c r="BD26" s="8" t="s">
        <v>295</v>
      </c>
      <c r="CC26" s="8" t="s">
        <v>129</v>
      </c>
      <c r="CD26" s="8"/>
      <c r="CE26" s="8"/>
      <c r="CF26" s="8"/>
      <c r="CG26" s="8" t="s">
        <v>295</v>
      </c>
      <c r="CH26" s="8" t="s">
        <v>295</v>
      </c>
      <c r="CI26" s="8" t="s">
        <v>295</v>
      </c>
      <c r="CJ26" s="8" t="s">
        <v>295</v>
      </c>
      <c r="DI26" s="8" t="s">
        <v>32</v>
      </c>
      <c r="DJ26" s="8"/>
      <c r="DK26" s="8"/>
      <c r="DL26" s="8"/>
      <c r="DM26" s="8" t="s">
        <v>295</v>
      </c>
      <c r="DN26" s="8" t="s">
        <v>295</v>
      </c>
      <c r="DO26" s="8" t="s">
        <v>295</v>
      </c>
      <c r="DP26" s="8" t="s">
        <v>295</v>
      </c>
    </row>
    <row r="27" spans="1:136" x14ac:dyDescent="0.35">
      <c r="A27" s="8" t="s">
        <v>26</v>
      </c>
      <c r="B27" s="8"/>
      <c r="C27" s="8"/>
      <c r="D27" s="8"/>
      <c r="E27" s="8" t="s">
        <v>295</v>
      </c>
      <c r="F27" s="8" t="s">
        <v>295</v>
      </c>
      <c r="G27" s="8" t="s">
        <v>295</v>
      </c>
      <c r="H27" s="8" t="s">
        <v>295</v>
      </c>
      <c r="AG27" s="8" t="s">
        <v>56</v>
      </c>
      <c r="AH27" s="8"/>
      <c r="AI27" s="8"/>
      <c r="AJ27" s="8"/>
      <c r="AK27" s="8" t="s">
        <v>295</v>
      </c>
      <c r="AL27" s="8" t="s">
        <v>295</v>
      </c>
      <c r="AM27" s="8" t="s">
        <v>295</v>
      </c>
      <c r="AN27" s="8" t="s">
        <v>295</v>
      </c>
      <c r="AW27" s="8" t="s">
        <v>108</v>
      </c>
      <c r="AX27" s="8"/>
      <c r="AY27" s="8"/>
      <c r="AZ27" s="8"/>
      <c r="BA27" s="8" t="s">
        <v>295</v>
      </c>
      <c r="BB27" s="8" t="s">
        <v>295</v>
      </c>
      <c r="BC27" s="8" t="s">
        <v>295</v>
      </c>
      <c r="BD27" s="8" t="s">
        <v>295</v>
      </c>
    </row>
    <row r="28" spans="1:136" x14ac:dyDescent="0.35">
      <c r="A28" s="8" t="s">
        <v>28</v>
      </c>
      <c r="B28" s="8"/>
      <c r="C28" s="8"/>
      <c r="D28" s="8"/>
      <c r="E28" s="8" t="s">
        <v>295</v>
      </c>
      <c r="F28" s="8" t="s">
        <v>295</v>
      </c>
      <c r="G28" s="8" t="s">
        <v>295</v>
      </c>
      <c r="H28" s="8" t="s">
        <v>295</v>
      </c>
      <c r="AG28" s="8" t="s">
        <v>30</v>
      </c>
      <c r="AH28" s="8"/>
      <c r="AI28" s="8"/>
      <c r="AJ28" s="8"/>
      <c r="AK28" s="8" t="s">
        <v>295</v>
      </c>
      <c r="AL28" s="8" t="s">
        <v>295</v>
      </c>
      <c r="AM28" s="8" t="s">
        <v>295</v>
      </c>
      <c r="AN28" s="8" t="s">
        <v>295</v>
      </c>
    </row>
    <row r="29" spans="1:136" x14ac:dyDescent="0.35">
      <c r="A29" s="8" t="s">
        <v>30</v>
      </c>
      <c r="B29" s="8"/>
      <c r="C29" s="8"/>
      <c r="D29" s="8"/>
      <c r="E29" s="8" t="s">
        <v>295</v>
      </c>
      <c r="F29" s="8" t="s">
        <v>295</v>
      </c>
      <c r="G29" s="8" t="s">
        <v>295</v>
      </c>
      <c r="H29" s="8" t="s">
        <v>295</v>
      </c>
    </row>
    <row r="30" spans="1:136" x14ac:dyDescent="0.35">
      <c r="A30" s="8" t="s">
        <v>32</v>
      </c>
      <c r="B30" s="8"/>
      <c r="C30" s="8"/>
      <c r="D30" s="8"/>
      <c r="E30" s="8" t="s">
        <v>295</v>
      </c>
      <c r="F30" s="8" t="s">
        <v>295</v>
      </c>
      <c r="G30" s="8" t="s">
        <v>295</v>
      </c>
      <c r="H30" s="8" t="s">
        <v>295</v>
      </c>
    </row>
    <row r="31" spans="1:136" x14ac:dyDescent="0.35">
      <c r="A31" s="8" t="s">
        <v>34</v>
      </c>
      <c r="B31" s="8"/>
      <c r="C31" s="8"/>
      <c r="D31" s="8"/>
      <c r="E31" s="8" t="s">
        <v>295</v>
      </c>
      <c r="F31" s="8" t="s">
        <v>295</v>
      </c>
      <c r="G31" s="8" t="s">
        <v>295</v>
      </c>
      <c r="H31" s="8" t="s">
        <v>295</v>
      </c>
    </row>
    <row r="32" spans="1:136" x14ac:dyDescent="0.35">
      <c r="A32" s="8" t="s">
        <v>36</v>
      </c>
      <c r="B32" s="8"/>
      <c r="C32" s="8"/>
      <c r="D32" s="8"/>
      <c r="E32" s="8" t="s">
        <v>295</v>
      </c>
      <c r="F32" s="8" t="s">
        <v>295</v>
      </c>
      <c r="G32" s="8" t="s">
        <v>295</v>
      </c>
      <c r="H32" s="8" t="s">
        <v>295</v>
      </c>
    </row>
    <row r="37" spans="1:143" ht="15" thickBot="1" x14ac:dyDescent="0.4"/>
    <row r="38" spans="1:143" ht="16" thickBot="1" x14ac:dyDescent="0.4">
      <c r="A38">
        <v>2008</v>
      </c>
      <c r="E38" t="s">
        <v>291</v>
      </c>
      <c r="F38" t="s">
        <v>292</v>
      </c>
      <c r="G38" t="s">
        <v>6</v>
      </c>
      <c r="H38" t="s">
        <v>151</v>
      </c>
      <c r="J38" s="2"/>
      <c r="K38" s="3">
        <v>63</v>
      </c>
      <c r="L38" s="3">
        <v>55</v>
      </c>
      <c r="M38" s="3">
        <v>119</v>
      </c>
      <c r="Q38">
        <v>2009</v>
      </c>
      <c r="U38" t="s">
        <v>291</v>
      </c>
      <c r="V38" t="s">
        <v>292</v>
      </c>
      <c r="W38" t="s">
        <v>6</v>
      </c>
      <c r="X38" t="s">
        <v>151</v>
      </c>
      <c r="Z38" s="2"/>
      <c r="AA38" s="4">
        <v>55</v>
      </c>
      <c r="AB38" s="3">
        <v>239</v>
      </c>
      <c r="AC38" s="3">
        <v>63</v>
      </c>
      <c r="AG38">
        <v>2010</v>
      </c>
      <c r="AK38" t="s">
        <v>291</v>
      </c>
      <c r="AL38" t="s">
        <v>292</v>
      </c>
      <c r="AM38" t="s">
        <v>6</v>
      </c>
      <c r="AN38" t="s">
        <v>151</v>
      </c>
      <c r="AP38" s="2"/>
      <c r="AQ38" s="3">
        <v>63</v>
      </c>
      <c r="AR38" s="3">
        <v>55</v>
      </c>
      <c r="AS38" s="3">
        <v>62</v>
      </c>
      <c r="AW38">
        <v>2011</v>
      </c>
      <c r="BA38" t="s">
        <v>291</v>
      </c>
      <c r="BB38" t="s">
        <v>292</v>
      </c>
      <c r="BC38" t="s">
        <v>6</v>
      </c>
      <c r="BD38" t="s">
        <v>151</v>
      </c>
      <c r="BF38" s="2"/>
      <c r="BG38" s="3">
        <v>127</v>
      </c>
      <c r="BH38" s="3">
        <v>159</v>
      </c>
      <c r="BI38" s="3">
        <v>253</v>
      </c>
      <c r="BM38">
        <v>2012</v>
      </c>
      <c r="BQ38" t="s">
        <v>291</v>
      </c>
      <c r="BR38" t="s">
        <v>292</v>
      </c>
      <c r="BS38" t="s">
        <v>6</v>
      </c>
      <c r="BT38" t="s">
        <v>151</v>
      </c>
      <c r="BV38" s="2"/>
      <c r="BW38" s="3">
        <v>47</v>
      </c>
      <c r="BX38" s="3">
        <v>239</v>
      </c>
      <c r="BY38" s="3">
        <v>43</v>
      </c>
      <c r="CC38">
        <v>2013</v>
      </c>
      <c r="CG38" t="s">
        <v>291</v>
      </c>
      <c r="CH38" t="s">
        <v>292</v>
      </c>
      <c r="CI38" t="s">
        <v>6</v>
      </c>
      <c r="CJ38" t="s">
        <v>151</v>
      </c>
      <c r="CL38" s="2"/>
      <c r="CM38" s="3">
        <v>255</v>
      </c>
      <c r="CN38" s="3">
        <v>159</v>
      </c>
      <c r="CO38" s="3">
        <v>27</v>
      </c>
      <c r="CS38">
        <v>2014</v>
      </c>
      <c r="CW38" t="s">
        <v>291</v>
      </c>
      <c r="CX38" t="s">
        <v>292</v>
      </c>
      <c r="CY38" t="s">
        <v>6</v>
      </c>
      <c r="CZ38" t="s">
        <v>151</v>
      </c>
      <c r="DB38" s="2"/>
      <c r="DC38" s="3">
        <v>479</v>
      </c>
      <c r="DD38" s="3">
        <v>63</v>
      </c>
      <c r="DE38" s="3">
        <v>247</v>
      </c>
      <c r="DI38">
        <v>2015</v>
      </c>
      <c r="DM38" t="s">
        <v>291</v>
      </c>
      <c r="DN38" t="s">
        <v>292</v>
      </c>
      <c r="DO38" t="s">
        <v>6</v>
      </c>
      <c r="DP38" t="s">
        <v>151</v>
      </c>
      <c r="DR38" s="2"/>
      <c r="DS38" s="3">
        <v>863</v>
      </c>
      <c r="DT38" s="3">
        <v>47</v>
      </c>
      <c r="DU38" s="3">
        <v>119</v>
      </c>
      <c r="DY38">
        <v>2016</v>
      </c>
      <c r="EC38" t="s">
        <v>291</v>
      </c>
      <c r="ED38" t="s">
        <v>292</v>
      </c>
      <c r="EE38" t="s">
        <v>6</v>
      </c>
      <c r="EF38" t="s">
        <v>151</v>
      </c>
      <c r="EH38" s="2"/>
      <c r="EI38" s="3">
        <v>31</v>
      </c>
      <c r="EJ38" s="3">
        <v>479</v>
      </c>
      <c r="EK38" s="3">
        <v>957</v>
      </c>
    </row>
    <row r="39" spans="1:143" ht="16" thickBot="1" x14ac:dyDescent="0.4">
      <c r="A39" s="9" t="s">
        <v>10</v>
      </c>
      <c r="B39" s="9" t="s">
        <v>148</v>
      </c>
      <c r="C39" s="9">
        <v>55</v>
      </c>
      <c r="D39" s="9"/>
      <c r="E39" s="9">
        <v>429</v>
      </c>
      <c r="F39" s="9">
        <v>9.0707609999999992</v>
      </c>
      <c r="G39" s="9">
        <v>0.30363499999999999</v>
      </c>
      <c r="H39" s="9">
        <v>72</v>
      </c>
      <c r="J39" s="6" t="s">
        <v>293</v>
      </c>
      <c r="K39" s="4">
        <f>G46</f>
        <v>0.35850609999999999</v>
      </c>
      <c r="L39" s="4">
        <f>G39</f>
        <v>0.30363499999999999</v>
      </c>
      <c r="M39" s="4">
        <f>G53</f>
        <v>0.29168539999999998</v>
      </c>
      <c r="N39" t="s">
        <v>294</v>
      </c>
      <c r="O39" t="str">
        <f>J39 &amp; " &amp; " &amp; ROUND(K39,4) &amp; " &amp; " &amp; ROUND(L39,4) &amp; " &amp; " &amp; ROUND(M39,4) &amp; N39</f>
        <v>Y &amp; 0.3585 &amp; 0.3036 &amp; 0.2917\\ \hline</v>
      </c>
      <c r="Q39" s="9" t="s">
        <v>10</v>
      </c>
      <c r="R39" s="9" t="s">
        <v>148</v>
      </c>
      <c r="S39" s="9">
        <v>55</v>
      </c>
      <c r="T39" s="9"/>
      <c r="U39" s="9">
        <v>137</v>
      </c>
      <c r="V39" s="9">
        <v>6.3612250000000001</v>
      </c>
      <c r="W39" s="9">
        <v>0.3088706</v>
      </c>
      <c r="X39" s="9">
        <v>46</v>
      </c>
      <c r="Z39" s="6" t="s">
        <v>293</v>
      </c>
      <c r="AA39" s="4">
        <f>W39</f>
        <v>0.3088706</v>
      </c>
      <c r="AB39" s="4">
        <f>W53</f>
        <v>0.30226310000000001</v>
      </c>
      <c r="AC39" s="4">
        <f>W46</f>
        <v>0.29689290000000002</v>
      </c>
      <c r="AD39" t="s">
        <v>294</v>
      </c>
      <c r="AE39" t="str">
        <f>Z39 &amp; " &amp; " &amp; ROUND(AA39,4) &amp; " &amp; " &amp; ROUND(AB39,4) &amp; " &amp; " &amp; ROUND(AC39,4) &amp; AD39</f>
        <v>Y &amp; 0.3089 &amp; 0.3023 &amp; 0.2969\\ \hline</v>
      </c>
      <c r="AG39" s="9" t="s">
        <v>10</v>
      </c>
      <c r="AH39" s="9" t="s">
        <v>148</v>
      </c>
      <c r="AI39" s="9">
        <v>55</v>
      </c>
      <c r="AJ39" s="9"/>
      <c r="AK39" s="9">
        <v>375</v>
      </c>
      <c r="AL39" s="9">
        <v>22.91723</v>
      </c>
      <c r="AM39" s="9">
        <v>0.3316865</v>
      </c>
      <c r="AN39" s="9">
        <v>66</v>
      </c>
      <c r="AP39" s="6" t="s">
        <v>293</v>
      </c>
      <c r="AQ39" s="4">
        <f>AM53</f>
        <v>0.37987959999999998</v>
      </c>
      <c r="AR39" s="4">
        <f>AM39</f>
        <v>0.3316865</v>
      </c>
      <c r="AS39" s="4">
        <f>AM46</f>
        <v>0.30804569999999998</v>
      </c>
      <c r="AT39" t="s">
        <v>294</v>
      </c>
      <c r="AU39" t="str">
        <f>AP39 &amp; " &amp; " &amp; ROUND(AQ39,4) &amp; " &amp; " &amp; ROUND(AR39,4) &amp; " &amp; " &amp; ROUND(AS39,4) &amp; AT39</f>
        <v>Y &amp; 0.3799 &amp; 0.3317 &amp; 0.308\\ \hline</v>
      </c>
      <c r="AW39" s="9" t="s">
        <v>10</v>
      </c>
      <c r="AX39" s="9" t="s">
        <v>148</v>
      </c>
      <c r="AY39" s="9">
        <v>127</v>
      </c>
      <c r="AZ39" s="9"/>
      <c r="BA39" s="9">
        <v>218</v>
      </c>
      <c r="BB39" s="9">
        <v>7.353027</v>
      </c>
      <c r="BC39" s="9">
        <v>0.39421489999999998</v>
      </c>
      <c r="BD39" s="9">
        <v>89</v>
      </c>
      <c r="BF39" s="6" t="s">
        <v>293</v>
      </c>
      <c r="BG39" s="4">
        <f>BC39</f>
        <v>0.39421489999999998</v>
      </c>
      <c r="BH39" s="4">
        <f>BC47</f>
        <v>0.33435389999999998</v>
      </c>
      <c r="BI39" s="4">
        <f>BC56</f>
        <v>0.33365840000000002</v>
      </c>
      <c r="BJ39" t="s">
        <v>294</v>
      </c>
      <c r="BK39" t="str">
        <f>BF39 &amp; " &amp; " &amp; ROUND(BG39,4) &amp; " &amp; " &amp; ROUND(BH39,4) &amp; " &amp; " &amp; ROUND(BI39,4) &amp; BJ39</f>
        <v>Y &amp; 0.3942 &amp; 0.3344 &amp; 0.3337\\ \hline</v>
      </c>
      <c r="BM39" s="9" t="s">
        <v>10</v>
      </c>
      <c r="BN39" s="9" t="s">
        <v>148</v>
      </c>
      <c r="BO39" s="9">
        <v>43</v>
      </c>
      <c r="BP39" s="9"/>
      <c r="BQ39" s="9">
        <v>227</v>
      </c>
      <c r="BR39" s="9">
        <v>19.35548</v>
      </c>
      <c r="BS39" s="9">
        <v>0.32634970000000002</v>
      </c>
      <c r="BT39" s="9">
        <v>41</v>
      </c>
      <c r="BV39" s="6" t="s">
        <v>293</v>
      </c>
      <c r="BW39" s="4">
        <f>BS46</f>
        <v>0.38752530000000002</v>
      </c>
      <c r="BX39" s="4">
        <f>BS53</f>
        <v>0.32675910000000002</v>
      </c>
      <c r="BY39" s="4">
        <f>BS39</f>
        <v>0.32634970000000002</v>
      </c>
      <c r="BZ39" t="s">
        <v>294</v>
      </c>
      <c r="CA39" t="str">
        <f>BV39 &amp; " &amp; " &amp; ROUND(BW39,4) &amp; " &amp; " &amp; ROUND(BX39,4) &amp; " &amp; " &amp; ROUND(BY39,4) &amp; BZ39</f>
        <v>Y &amp; 0.3875 &amp; 0.3268 &amp; 0.3263\\ \hline</v>
      </c>
      <c r="CC39" s="9" t="s">
        <v>10</v>
      </c>
      <c r="CD39" s="9" t="s">
        <v>148</v>
      </c>
      <c r="CE39" s="9">
        <v>27</v>
      </c>
      <c r="CF39" s="9"/>
      <c r="CG39" s="9">
        <v>193</v>
      </c>
      <c r="CH39" s="9">
        <v>8.5183959999999992</v>
      </c>
      <c r="CI39" s="9">
        <v>0.29805480000000001</v>
      </c>
      <c r="CJ39" s="9">
        <v>72</v>
      </c>
      <c r="CL39" s="6" t="s">
        <v>293</v>
      </c>
      <c r="CM39" s="4">
        <f>CI54</f>
        <v>0.40059460000000002</v>
      </c>
      <c r="CN39" s="4">
        <f>CI45</f>
        <v>0.30308269999999998</v>
      </c>
      <c r="CO39" s="4">
        <f>CI39</f>
        <v>0.29805480000000001</v>
      </c>
      <c r="CP39" t="s">
        <v>294</v>
      </c>
      <c r="CQ39" t="str">
        <f>CL39 &amp; " &amp; " &amp; ROUND(CM39,4) &amp; " &amp; " &amp; ROUND(CN39,4) &amp; " &amp; " &amp; ROUND(CO39,4) &amp; CP39</f>
        <v>Y &amp; 0.4006 &amp; 0.3031 &amp; 0.2981\\ \hline</v>
      </c>
      <c r="CS39" s="9" t="s">
        <v>10</v>
      </c>
      <c r="CT39" s="9" t="s">
        <v>148</v>
      </c>
      <c r="CU39" s="9">
        <v>63</v>
      </c>
      <c r="CV39" s="9"/>
      <c r="CW39" s="9">
        <v>459</v>
      </c>
      <c r="CX39" s="9">
        <v>9.5100909999999992</v>
      </c>
      <c r="CY39" s="9">
        <v>0.30166169999999998</v>
      </c>
      <c r="CZ39" s="9">
        <v>75</v>
      </c>
      <c r="DB39" s="6" t="s">
        <v>293</v>
      </c>
      <c r="DC39" s="4">
        <f>CY55</f>
        <v>0.30956929999999999</v>
      </c>
      <c r="DD39" s="4">
        <f>CY39</f>
        <v>0.30166169999999998</v>
      </c>
      <c r="DE39" s="4">
        <f>CY46</f>
        <v>0.29350120000000002</v>
      </c>
      <c r="DF39" t="s">
        <v>294</v>
      </c>
      <c r="DG39" t="str">
        <f>DB39 &amp; " &amp; " &amp; ROUND(DC39,4) &amp; " &amp; " &amp; ROUND(DD39,4) &amp; " &amp; " &amp; ROUND(DE39,4) &amp; DF39</f>
        <v>Y &amp; 0.3096 &amp; 0.3017 &amp; 0.2935\\ \hline</v>
      </c>
      <c r="DI39" s="9" t="s">
        <v>10</v>
      </c>
      <c r="DJ39" s="9" t="s">
        <v>148</v>
      </c>
      <c r="DK39" s="9">
        <v>47</v>
      </c>
      <c r="DL39" s="9"/>
      <c r="DM39" s="9">
        <v>114</v>
      </c>
      <c r="DN39" s="9">
        <v>4.970574</v>
      </c>
      <c r="DO39" s="9">
        <v>0.30133149999999997</v>
      </c>
      <c r="DP39" s="9">
        <v>38</v>
      </c>
      <c r="DR39" s="6" t="s">
        <v>293</v>
      </c>
      <c r="DS39" s="4">
        <f>DO54</f>
        <v>0.31955660000000002</v>
      </c>
      <c r="DT39" s="4">
        <f>DO39</f>
        <v>0.30133149999999997</v>
      </c>
      <c r="DU39" s="4">
        <f>DO46</f>
        <v>0.29943389999999998</v>
      </c>
      <c r="DV39" t="s">
        <v>294</v>
      </c>
      <c r="DW39" t="str">
        <f>DR39 &amp; " &amp; " &amp; ROUND(DS39,4) &amp; " &amp; " &amp; ROUND(DT39,4) &amp; " &amp; " &amp; ROUND(DU39,4) &amp; DV39</f>
        <v>Y &amp; 0.3196 &amp; 0.3013 &amp; 0.2994\\ \hline</v>
      </c>
      <c r="DY39" s="9" t="s">
        <v>10</v>
      </c>
      <c r="DZ39" s="9" t="s">
        <v>148</v>
      </c>
      <c r="EA39" s="9">
        <v>31</v>
      </c>
      <c r="EB39" s="9"/>
      <c r="EC39" s="9">
        <v>220</v>
      </c>
      <c r="ED39" s="9">
        <v>8.7218669999999996</v>
      </c>
      <c r="EE39" s="9">
        <v>0.32047110000000001</v>
      </c>
      <c r="EF39" s="9">
        <v>65</v>
      </c>
      <c r="EH39" s="6" t="s">
        <v>293</v>
      </c>
      <c r="EI39" s="4">
        <f>EE39</f>
        <v>0.32047110000000001</v>
      </c>
      <c r="EJ39" s="4">
        <f>EE45</f>
        <v>0.31103570000000003</v>
      </c>
      <c r="EK39" s="4">
        <f>EE55</f>
        <v>0.28759249999999997</v>
      </c>
      <c r="EL39" t="s">
        <v>294</v>
      </c>
      <c r="EM39" t="str">
        <f>EH39 &amp; " &amp; " &amp; ROUND(EI39,4) &amp; " &amp; " &amp; ROUND(EJ39,4) &amp; " &amp; " &amp; ROUND(EK39,4) &amp; EL39</f>
        <v>Y &amp; 0.3205 &amp; 0.311 &amp; 0.2876\\ \hline</v>
      </c>
    </row>
    <row r="40" spans="1:143" ht="16" thickBot="1" x14ac:dyDescent="0.4">
      <c r="A40" s="9" t="s">
        <v>12</v>
      </c>
      <c r="B40" s="9"/>
      <c r="C40" s="9"/>
      <c r="D40" s="9"/>
      <c r="E40" s="9" t="s">
        <v>295</v>
      </c>
      <c r="F40" s="9" t="s">
        <v>295</v>
      </c>
      <c r="G40" s="9" t="s">
        <v>295</v>
      </c>
      <c r="H40" s="9" t="s">
        <v>295</v>
      </c>
      <c r="J40" s="6" t="s">
        <v>296</v>
      </c>
      <c r="K40" s="4">
        <f>F46</f>
        <v>17.16966</v>
      </c>
      <c r="L40" s="4">
        <f>F39</f>
        <v>9.0707609999999992</v>
      </c>
      <c r="M40" s="4">
        <f>F53</f>
        <v>18.66253</v>
      </c>
      <c r="N40" t="s">
        <v>294</v>
      </c>
      <c r="O40" t="str">
        <f>J40 &amp; " &amp; " &amp; ROUND(K40,4) &amp; " &amp; " &amp; ROUND(L40,4) &amp; " &amp; " &amp; ROUND(M40,4) &amp; N40</f>
        <v>Deviance &amp; 17.1697 &amp; 9.0708 &amp; 18.6625\\ \hline</v>
      </c>
      <c r="Q40" s="9" t="s">
        <v>12</v>
      </c>
      <c r="R40" s="9"/>
      <c r="S40" s="9"/>
      <c r="T40" s="9"/>
      <c r="U40" s="9" t="s">
        <v>295</v>
      </c>
      <c r="V40" s="9" t="s">
        <v>295</v>
      </c>
      <c r="W40" s="9" t="s">
        <v>295</v>
      </c>
      <c r="X40" s="9" t="s">
        <v>295</v>
      </c>
      <c r="Z40" s="6" t="s">
        <v>296</v>
      </c>
      <c r="AA40" s="4">
        <f>V39</f>
        <v>6.3612250000000001</v>
      </c>
      <c r="AB40" s="4">
        <f>V53</f>
        <v>5.4731339999999999</v>
      </c>
      <c r="AC40" s="4">
        <f>V46</f>
        <v>31.47635</v>
      </c>
      <c r="AD40" t="s">
        <v>294</v>
      </c>
      <c r="AE40" t="str">
        <f>Z40 &amp; " &amp; " &amp; ROUND(AA40,4) &amp; " &amp; " &amp; ROUND(AB40,4) &amp; " &amp; " &amp; ROUND(AC40,4) &amp; AD40</f>
        <v>Deviance &amp; 6.3612 &amp; 5.4731 &amp; 31.4764\\ \hline</v>
      </c>
      <c r="AG40" s="9" t="s">
        <v>12</v>
      </c>
      <c r="AH40" s="9"/>
      <c r="AI40" s="9"/>
      <c r="AJ40" s="9"/>
      <c r="AK40" s="9" t="s">
        <v>295</v>
      </c>
      <c r="AL40" s="9" t="s">
        <v>295</v>
      </c>
      <c r="AM40" s="9" t="s">
        <v>295</v>
      </c>
      <c r="AN40" s="9" t="s">
        <v>295</v>
      </c>
      <c r="AP40" s="6" t="s">
        <v>296</v>
      </c>
      <c r="AQ40" s="4">
        <f>AL53</f>
        <v>17.351199999999999</v>
      </c>
      <c r="AR40" s="4">
        <f>AL39</f>
        <v>22.91723</v>
      </c>
      <c r="AS40" s="4">
        <f>AL46</f>
        <v>8.8173110000000001</v>
      </c>
      <c r="AT40" t="s">
        <v>294</v>
      </c>
      <c r="AU40" t="str">
        <f>AP40 &amp; " &amp; " &amp; ROUND(AQ40,4) &amp; " &amp; " &amp; ROUND(AR40,4) &amp; " &amp; " &amp; ROUND(AS40,4) &amp; AT40</f>
        <v>Deviance &amp; 17.3512 &amp; 22.9172 &amp; 8.8173\\ \hline</v>
      </c>
      <c r="AW40" s="9" t="s">
        <v>12</v>
      </c>
      <c r="AX40" s="9"/>
      <c r="AY40" s="9"/>
      <c r="AZ40" s="9"/>
      <c r="BA40" s="9" t="s">
        <v>295</v>
      </c>
      <c r="BB40" s="9" t="s">
        <v>295</v>
      </c>
      <c r="BC40" s="9" t="s">
        <v>295</v>
      </c>
      <c r="BD40" s="9" t="s">
        <v>295</v>
      </c>
      <c r="BF40" s="6" t="s">
        <v>296</v>
      </c>
      <c r="BG40" s="4">
        <f>BB39</f>
        <v>7.353027</v>
      </c>
      <c r="BH40" s="4">
        <f>BB47</f>
        <v>8.2259379999999993</v>
      </c>
      <c r="BI40" s="4">
        <f>BB56</f>
        <v>9.3371899999999997</v>
      </c>
      <c r="BJ40" t="s">
        <v>294</v>
      </c>
      <c r="BK40" t="str">
        <f>BF40 &amp; " &amp; " &amp; ROUND(BG40,4) &amp; " &amp; " &amp; ROUND(BH40,4) &amp; " &amp; " &amp; ROUND(BI40,4) &amp; BJ40</f>
        <v>Deviance &amp; 7.353 &amp; 8.2259 &amp; 9.3372\\ \hline</v>
      </c>
      <c r="BM40" s="9" t="s">
        <v>12</v>
      </c>
      <c r="BN40" s="9"/>
      <c r="BO40" s="9"/>
      <c r="BP40" s="9"/>
      <c r="BQ40" s="9" t="s">
        <v>295</v>
      </c>
      <c r="BR40" s="9" t="s">
        <v>295</v>
      </c>
      <c r="BS40" s="9" t="s">
        <v>295</v>
      </c>
      <c r="BT40" s="9" t="s">
        <v>295</v>
      </c>
      <c r="BV40" s="6" t="s">
        <v>296</v>
      </c>
      <c r="BW40" s="4">
        <f>BR46</f>
        <v>8.4302309999999991</v>
      </c>
      <c r="BX40" s="4">
        <f>BR53</f>
        <v>5.6981419999999998</v>
      </c>
      <c r="BY40" s="4">
        <f>BR39</f>
        <v>19.35548</v>
      </c>
      <c r="BZ40" t="s">
        <v>294</v>
      </c>
      <c r="CA40" t="str">
        <f>BV40 &amp; " &amp; " &amp; ROUND(BW40,4) &amp; " &amp; " &amp; ROUND(BX40,4) &amp; " &amp; " &amp; ROUND(BY40,4) &amp; BZ40</f>
        <v>Deviance &amp; 8.4302 &amp; 5.6981 &amp; 19.3555\\ \hline</v>
      </c>
      <c r="CC40" s="9" t="s">
        <v>12</v>
      </c>
      <c r="CD40" s="9"/>
      <c r="CE40" s="9"/>
      <c r="CF40" s="9"/>
      <c r="CG40" s="9" t="s">
        <v>295</v>
      </c>
      <c r="CH40" s="9" t="s">
        <v>295</v>
      </c>
      <c r="CI40" s="9" t="s">
        <v>295</v>
      </c>
      <c r="CJ40" s="9" t="s">
        <v>295</v>
      </c>
      <c r="CL40" s="6" t="s">
        <v>296</v>
      </c>
      <c r="CM40" s="4">
        <f>CH54</f>
        <v>8.1134310000000003</v>
      </c>
      <c r="CN40" s="4">
        <f>CH45</f>
        <v>9.3792399999999994</v>
      </c>
      <c r="CO40" s="4">
        <f>CH39</f>
        <v>8.5183959999999992</v>
      </c>
      <c r="CP40" t="s">
        <v>294</v>
      </c>
      <c r="CQ40" t="str">
        <f>CL40 &amp; " &amp; " &amp; ROUND(CM40,4) &amp; " &amp; " &amp; ROUND(CN40,4) &amp; " &amp; " &amp; ROUND(CO40,4) &amp; CP40</f>
        <v>Deviance &amp; 8.1134 &amp; 9.3792 &amp; 8.5184\\ \hline</v>
      </c>
      <c r="CS40" s="9" t="s">
        <v>12</v>
      </c>
      <c r="CT40" s="9"/>
      <c r="CU40" s="9"/>
      <c r="CV40" s="9"/>
      <c r="CW40" s="9" t="s">
        <v>295</v>
      </c>
      <c r="CX40" s="9" t="s">
        <v>295</v>
      </c>
      <c r="CY40" s="9" t="s">
        <v>295</v>
      </c>
      <c r="CZ40" s="9" t="s">
        <v>295</v>
      </c>
      <c r="DB40" s="6" t="s">
        <v>296</v>
      </c>
      <c r="DC40" s="4">
        <f>CX55</f>
        <v>13.98765</v>
      </c>
      <c r="DD40" s="4">
        <f>CX39</f>
        <v>9.5100909999999992</v>
      </c>
      <c r="DE40" s="4">
        <f>CX46</f>
        <v>6.389392</v>
      </c>
      <c r="DF40" t="s">
        <v>294</v>
      </c>
      <c r="DG40" t="str">
        <f>DB40 &amp; " &amp; " &amp; ROUND(DC40,4) &amp; " &amp; " &amp; ROUND(DD40,4) &amp; " &amp; " &amp; ROUND(DE40,4) &amp; DF40</f>
        <v>Deviance &amp; 13.9877 &amp; 9.5101 &amp; 6.3894\\ \hline</v>
      </c>
      <c r="DI40" s="9" t="s">
        <v>12</v>
      </c>
      <c r="DJ40" s="9"/>
      <c r="DK40" s="9"/>
      <c r="DL40" s="9"/>
      <c r="DM40" s="9" t="s">
        <v>295</v>
      </c>
      <c r="DN40" s="9" t="s">
        <v>295</v>
      </c>
      <c r="DO40" s="9" t="s">
        <v>295</v>
      </c>
      <c r="DP40" s="9" t="s">
        <v>295</v>
      </c>
      <c r="DR40" s="6" t="s">
        <v>296</v>
      </c>
      <c r="DS40" s="4">
        <f>DN54</f>
        <v>3.7005270000000001</v>
      </c>
      <c r="DT40" s="4">
        <f>DN39</f>
        <v>4.970574</v>
      </c>
      <c r="DU40" s="4">
        <f>DN46</f>
        <v>4.7730800000000002</v>
      </c>
      <c r="DV40" t="s">
        <v>294</v>
      </c>
      <c r="DW40" t="str">
        <f>DR40 &amp; " &amp; " &amp; ROUND(DS40,4) &amp; " &amp; " &amp; ROUND(DT40,4) &amp; " &amp; " &amp; ROUND(DU40,4) &amp; DV40</f>
        <v>Deviance &amp; 3.7005 &amp; 4.9706 &amp; 4.7731\\ \hline</v>
      </c>
      <c r="DY40" s="9" t="s">
        <v>12</v>
      </c>
      <c r="DZ40" s="9"/>
      <c r="EA40" s="9"/>
      <c r="EB40" s="9"/>
      <c r="EC40" s="9" t="s">
        <v>295</v>
      </c>
      <c r="ED40" s="9" t="s">
        <v>295</v>
      </c>
      <c r="EE40" s="9" t="s">
        <v>295</v>
      </c>
      <c r="EF40" s="9" t="s">
        <v>295</v>
      </c>
      <c r="EH40" s="6" t="s">
        <v>296</v>
      </c>
      <c r="EI40" s="4">
        <f>ED39</f>
        <v>8.7218669999999996</v>
      </c>
      <c r="EJ40" s="4">
        <f>ED45</f>
        <v>5.7297960000000003</v>
      </c>
      <c r="EK40" s="4">
        <f>ED55</f>
        <v>4.1719489999999997</v>
      </c>
      <c r="EL40" t="s">
        <v>294</v>
      </c>
      <c r="EM40" t="str">
        <f>EH40 &amp; " &amp; " &amp; ROUND(EI40,4) &amp; " &amp; " &amp; ROUND(EJ40,4) &amp; " &amp; " &amp; ROUND(EK40,4) &amp; EL40</f>
        <v>Deviance &amp; 8.7219 &amp; 5.7298 &amp; 4.1719\\ \hline</v>
      </c>
    </row>
    <row r="41" spans="1:143" ht="16" thickBot="1" x14ac:dyDescent="0.4">
      <c r="A41" s="9" t="s">
        <v>113</v>
      </c>
      <c r="B41" s="9"/>
      <c r="C41" s="9"/>
      <c r="D41" s="9"/>
      <c r="E41" s="9" t="s">
        <v>295</v>
      </c>
      <c r="F41" s="9" t="s">
        <v>295</v>
      </c>
      <c r="G41" s="9" t="s">
        <v>295</v>
      </c>
      <c r="H41" s="9" t="s">
        <v>295</v>
      </c>
      <c r="J41" s="6" t="s">
        <v>297</v>
      </c>
      <c r="K41" s="4">
        <f>E46</f>
        <v>487</v>
      </c>
      <c r="L41" s="4">
        <f>E39</f>
        <v>429</v>
      </c>
      <c r="M41" s="4">
        <f>E53</f>
        <v>603</v>
      </c>
      <c r="N41" t="s">
        <v>294</v>
      </c>
      <c r="O41" t="str">
        <f t="shared" ref="O41:O51" si="15">J41 &amp; " &amp; " &amp; K41 &amp; " &amp; " &amp; L41 &amp; " &amp; " &amp; M41 &amp; N41</f>
        <v>Number &amp; 487 &amp; 429 &amp; 603\\ \hline</v>
      </c>
      <c r="Q41" s="9" t="s">
        <v>40</v>
      </c>
      <c r="R41" s="9"/>
      <c r="S41" s="9"/>
      <c r="T41" s="9"/>
      <c r="U41" s="9" t="s">
        <v>295</v>
      </c>
      <c r="V41" s="9" t="s">
        <v>295</v>
      </c>
      <c r="W41" s="9" t="s">
        <v>295</v>
      </c>
      <c r="X41" s="9" t="s">
        <v>295</v>
      </c>
      <c r="Z41" s="6" t="s">
        <v>297</v>
      </c>
      <c r="AA41" s="4">
        <f>U39</f>
        <v>137</v>
      </c>
      <c r="AB41" s="4">
        <f>U53</f>
        <v>210</v>
      </c>
      <c r="AC41" s="4">
        <f>U46</f>
        <v>986</v>
      </c>
      <c r="AD41" t="s">
        <v>294</v>
      </c>
      <c r="AE41" t="str">
        <f t="shared" ref="AE41:AE51" si="16">Z41 &amp; " &amp; " &amp; AA41 &amp; " &amp; " &amp; AB41 &amp; " &amp; " &amp; AC41 &amp; AD41</f>
        <v>Number &amp; 137 &amp; 210 &amp; 986\\ \hline</v>
      </c>
      <c r="AG41" s="9" t="s">
        <v>129</v>
      </c>
      <c r="AH41" s="9"/>
      <c r="AI41" s="9"/>
      <c r="AJ41" s="9"/>
      <c r="AK41" s="9" t="s">
        <v>295</v>
      </c>
      <c r="AL41" s="9" t="s">
        <v>295</v>
      </c>
      <c r="AM41" s="9" t="s">
        <v>295</v>
      </c>
      <c r="AN41" s="9" t="s">
        <v>295</v>
      </c>
      <c r="AP41" s="6" t="s">
        <v>297</v>
      </c>
      <c r="AQ41" s="4">
        <f>AK53</f>
        <v>550</v>
      </c>
      <c r="AR41" s="4">
        <f>AK39</f>
        <v>375</v>
      </c>
      <c r="AS41" s="4">
        <f>AK46</f>
        <v>330</v>
      </c>
      <c r="AT41" t="s">
        <v>294</v>
      </c>
      <c r="AU41" t="str">
        <f t="shared" ref="AU41:AU51" si="17">AP41 &amp; " &amp; " &amp; AQ41 &amp; " &amp; " &amp; AR41 &amp; " &amp; " &amp; AS41 &amp; AT41</f>
        <v>Number &amp; 550 &amp; 375 &amp; 330\\ \hline</v>
      </c>
      <c r="AW41" s="9" t="s">
        <v>113</v>
      </c>
      <c r="AX41" s="9"/>
      <c r="AY41" s="9"/>
      <c r="AZ41" s="9"/>
      <c r="BA41" s="9" t="s">
        <v>295</v>
      </c>
      <c r="BB41" s="9" t="s">
        <v>295</v>
      </c>
      <c r="BC41" s="9" t="s">
        <v>295</v>
      </c>
      <c r="BD41" s="9" t="s">
        <v>295</v>
      </c>
      <c r="BF41" s="6" t="s">
        <v>297</v>
      </c>
      <c r="BG41" s="4">
        <f>BA39</f>
        <v>218</v>
      </c>
      <c r="BH41" s="4">
        <f>BA47</f>
        <v>222</v>
      </c>
      <c r="BI41" s="4">
        <f>BA56</f>
        <v>316</v>
      </c>
      <c r="BJ41" t="s">
        <v>294</v>
      </c>
      <c r="BK41" t="str">
        <f t="shared" ref="BK41:BK43" si="18">BF41 &amp; " &amp; " &amp; BG41 &amp; " &amp; " &amp; BH41 &amp; " &amp; " &amp; BI41 &amp; BJ41</f>
        <v>Number &amp; 218 &amp; 222 &amp; 316\\ \hline</v>
      </c>
      <c r="BM41" s="9" t="s">
        <v>14</v>
      </c>
      <c r="BN41" s="9"/>
      <c r="BO41" s="9"/>
      <c r="BP41" s="9"/>
      <c r="BQ41" s="9" t="s">
        <v>295</v>
      </c>
      <c r="BR41" s="9" t="s">
        <v>295</v>
      </c>
      <c r="BS41" s="9" t="s">
        <v>295</v>
      </c>
      <c r="BT41" s="9" t="s">
        <v>295</v>
      </c>
      <c r="BV41" s="6" t="s">
        <v>297</v>
      </c>
      <c r="BW41" s="4">
        <f>BQ46</f>
        <v>175</v>
      </c>
      <c r="BX41" s="4">
        <f>BQ53</f>
        <v>227</v>
      </c>
      <c r="BY41" s="4">
        <f>BQ39</f>
        <v>227</v>
      </c>
      <c r="BZ41" t="s">
        <v>294</v>
      </c>
      <c r="CA41" t="str">
        <f t="shared" ref="CA41:CA43" si="19">BV41 &amp; " &amp; " &amp; BW41 &amp; " &amp; " &amp; BX41 &amp; " &amp; " &amp; BY41 &amp; BZ41</f>
        <v>Number &amp; 175 &amp; 227 &amp; 227\\ \hline</v>
      </c>
      <c r="CC41" s="9" t="s">
        <v>113</v>
      </c>
      <c r="CD41" s="9"/>
      <c r="CE41" s="9"/>
      <c r="CF41" s="9"/>
      <c r="CG41" s="9" t="s">
        <v>295</v>
      </c>
      <c r="CH41" s="9" t="s">
        <v>295</v>
      </c>
      <c r="CI41" s="9" t="s">
        <v>295</v>
      </c>
      <c r="CJ41" s="9" t="s">
        <v>295</v>
      </c>
      <c r="CL41" s="6" t="s">
        <v>297</v>
      </c>
      <c r="CM41" s="4">
        <f>CG54</f>
        <v>189</v>
      </c>
      <c r="CN41" s="4">
        <f>CG45</f>
        <v>318</v>
      </c>
      <c r="CO41" s="4">
        <f>CG39</f>
        <v>193</v>
      </c>
      <c r="CP41" t="s">
        <v>294</v>
      </c>
      <c r="CQ41" t="str">
        <f t="shared" ref="CQ41:CQ43" si="20">CL41 &amp; " &amp; " &amp; CM41 &amp; " &amp; " &amp; CN41 &amp; " &amp; " &amp; CO41 &amp; CP41</f>
        <v>Number &amp; 189 &amp; 318 &amp; 193\\ \hline</v>
      </c>
      <c r="CS41" s="9" t="s">
        <v>54</v>
      </c>
      <c r="CT41" s="9"/>
      <c r="CU41" s="9"/>
      <c r="CV41" s="9"/>
      <c r="CW41" s="9" t="s">
        <v>295</v>
      </c>
      <c r="CX41" s="9" t="s">
        <v>295</v>
      </c>
      <c r="CY41" s="9" t="s">
        <v>295</v>
      </c>
      <c r="CZ41" s="9" t="s">
        <v>295</v>
      </c>
      <c r="DB41" s="6" t="s">
        <v>297</v>
      </c>
      <c r="DC41" s="4">
        <f>CW55</f>
        <v>227</v>
      </c>
      <c r="DD41" s="4">
        <f>CW39</f>
        <v>459</v>
      </c>
      <c r="DE41" s="4">
        <f>CW46</f>
        <v>216</v>
      </c>
      <c r="DF41" t="s">
        <v>294</v>
      </c>
      <c r="DG41" t="str">
        <f t="shared" ref="DG41:DG43" si="21">DB41 &amp; " &amp; " &amp; DC41 &amp; " &amp; " &amp; DD41 &amp; " &amp; " &amp; DE41 &amp; DF41</f>
        <v>Number &amp; 227 &amp; 459 &amp; 216\\ \hline</v>
      </c>
      <c r="DI41" s="9" t="s">
        <v>118</v>
      </c>
      <c r="DJ41" s="9"/>
      <c r="DK41" s="9"/>
      <c r="DL41" s="9"/>
      <c r="DM41" s="9" t="s">
        <v>295</v>
      </c>
      <c r="DN41" s="9" t="s">
        <v>295</v>
      </c>
      <c r="DO41" s="9" t="s">
        <v>295</v>
      </c>
      <c r="DP41" s="9" t="s">
        <v>295</v>
      </c>
      <c r="DR41" s="6" t="s">
        <v>297</v>
      </c>
      <c r="DS41" s="4">
        <f>DM54</f>
        <v>190</v>
      </c>
      <c r="DT41" s="4">
        <f>DM39</f>
        <v>114</v>
      </c>
      <c r="DU41" s="4">
        <f>DM46</f>
        <v>283</v>
      </c>
      <c r="DV41" t="s">
        <v>294</v>
      </c>
      <c r="DW41" t="str">
        <f t="shared" ref="DW41:DW43" si="22">DR41 &amp; " &amp; " &amp; DS41 &amp; " &amp; " &amp; DT41 &amp; " &amp; " &amp; DU41 &amp; DV41</f>
        <v>Number &amp; 190 &amp; 114 &amp; 283\\ \hline</v>
      </c>
      <c r="DY41" s="9" t="s">
        <v>129</v>
      </c>
      <c r="DZ41" s="9"/>
      <c r="EA41" s="9"/>
      <c r="EB41" s="9"/>
      <c r="EC41" s="9" t="s">
        <v>295</v>
      </c>
      <c r="ED41" s="9" t="s">
        <v>295</v>
      </c>
      <c r="EE41" s="9" t="s">
        <v>295</v>
      </c>
      <c r="EF41" s="9" t="s">
        <v>295</v>
      </c>
      <c r="EH41" s="6" t="s">
        <v>297</v>
      </c>
      <c r="EI41" s="4">
        <f>EC39</f>
        <v>220</v>
      </c>
      <c r="EJ41" s="4">
        <f>EC45</f>
        <v>173</v>
      </c>
      <c r="EK41" s="4">
        <f>EC55</f>
        <v>254</v>
      </c>
      <c r="EL41" t="s">
        <v>294</v>
      </c>
      <c r="EM41" t="str">
        <f t="shared" ref="EM41" si="23">EH41 &amp; " &amp; " &amp; EI41 &amp; " &amp; " &amp; EJ41 &amp; " &amp; " &amp; EK41 &amp; EL41</f>
        <v>Number &amp; 220 &amp; 173 &amp; 254\\ \hline</v>
      </c>
    </row>
    <row r="42" spans="1:143" ht="16" thickBot="1" x14ac:dyDescent="0.4">
      <c r="A42" s="9" t="s">
        <v>115</v>
      </c>
      <c r="B42" s="9"/>
      <c r="C42" s="9"/>
      <c r="D42" s="9"/>
      <c r="E42" s="9" t="s">
        <v>295</v>
      </c>
      <c r="F42" s="9" t="s">
        <v>295</v>
      </c>
      <c r="G42" s="9" t="s">
        <v>295</v>
      </c>
      <c r="H42" s="9" t="s">
        <v>295</v>
      </c>
      <c r="J42" s="6" t="s">
        <v>298</v>
      </c>
      <c r="K42" s="4">
        <v>2</v>
      </c>
      <c r="L42" s="4">
        <v>2</v>
      </c>
      <c r="M42" s="4">
        <v>2</v>
      </c>
      <c r="N42" t="s">
        <v>294</v>
      </c>
      <c r="O42" t="str">
        <f t="shared" si="15"/>
        <v>Sector &amp; 2 &amp; 2 &amp; 2\\ \hline</v>
      </c>
      <c r="Q42" s="9" t="s">
        <v>14</v>
      </c>
      <c r="R42" s="9"/>
      <c r="S42" s="9"/>
      <c r="T42" s="9"/>
      <c r="U42" s="9" t="s">
        <v>295</v>
      </c>
      <c r="V42" s="9" t="s">
        <v>295</v>
      </c>
      <c r="W42" s="9" t="s">
        <v>295</v>
      </c>
      <c r="X42" s="9" t="s">
        <v>295</v>
      </c>
      <c r="Z42" s="6" t="s">
        <v>298</v>
      </c>
      <c r="AA42" s="4">
        <v>1</v>
      </c>
      <c r="AB42" s="4">
        <v>2</v>
      </c>
      <c r="AC42" s="4">
        <v>2</v>
      </c>
      <c r="AD42" t="s">
        <v>294</v>
      </c>
      <c r="AE42" t="str">
        <f t="shared" si="16"/>
        <v>Sector &amp; 1 &amp; 2 &amp; 2\\ \hline</v>
      </c>
      <c r="AG42" s="9" t="s">
        <v>14</v>
      </c>
      <c r="AH42" s="9"/>
      <c r="AI42" s="9"/>
      <c r="AJ42" s="9"/>
      <c r="AK42" s="9" t="s">
        <v>295</v>
      </c>
      <c r="AL42" s="9" t="s">
        <v>295</v>
      </c>
      <c r="AM42" s="9" t="s">
        <v>295</v>
      </c>
      <c r="AN42" s="9" t="s">
        <v>295</v>
      </c>
      <c r="AP42" s="6" t="s">
        <v>298</v>
      </c>
      <c r="AQ42" s="4">
        <v>2</v>
      </c>
      <c r="AR42" s="4" t="s">
        <v>301</v>
      </c>
      <c r="AS42" s="4">
        <v>2</v>
      </c>
      <c r="AT42" t="s">
        <v>294</v>
      </c>
      <c r="AU42" t="str">
        <f t="shared" si="17"/>
        <v>Sector &amp; 2 &amp; 1, 3, 4 &amp; 2\\ \hline</v>
      </c>
      <c r="AW42" s="9" t="s">
        <v>120</v>
      </c>
      <c r="AX42" s="9"/>
      <c r="AY42" s="9"/>
      <c r="AZ42" s="9"/>
      <c r="BA42" s="9" t="s">
        <v>295</v>
      </c>
      <c r="BB42" s="9" t="s">
        <v>295</v>
      </c>
      <c r="BC42" s="9" t="s">
        <v>295</v>
      </c>
      <c r="BD42" s="9" t="s">
        <v>295</v>
      </c>
      <c r="BF42" s="6" t="s">
        <v>298</v>
      </c>
      <c r="BG42" s="4">
        <v>2</v>
      </c>
      <c r="BH42" s="4">
        <v>1</v>
      </c>
      <c r="BI42" s="4">
        <v>2</v>
      </c>
      <c r="BJ42" t="s">
        <v>294</v>
      </c>
      <c r="BK42" t="str">
        <f t="shared" si="18"/>
        <v>Sector &amp; 2 &amp; 1 &amp; 2\\ \hline</v>
      </c>
      <c r="BM42" s="9" t="s">
        <v>84</v>
      </c>
      <c r="BN42" s="9"/>
      <c r="BO42" s="9"/>
      <c r="BP42" s="9"/>
      <c r="BQ42" s="9" t="s">
        <v>295</v>
      </c>
      <c r="BR42" s="9" t="s">
        <v>295</v>
      </c>
      <c r="BS42" s="9" t="s">
        <v>295</v>
      </c>
      <c r="BT42" s="9" t="s">
        <v>295</v>
      </c>
      <c r="BV42" s="6" t="s">
        <v>298</v>
      </c>
      <c r="BW42" s="4" t="s">
        <v>301</v>
      </c>
      <c r="BX42" s="4">
        <v>2</v>
      </c>
      <c r="BY42" s="4">
        <v>1</v>
      </c>
      <c r="BZ42" t="s">
        <v>294</v>
      </c>
      <c r="CA42" t="str">
        <f t="shared" si="19"/>
        <v>Sector &amp; 1, 3, 4 &amp; 2 &amp; 1\\ \hline</v>
      </c>
      <c r="CC42" s="9" t="s">
        <v>118</v>
      </c>
      <c r="CD42" s="9"/>
      <c r="CE42" s="9"/>
      <c r="CF42" s="9"/>
      <c r="CG42" s="9" t="s">
        <v>295</v>
      </c>
      <c r="CH42" s="9" t="s">
        <v>295</v>
      </c>
      <c r="CI42" s="9" t="s">
        <v>295</v>
      </c>
      <c r="CJ42" s="9" t="s">
        <v>295</v>
      </c>
      <c r="CL42" s="6" t="s">
        <v>298</v>
      </c>
      <c r="CM42" s="4">
        <v>2</v>
      </c>
      <c r="CN42" s="4" t="s">
        <v>299</v>
      </c>
      <c r="CO42" s="4">
        <v>2</v>
      </c>
      <c r="CP42" t="s">
        <v>294</v>
      </c>
      <c r="CQ42" t="str">
        <f t="shared" si="20"/>
        <v>Sector &amp; 2 &amp; 1, 3 &amp; 2\\ \hline</v>
      </c>
      <c r="CS42" s="9" t="s">
        <v>120</v>
      </c>
      <c r="CT42" s="9"/>
      <c r="CU42" s="9"/>
      <c r="CV42" s="9"/>
      <c r="CW42" s="9" t="s">
        <v>295</v>
      </c>
      <c r="CX42" s="9" t="s">
        <v>295</v>
      </c>
      <c r="CY42" s="9" t="s">
        <v>295</v>
      </c>
      <c r="CZ42" s="9" t="s">
        <v>295</v>
      </c>
      <c r="DB42" s="6" t="s">
        <v>298</v>
      </c>
      <c r="DC42" s="4" t="s">
        <v>300</v>
      </c>
      <c r="DD42" s="4" t="s">
        <v>305</v>
      </c>
      <c r="DE42" s="4" t="s">
        <v>305</v>
      </c>
      <c r="DF42" t="s">
        <v>294</v>
      </c>
      <c r="DG42" t="str">
        <f t="shared" si="21"/>
        <v>Sector &amp; 1, 4 &amp; 2, 3 &amp; 2, 3\\ \hline</v>
      </c>
      <c r="DI42" s="9" t="s">
        <v>84</v>
      </c>
      <c r="DJ42" s="9"/>
      <c r="DK42" s="9"/>
      <c r="DL42" s="9"/>
      <c r="DM42" s="9" t="s">
        <v>295</v>
      </c>
      <c r="DN42" s="9" t="s">
        <v>295</v>
      </c>
      <c r="DO42" s="9" t="s">
        <v>295</v>
      </c>
      <c r="DP42" s="9" t="s">
        <v>295</v>
      </c>
      <c r="DR42" s="6" t="s">
        <v>298</v>
      </c>
      <c r="DS42" s="4">
        <v>2</v>
      </c>
      <c r="DT42" s="4" t="s">
        <v>299</v>
      </c>
      <c r="DU42" s="4">
        <v>2</v>
      </c>
      <c r="DV42" t="s">
        <v>294</v>
      </c>
      <c r="DW42" t="str">
        <f t="shared" si="22"/>
        <v>Sector &amp; 2 &amp; 1, 3 &amp; 2\\ \hline</v>
      </c>
      <c r="DY42" s="9" t="s">
        <v>50</v>
      </c>
      <c r="DZ42" s="9"/>
      <c r="EA42" s="9"/>
      <c r="EB42" s="9"/>
      <c r="EC42" s="9" t="s">
        <v>295</v>
      </c>
      <c r="ED42" s="9" t="s">
        <v>295</v>
      </c>
      <c r="EE42" s="9" t="s">
        <v>295</v>
      </c>
      <c r="EF42" s="9" t="s">
        <v>295</v>
      </c>
      <c r="EH42" s="6" t="s">
        <v>298</v>
      </c>
      <c r="EI42" s="4" t="s">
        <v>299</v>
      </c>
      <c r="EJ42" s="4" t="s">
        <v>306</v>
      </c>
      <c r="EK42" s="4" t="s">
        <v>306</v>
      </c>
      <c r="EL42" t="s">
        <v>294</v>
      </c>
      <c r="EM42" t="str">
        <f>EH42 &amp; " &amp; " &amp; EI43 &amp; " &amp; " &amp; EJ42 &amp; " &amp; " &amp; EK42 &amp; EL42</f>
        <v>Sector &amp;  &amp; 2, 3, 4 &amp; 2, 3, 4\\ \hline</v>
      </c>
    </row>
    <row r="43" spans="1:143" ht="16" thickBot="1" x14ac:dyDescent="0.4">
      <c r="A43" s="9" t="s">
        <v>75</v>
      </c>
      <c r="B43" s="9"/>
      <c r="C43" s="9"/>
      <c r="D43" s="9"/>
      <c r="E43" s="9" t="s">
        <v>295</v>
      </c>
      <c r="F43" s="9" t="s">
        <v>295</v>
      </c>
      <c r="G43" s="9" t="s">
        <v>295</v>
      </c>
      <c r="H43" s="9" t="s">
        <v>295</v>
      </c>
      <c r="J43" s="6" t="s">
        <v>303</v>
      </c>
      <c r="K43" s="4" t="s">
        <v>304</v>
      </c>
      <c r="L43" s="4" t="s">
        <v>302</v>
      </c>
      <c r="M43" s="4">
        <v>4</v>
      </c>
      <c r="N43" t="s">
        <v>294</v>
      </c>
      <c r="O43" t="str">
        <f t="shared" si="15"/>
        <v>Size  &amp; 1, 2 &amp; 3, 4 &amp; 4\\ \hline</v>
      </c>
      <c r="Q43" s="9" t="s">
        <v>48</v>
      </c>
      <c r="R43" s="9"/>
      <c r="S43" s="9"/>
      <c r="T43" s="9"/>
      <c r="U43" s="9" t="s">
        <v>295</v>
      </c>
      <c r="V43" s="9" t="s">
        <v>295</v>
      </c>
      <c r="W43" s="9" t="s">
        <v>295</v>
      </c>
      <c r="X43" s="9" t="s">
        <v>295</v>
      </c>
      <c r="Z43" s="6" t="s">
        <v>303</v>
      </c>
      <c r="AA43" s="4">
        <v>4</v>
      </c>
      <c r="AB43" s="4" t="s">
        <v>305</v>
      </c>
      <c r="AC43" s="4" t="s">
        <v>306</v>
      </c>
      <c r="AD43" t="s">
        <v>294</v>
      </c>
      <c r="AE43" t="str">
        <f t="shared" si="16"/>
        <v>Size  &amp; 4 &amp; 2, 3 &amp; 2, 3, 4\\ \hline</v>
      </c>
      <c r="AG43" s="9" t="s">
        <v>84</v>
      </c>
      <c r="AH43" s="9"/>
      <c r="AI43" s="9"/>
      <c r="AJ43" s="9"/>
      <c r="AK43" s="9" t="s">
        <v>295</v>
      </c>
      <c r="AL43" s="9" t="s">
        <v>295</v>
      </c>
      <c r="AM43" s="9" t="s">
        <v>295</v>
      </c>
      <c r="AN43" s="9" t="s">
        <v>295</v>
      </c>
      <c r="AP43" s="6" t="s">
        <v>303</v>
      </c>
      <c r="AQ43" s="4" t="s">
        <v>310</v>
      </c>
      <c r="AR43" s="4"/>
      <c r="AS43" s="4">
        <v>4</v>
      </c>
      <c r="AT43" t="s">
        <v>294</v>
      </c>
      <c r="AU43" t="str">
        <f t="shared" si="17"/>
        <v>Size  &amp; 1, 2, 3 &amp;  &amp; 4\\ \hline</v>
      </c>
      <c r="AW43" s="9" t="s">
        <v>54</v>
      </c>
      <c r="AX43" s="9"/>
      <c r="AY43" s="9"/>
      <c r="AZ43" s="9"/>
      <c r="BA43" s="9" t="s">
        <v>295</v>
      </c>
      <c r="BB43" s="9" t="s">
        <v>295</v>
      </c>
      <c r="BC43" s="9" t="s">
        <v>295</v>
      </c>
      <c r="BD43" s="9" t="s">
        <v>295</v>
      </c>
      <c r="BF43" s="6" t="s">
        <v>303</v>
      </c>
      <c r="BG43" s="4" t="s">
        <v>304</v>
      </c>
      <c r="BH43" s="4">
        <v>4</v>
      </c>
      <c r="BI43" s="4" t="s">
        <v>302</v>
      </c>
      <c r="BJ43" t="s">
        <v>294</v>
      </c>
      <c r="BK43" t="str">
        <f t="shared" si="18"/>
        <v>Size  &amp; 1, 2 &amp; 4 &amp; 3, 4\\ \hline</v>
      </c>
      <c r="BM43" s="9" t="s">
        <v>20</v>
      </c>
      <c r="BN43" s="9"/>
      <c r="BO43" s="9"/>
      <c r="BP43" s="9"/>
      <c r="BQ43" s="9" t="s">
        <v>295</v>
      </c>
      <c r="BR43" s="9" t="s">
        <v>295</v>
      </c>
      <c r="BS43" s="9" t="s">
        <v>295</v>
      </c>
      <c r="BT43" s="9" t="s">
        <v>295</v>
      </c>
      <c r="BV43" s="6" t="s">
        <v>303</v>
      </c>
      <c r="BW43" s="4"/>
      <c r="BX43" s="4">
        <v>3</v>
      </c>
      <c r="BY43" s="4" t="s">
        <v>302</v>
      </c>
      <c r="BZ43" t="s">
        <v>294</v>
      </c>
      <c r="CA43" t="str">
        <f t="shared" si="19"/>
        <v>Size  &amp;  &amp; 3 &amp; 3, 4\\ \hline</v>
      </c>
      <c r="CC43" s="9" t="s">
        <v>84</v>
      </c>
      <c r="CD43" s="9"/>
      <c r="CE43" s="9"/>
      <c r="CF43" s="9"/>
      <c r="CG43" s="9" t="s">
        <v>295</v>
      </c>
      <c r="CH43" s="9" t="s">
        <v>295</v>
      </c>
      <c r="CI43" s="9" t="s">
        <v>295</v>
      </c>
      <c r="CJ43" s="9" t="s">
        <v>295</v>
      </c>
      <c r="CL43" s="6" t="s">
        <v>303</v>
      </c>
      <c r="CM43" s="4" t="s">
        <v>302</v>
      </c>
      <c r="CN43" s="4" t="s">
        <v>302</v>
      </c>
      <c r="CO43" s="4"/>
      <c r="CP43" t="s">
        <v>294</v>
      </c>
      <c r="CQ43" t="str">
        <f t="shared" si="20"/>
        <v>Size  &amp; 3, 4 &amp; 3, 4 &amp; \\ \hline</v>
      </c>
      <c r="CS43" s="9" t="s">
        <v>189</v>
      </c>
      <c r="CT43" s="9"/>
      <c r="CU43" s="9"/>
      <c r="CV43" s="9"/>
      <c r="CW43" s="9" t="s">
        <v>295</v>
      </c>
      <c r="CX43" s="9" t="s">
        <v>295</v>
      </c>
      <c r="CY43" s="9" t="s">
        <v>295</v>
      </c>
      <c r="CZ43" s="9" t="s">
        <v>295</v>
      </c>
      <c r="DB43" s="6" t="s">
        <v>303</v>
      </c>
      <c r="DC43" s="4">
        <v>4</v>
      </c>
      <c r="DD43" s="4" t="s">
        <v>310</v>
      </c>
      <c r="DE43" s="4">
        <v>4</v>
      </c>
      <c r="DF43" t="s">
        <v>294</v>
      </c>
      <c r="DG43" t="str">
        <f t="shared" si="21"/>
        <v>Size  &amp; 4 &amp; 1, 2, 3 &amp; 4\\ \hline</v>
      </c>
      <c r="DI43" s="9" t="s">
        <v>65</v>
      </c>
      <c r="DJ43" s="9"/>
      <c r="DK43" s="9"/>
      <c r="DL43" s="9"/>
      <c r="DM43" s="9" t="s">
        <v>295</v>
      </c>
      <c r="DN43" s="9" t="s">
        <v>295</v>
      </c>
      <c r="DO43" s="9" t="s">
        <v>295</v>
      </c>
      <c r="DP43" s="9" t="s">
        <v>295</v>
      </c>
      <c r="DR43" s="6" t="s">
        <v>303</v>
      </c>
      <c r="DS43" s="4" t="s">
        <v>302</v>
      </c>
      <c r="DT43" s="4" t="s">
        <v>306</v>
      </c>
      <c r="DU43" s="4" t="s">
        <v>310</v>
      </c>
      <c r="DV43" t="s">
        <v>294</v>
      </c>
      <c r="DW43" t="str">
        <f t="shared" si="22"/>
        <v>Size  &amp; 3, 4 &amp; 2, 3, 4 &amp; 1, 2, 3\\ \hline</v>
      </c>
      <c r="DY43" s="9" t="s">
        <v>84</v>
      </c>
      <c r="DZ43" s="9"/>
      <c r="EA43" s="9"/>
      <c r="EB43" s="9"/>
      <c r="EC43" s="9" t="s">
        <v>295</v>
      </c>
      <c r="ED43" s="9" t="s">
        <v>295</v>
      </c>
      <c r="EE43" s="9" t="s">
        <v>295</v>
      </c>
      <c r="EF43" s="9" t="s">
        <v>295</v>
      </c>
      <c r="EH43" s="6" t="s">
        <v>303</v>
      </c>
      <c r="EI43" s="4"/>
      <c r="EJ43" s="4"/>
      <c r="EK43" s="4" t="s">
        <v>310</v>
      </c>
      <c r="EL43" t="s">
        <v>294</v>
      </c>
      <c r="EM43" t="str">
        <f t="shared" ref="EM43:EM44" si="24">EH43 &amp; " &amp; " &amp; EI44 &amp; " &amp; " &amp; EJ43 &amp; " &amp; " &amp; EK43 &amp; EL43</f>
        <v>Size  &amp;  &amp;  &amp; 1, 2, 3\\ \hline</v>
      </c>
    </row>
    <row r="44" spans="1:143" ht="16" thickBot="1" x14ac:dyDescent="0.4">
      <c r="A44" s="9" t="s">
        <v>101</v>
      </c>
      <c r="B44" s="9"/>
      <c r="C44" s="9"/>
      <c r="D44" s="9"/>
      <c r="E44" s="9" t="s">
        <v>295</v>
      </c>
      <c r="F44" s="9" t="s">
        <v>295</v>
      </c>
      <c r="G44" s="9" t="s">
        <v>295</v>
      </c>
      <c r="H44" s="9" t="s">
        <v>295</v>
      </c>
      <c r="J44" s="6" t="s">
        <v>307</v>
      </c>
      <c r="K44" s="4" t="s">
        <v>305</v>
      </c>
      <c r="L44" s="4">
        <v>2</v>
      </c>
      <c r="M44" s="4"/>
      <c r="N44" t="s">
        <v>294</v>
      </c>
      <c r="O44" t="str">
        <f t="shared" si="15"/>
        <v>Region &amp; 2, 3 &amp; 2 &amp; \\ \hline</v>
      </c>
      <c r="Q44" s="9" t="s">
        <v>106</v>
      </c>
      <c r="R44" s="9"/>
      <c r="S44" s="9"/>
      <c r="T44" s="9"/>
      <c r="U44" s="9" t="s">
        <v>295</v>
      </c>
      <c r="V44" s="9" t="s">
        <v>295</v>
      </c>
      <c r="W44" s="9" t="s">
        <v>295</v>
      </c>
      <c r="X44" s="9" t="s">
        <v>295</v>
      </c>
      <c r="Z44" s="6" t="s">
        <v>307</v>
      </c>
      <c r="AA44" s="4">
        <v>2</v>
      </c>
      <c r="AB44" s="4"/>
      <c r="AC44" s="4">
        <v>2</v>
      </c>
      <c r="AD44" t="s">
        <v>294</v>
      </c>
      <c r="AE44" t="str">
        <f t="shared" si="16"/>
        <v>Region &amp; 2 &amp;  &amp; 2\\ \hline</v>
      </c>
      <c r="AG44" s="9" t="s">
        <v>50</v>
      </c>
      <c r="AH44" s="9"/>
      <c r="AI44" s="9"/>
      <c r="AJ44" s="9"/>
      <c r="AK44" s="9" t="s">
        <v>295</v>
      </c>
      <c r="AL44" s="9" t="s">
        <v>295</v>
      </c>
      <c r="AM44" s="9" t="s">
        <v>295</v>
      </c>
      <c r="AN44" s="9" t="s">
        <v>295</v>
      </c>
      <c r="AP44" s="6" t="s">
        <v>307</v>
      </c>
      <c r="AQ44" s="4"/>
      <c r="AR44" s="4"/>
      <c r="AS44" s="4"/>
      <c r="AT44" t="s">
        <v>294</v>
      </c>
      <c r="AU44" t="str">
        <f>AP44 &amp; " &amp; " &amp; AQ44 &amp; " &amp; " &amp; AQ38 &amp; " &amp; " &amp; AS44 &amp; AT44</f>
        <v>Region &amp;  &amp; 63 &amp; \\ \hline</v>
      </c>
      <c r="AW44" s="9" t="s">
        <v>65</v>
      </c>
      <c r="AX44" s="9"/>
      <c r="AY44" s="9"/>
      <c r="AZ44" s="9"/>
      <c r="BA44" s="9" t="s">
        <v>295</v>
      </c>
      <c r="BB44" s="9" t="s">
        <v>295</v>
      </c>
      <c r="BC44" s="9" t="s">
        <v>295</v>
      </c>
      <c r="BD44" s="9" t="s">
        <v>295</v>
      </c>
      <c r="BF44" s="6" t="s">
        <v>307</v>
      </c>
      <c r="BG44" s="4" t="s">
        <v>305</v>
      </c>
      <c r="BH44" s="4" t="s">
        <v>305</v>
      </c>
      <c r="BI44" s="4" t="s">
        <v>305</v>
      </c>
      <c r="BJ44" t="s">
        <v>294</v>
      </c>
      <c r="BK44" t="str">
        <f>BF44 &amp; " &amp; " &amp; BG44 &amp; " &amp; " &amp; BG38 &amp; " &amp; " &amp; BI44 &amp; BJ44</f>
        <v>Region &amp; 2, 3 &amp; 127 &amp; 2, 3\\ \hline</v>
      </c>
      <c r="BM44" s="9" t="s">
        <v>75</v>
      </c>
      <c r="BN44" s="9"/>
      <c r="BO44" s="9"/>
      <c r="BP44" s="9"/>
      <c r="BQ44" s="9" t="s">
        <v>295</v>
      </c>
      <c r="BR44" s="9" t="s">
        <v>295</v>
      </c>
      <c r="BS44" s="9" t="s">
        <v>295</v>
      </c>
      <c r="BT44" s="9" t="s">
        <v>295</v>
      </c>
      <c r="BV44" s="6" t="s">
        <v>307</v>
      </c>
      <c r="BW44" s="4" t="s">
        <v>305</v>
      </c>
      <c r="BX44" s="4"/>
      <c r="BY44" s="4"/>
      <c r="BZ44" t="s">
        <v>294</v>
      </c>
      <c r="CA44" t="str">
        <f>BV44 &amp; " &amp; " &amp; BW44 &amp; " &amp; " &amp; BW38 &amp; " &amp; " &amp; BY44 &amp; BZ44</f>
        <v>Region &amp; 2, 3 &amp; 47 &amp; \\ \hline</v>
      </c>
      <c r="CC44" s="9" t="s">
        <v>50</v>
      </c>
      <c r="CD44" s="9"/>
      <c r="CE44" s="9"/>
      <c r="CF44" s="9"/>
      <c r="CG44" s="9" t="s">
        <v>295</v>
      </c>
      <c r="CH44" s="9" t="s">
        <v>295</v>
      </c>
      <c r="CI44" s="9" t="s">
        <v>295</v>
      </c>
      <c r="CJ44" s="9" t="s">
        <v>295</v>
      </c>
      <c r="CL44" s="6" t="s">
        <v>307</v>
      </c>
      <c r="CM44" s="4">
        <v>2</v>
      </c>
      <c r="CN44" s="4" t="s">
        <v>305</v>
      </c>
      <c r="CO44" s="4"/>
      <c r="CP44" t="s">
        <v>294</v>
      </c>
      <c r="CQ44" t="str">
        <f>CL44 &amp; " &amp; " &amp; CM44 &amp; " &amp; " &amp; CM38 &amp; " &amp; " &amp; CO44 &amp; CP44</f>
        <v>Region &amp; 2 &amp; 255 &amp; \\ \hline</v>
      </c>
      <c r="CS44" s="9" t="s">
        <v>108</v>
      </c>
      <c r="CT44" s="9"/>
      <c r="CU44" s="9"/>
      <c r="CV44" s="9"/>
      <c r="CW44" s="9" t="s">
        <v>295</v>
      </c>
      <c r="CX44" s="9" t="s">
        <v>295</v>
      </c>
      <c r="CY44" s="9" t="s">
        <v>295</v>
      </c>
      <c r="CZ44" s="9" t="s">
        <v>295</v>
      </c>
      <c r="DB44" s="6" t="s">
        <v>307</v>
      </c>
      <c r="DC44" s="4"/>
      <c r="DD44" s="4"/>
      <c r="DE44" s="4"/>
      <c r="DF44" t="s">
        <v>294</v>
      </c>
      <c r="DG44" t="str">
        <f>DB44 &amp; " &amp; " &amp; DC44 &amp; " &amp; " &amp; DC38 &amp; " &amp; " &amp; DE44 &amp; DF44</f>
        <v>Region &amp;  &amp; 479 &amp; \\ \hline</v>
      </c>
      <c r="DI44" s="9" t="s">
        <v>40</v>
      </c>
      <c r="DJ44" s="9"/>
      <c r="DK44" s="9"/>
      <c r="DL44" s="9"/>
      <c r="DM44" s="9" t="s">
        <v>295</v>
      </c>
      <c r="DN44" s="9" t="s">
        <v>295</v>
      </c>
      <c r="DO44" s="9" t="s">
        <v>295</v>
      </c>
      <c r="DP44" s="9" t="s">
        <v>295</v>
      </c>
      <c r="DR44" s="6" t="s">
        <v>307</v>
      </c>
      <c r="DS44" s="4"/>
      <c r="DT44" s="4" t="s">
        <v>305</v>
      </c>
      <c r="DU44" s="4"/>
      <c r="DV44" t="s">
        <v>294</v>
      </c>
      <c r="DW44" t="str">
        <f>DR44 &amp; " &amp; " &amp; DS44 &amp; " &amp; " &amp; DS38 &amp; " &amp; " &amp; DU44 &amp; DV44</f>
        <v>Region &amp;  &amp; 863 &amp; \\ \hline</v>
      </c>
      <c r="DY44" s="9" t="s">
        <v>56</v>
      </c>
      <c r="DZ44" s="9"/>
      <c r="EA44" s="9"/>
      <c r="EB44" s="9"/>
      <c r="EC44" s="9" t="s">
        <v>295</v>
      </c>
      <c r="ED44" s="9" t="s">
        <v>295</v>
      </c>
      <c r="EE44" s="9" t="s">
        <v>295</v>
      </c>
      <c r="EF44" s="9" t="s">
        <v>295</v>
      </c>
      <c r="EH44" s="6" t="s">
        <v>307</v>
      </c>
      <c r="EI44" s="4"/>
      <c r="EJ44" s="4"/>
      <c r="EK44" s="4"/>
      <c r="EL44" t="s">
        <v>294</v>
      </c>
      <c r="EM44" t="str">
        <f t="shared" si="24"/>
        <v>Region &amp;  &amp;  &amp; \\ \hline</v>
      </c>
    </row>
    <row r="45" spans="1:143" ht="16" thickBot="1" x14ac:dyDescent="0.4">
      <c r="A45" s="9" t="s">
        <v>48</v>
      </c>
      <c r="B45" s="9"/>
      <c r="C45" s="9"/>
      <c r="D45" s="9"/>
      <c r="E45" s="9" t="s">
        <v>295</v>
      </c>
      <c r="F45" s="9" t="s">
        <v>295</v>
      </c>
      <c r="G45" s="9" t="s">
        <v>295</v>
      </c>
      <c r="H45" s="9" t="s">
        <v>295</v>
      </c>
      <c r="J45" s="6" t="s">
        <v>308</v>
      </c>
      <c r="K45" s="4"/>
      <c r="L45" s="4"/>
      <c r="M45" s="4"/>
      <c r="N45" t="s">
        <v>294</v>
      </c>
      <c r="O45" t="str">
        <f t="shared" si="15"/>
        <v>Settlement &amp;  &amp;  &amp; \\ \hline</v>
      </c>
      <c r="Q45" s="9" t="s">
        <v>110</v>
      </c>
      <c r="R45" s="9"/>
      <c r="S45" s="9"/>
      <c r="T45" s="9"/>
      <c r="U45" s="9" t="s">
        <v>295</v>
      </c>
      <c r="V45" s="9" t="s">
        <v>295</v>
      </c>
      <c r="W45" s="9" t="s">
        <v>295</v>
      </c>
      <c r="X45" s="9" t="s">
        <v>295</v>
      </c>
      <c r="Z45" s="6" t="s">
        <v>308</v>
      </c>
      <c r="AA45" s="4"/>
      <c r="AB45" s="4"/>
      <c r="AC45" s="4"/>
      <c r="AD45" t="s">
        <v>294</v>
      </c>
      <c r="AE45" t="str">
        <f t="shared" si="16"/>
        <v>Settlement &amp;  &amp;  &amp; \\ \hline</v>
      </c>
      <c r="AG45" s="9" t="s">
        <v>26</v>
      </c>
      <c r="AH45" s="9"/>
      <c r="AI45" s="9"/>
      <c r="AJ45" s="9"/>
      <c r="AK45" s="9" t="s">
        <v>295</v>
      </c>
      <c r="AL45" s="9" t="s">
        <v>295</v>
      </c>
      <c r="AM45" s="9" t="s">
        <v>295</v>
      </c>
      <c r="AN45" s="9" t="s">
        <v>295</v>
      </c>
      <c r="AP45" s="6" t="s">
        <v>308</v>
      </c>
      <c r="AQ45" s="4"/>
      <c r="AR45" s="4"/>
      <c r="AS45" s="4"/>
      <c r="AT45" t="s">
        <v>294</v>
      </c>
      <c r="AU45" t="str">
        <f t="shared" si="17"/>
        <v>Settlement &amp;  &amp;  &amp; \\ \hline</v>
      </c>
      <c r="AW45" s="9" t="s">
        <v>80</v>
      </c>
      <c r="AX45" s="9"/>
      <c r="AY45" s="9"/>
      <c r="AZ45" s="9"/>
      <c r="BA45" s="9" t="s">
        <v>295</v>
      </c>
      <c r="BB45" s="9" t="s">
        <v>295</v>
      </c>
      <c r="BC45" s="9" t="s">
        <v>295</v>
      </c>
      <c r="BD45" s="9" t="s">
        <v>295</v>
      </c>
      <c r="BF45" s="6" t="s">
        <v>308</v>
      </c>
      <c r="BG45" s="4"/>
      <c r="BH45" s="4"/>
      <c r="BI45" s="4"/>
      <c r="BJ45" t="s">
        <v>294</v>
      </c>
      <c r="BK45" t="str">
        <f t="shared" ref="BK45:BK51" si="25">BF45 &amp; " &amp; " &amp; BG45 &amp; " &amp; " &amp; BH45 &amp; " &amp; " &amp; BI45 &amp; BJ45</f>
        <v>Settlement &amp;  &amp;  &amp; \\ \hline</v>
      </c>
      <c r="BM45" s="9" t="s">
        <v>106</v>
      </c>
      <c r="BN45" s="9"/>
      <c r="BO45" s="9"/>
      <c r="BP45" s="9"/>
      <c r="BQ45" s="9" t="s">
        <v>295</v>
      </c>
      <c r="BR45" s="9" t="s">
        <v>295</v>
      </c>
      <c r="BS45" s="9" t="s">
        <v>295</v>
      </c>
      <c r="BT45" s="9" t="s">
        <v>295</v>
      </c>
      <c r="BV45" s="6" t="s">
        <v>308</v>
      </c>
      <c r="BW45" s="4"/>
      <c r="BX45" s="4"/>
      <c r="BY45" s="4"/>
      <c r="BZ45" t="s">
        <v>294</v>
      </c>
      <c r="CA45" t="str">
        <f t="shared" ref="CA45:CA51" si="26">BV45 &amp; " &amp; " &amp; BW45 &amp; " &amp; " &amp; BX45 &amp; " &amp; " &amp; BY45 &amp; BZ45</f>
        <v>Settlement &amp;  &amp;  &amp; \\ \hline</v>
      </c>
      <c r="CC45" s="9" t="s">
        <v>10</v>
      </c>
      <c r="CD45" s="9" t="s">
        <v>148</v>
      </c>
      <c r="CE45" s="9">
        <v>159</v>
      </c>
      <c r="CF45" s="9"/>
      <c r="CG45" s="9">
        <v>318</v>
      </c>
      <c r="CH45" s="9">
        <v>9.3792399999999994</v>
      </c>
      <c r="CI45" s="9">
        <v>0.30308269999999998</v>
      </c>
      <c r="CJ45" s="9">
        <v>41</v>
      </c>
      <c r="CL45" s="6" t="s">
        <v>308</v>
      </c>
      <c r="CM45" s="4"/>
      <c r="CN45" s="4"/>
      <c r="CO45" s="4"/>
      <c r="CP45" t="s">
        <v>294</v>
      </c>
      <c r="CQ45" t="str">
        <f t="shared" ref="CQ45:CQ51" si="27">CL45 &amp; " &amp; " &amp; CM45 &amp; " &amp; " &amp; CN45 &amp; " &amp; " &amp; CO45 &amp; CP45</f>
        <v>Settlement &amp;  &amp;  &amp; \\ \hline</v>
      </c>
      <c r="CS45" s="9" t="s">
        <v>73</v>
      </c>
      <c r="CT45" s="9"/>
      <c r="CU45" s="9"/>
      <c r="CV45" s="9"/>
      <c r="CW45" s="9" t="s">
        <v>295</v>
      </c>
      <c r="CX45" s="9" t="s">
        <v>295</v>
      </c>
      <c r="CY45" s="9" t="s">
        <v>295</v>
      </c>
      <c r="CZ45" s="9" t="s">
        <v>295</v>
      </c>
      <c r="DB45" s="6" t="s">
        <v>308</v>
      </c>
      <c r="DC45" s="4"/>
      <c r="DD45" s="4"/>
      <c r="DE45" s="4"/>
      <c r="DF45" t="s">
        <v>294</v>
      </c>
      <c r="DG45" t="str">
        <f t="shared" ref="DG45:DG51" si="28">DB45 &amp; " &amp; " &amp; DC45 &amp; " &amp; " &amp; DD45 &amp; " &amp; " &amp; DE45 &amp; DF45</f>
        <v>Settlement &amp;  &amp;  &amp; \\ \hline</v>
      </c>
      <c r="DI45" s="9" t="s">
        <v>56</v>
      </c>
      <c r="DJ45" s="9"/>
      <c r="DK45" s="9"/>
      <c r="DL45" s="9"/>
      <c r="DM45" s="9" t="s">
        <v>295</v>
      </c>
      <c r="DN45" s="9" t="s">
        <v>295</v>
      </c>
      <c r="DO45" s="9" t="s">
        <v>295</v>
      </c>
      <c r="DP45" s="9" t="s">
        <v>295</v>
      </c>
      <c r="DR45" s="6" t="s">
        <v>308</v>
      </c>
      <c r="DS45" s="4">
        <v>2</v>
      </c>
      <c r="DT45" s="4"/>
      <c r="DU45" s="4"/>
      <c r="DV45" t="s">
        <v>294</v>
      </c>
      <c r="DW45" t="str">
        <f t="shared" ref="DW45:DW51" si="29">DR45 &amp; " &amp; " &amp; DS45 &amp; " &amp; " &amp; DT45 &amp; " &amp; " &amp; DU45 &amp; DV45</f>
        <v>Settlement &amp; 2 &amp;  &amp; \\ \hline</v>
      </c>
      <c r="DY45" s="9" t="s">
        <v>10</v>
      </c>
      <c r="DZ45" s="9" t="s">
        <v>148</v>
      </c>
      <c r="EA45" s="9">
        <v>479</v>
      </c>
      <c r="EB45" s="9"/>
      <c r="EC45" s="9">
        <v>173</v>
      </c>
      <c r="ED45" s="9">
        <v>5.7297960000000003</v>
      </c>
      <c r="EE45" s="9">
        <v>0.31103570000000003</v>
      </c>
      <c r="EF45" s="9">
        <v>62</v>
      </c>
      <c r="EH45" s="6" t="s">
        <v>308</v>
      </c>
      <c r="EI45" s="4"/>
      <c r="EJ45" s="4" t="s">
        <v>299</v>
      </c>
      <c r="EK45" s="4">
        <v>2</v>
      </c>
      <c r="EL45" t="s">
        <v>294</v>
      </c>
      <c r="EM45" t="str">
        <f t="shared" ref="EM45:EM51" si="30">EH45 &amp; " &amp; " &amp; EI45 &amp; " &amp; " &amp; EJ45 &amp; " &amp; " &amp; EK45 &amp; EL45</f>
        <v>Settlement &amp;  &amp; 1, 3 &amp; 2\\ \hline</v>
      </c>
    </row>
    <row r="46" spans="1:143" ht="16" thickBot="1" x14ac:dyDescent="0.4">
      <c r="A46" s="9" t="s">
        <v>10</v>
      </c>
      <c r="B46" s="9" t="s">
        <v>148</v>
      </c>
      <c r="C46" s="9">
        <v>63</v>
      </c>
      <c r="D46" s="9"/>
      <c r="E46" s="9">
        <v>487</v>
      </c>
      <c r="F46" s="9">
        <v>17.16966</v>
      </c>
      <c r="G46" s="9">
        <v>0.35850609999999999</v>
      </c>
      <c r="H46" s="9">
        <v>87</v>
      </c>
      <c r="J46" s="6" t="s">
        <v>309</v>
      </c>
      <c r="K46" s="4" t="s">
        <v>310</v>
      </c>
      <c r="L46" s="4">
        <v>4</v>
      </c>
      <c r="M46" s="4" t="s">
        <v>310</v>
      </c>
      <c r="N46" t="s">
        <v>294</v>
      </c>
      <c r="O46" t="str">
        <f t="shared" si="15"/>
        <v>Foreign &amp; 1, 2, 3 &amp; 4 &amp; 1, 2, 3\\ \hline</v>
      </c>
      <c r="Q46" s="9" t="s">
        <v>10</v>
      </c>
      <c r="R46" s="9" t="s">
        <v>148</v>
      </c>
      <c r="S46" s="9">
        <v>63</v>
      </c>
      <c r="T46" s="9"/>
      <c r="U46" s="9">
        <v>986</v>
      </c>
      <c r="V46" s="9">
        <v>31.47635</v>
      </c>
      <c r="W46" s="9">
        <v>0.29689290000000002</v>
      </c>
      <c r="X46" s="9">
        <v>63</v>
      </c>
      <c r="Z46" s="6" t="s">
        <v>309</v>
      </c>
      <c r="AA46" s="4"/>
      <c r="AB46" s="4">
        <v>1</v>
      </c>
      <c r="AC46" s="4"/>
      <c r="AD46" t="s">
        <v>294</v>
      </c>
      <c r="AE46" t="str">
        <f t="shared" si="16"/>
        <v>Foreign &amp;  &amp; 1 &amp; \\ \hline</v>
      </c>
      <c r="AG46" s="9" t="s">
        <v>10</v>
      </c>
      <c r="AH46" s="9" t="s">
        <v>148</v>
      </c>
      <c r="AI46" s="9">
        <v>62</v>
      </c>
      <c r="AJ46" s="9"/>
      <c r="AK46" s="9">
        <v>330</v>
      </c>
      <c r="AL46" s="9">
        <v>8.8173110000000001</v>
      </c>
      <c r="AM46" s="9">
        <v>0.30804569999999998</v>
      </c>
      <c r="AN46" s="9">
        <v>76</v>
      </c>
      <c r="AP46" s="6" t="s">
        <v>309</v>
      </c>
      <c r="AQ46" s="4" t="s">
        <v>310</v>
      </c>
      <c r="AR46" s="4" t="s">
        <v>310</v>
      </c>
      <c r="AS46" s="4" t="s">
        <v>310</v>
      </c>
      <c r="AT46" t="s">
        <v>294</v>
      </c>
      <c r="AU46" t="str">
        <f t="shared" si="17"/>
        <v>Foreign &amp; 1, 2, 3 &amp; 1, 2, 3 &amp; 1, 2, 3\\ \hline</v>
      </c>
      <c r="AW46" s="9" t="s">
        <v>16</v>
      </c>
      <c r="AX46" s="9"/>
      <c r="AY46" s="9"/>
      <c r="AZ46" s="9"/>
      <c r="BA46" s="9" t="s">
        <v>295</v>
      </c>
      <c r="BB46" s="9" t="s">
        <v>295</v>
      </c>
      <c r="BC46" s="9" t="s">
        <v>295</v>
      </c>
      <c r="BD46" s="9" t="s">
        <v>295</v>
      </c>
      <c r="BF46" s="6" t="s">
        <v>309</v>
      </c>
      <c r="BG46" s="4" t="s">
        <v>304</v>
      </c>
      <c r="BH46" s="4" t="s">
        <v>302</v>
      </c>
      <c r="BI46" s="4" t="s">
        <v>304</v>
      </c>
      <c r="BJ46" t="s">
        <v>294</v>
      </c>
      <c r="BK46" t="str">
        <f t="shared" si="25"/>
        <v>Foreign &amp; 1, 2 &amp; 3, 4 &amp; 1, 2\\ \hline</v>
      </c>
      <c r="BM46" s="9" t="s">
        <v>10</v>
      </c>
      <c r="BN46" s="9" t="s">
        <v>148</v>
      </c>
      <c r="BO46" s="9">
        <v>47</v>
      </c>
      <c r="BP46" s="9"/>
      <c r="BQ46" s="9">
        <v>175</v>
      </c>
      <c r="BR46" s="9">
        <v>8.4302309999999991</v>
      </c>
      <c r="BS46" s="9">
        <v>0.38752530000000002</v>
      </c>
      <c r="BT46" s="9">
        <v>54</v>
      </c>
      <c r="BV46" s="6" t="s">
        <v>309</v>
      </c>
      <c r="BW46" s="4" t="s">
        <v>304</v>
      </c>
      <c r="BX46" s="4" t="s">
        <v>302</v>
      </c>
      <c r="BY46" s="4" t="s">
        <v>302</v>
      </c>
      <c r="BZ46" t="s">
        <v>294</v>
      </c>
      <c r="CA46" t="str">
        <f t="shared" si="26"/>
        <v>Foreign &amp; 1, 2 &amp; 3, 4 &amp; 3, 4\\ \hline</v>
      </c>
      <c r="CC46" s="9" t="s">
        <v>12</v>
      </c>
      <c r="CD46" s="9"/>
      <c r="CE46" s="9"/>
      <c r="CF46" s="9"/>
      <c r="CG46" s="9" t="s">
        <v>295</v>
      </c>
      <c r="CH46" s="9" t="s">
        <v>295</v>
      </c>
      <c r="CI46" s="9" t="s">
        <v>295</v>
      </c>
      <c r="CJ46" s="9" t="s">
        <v>295</v>
      </c>
      <c r="CL46" s="6" t="s">
        <v>309</v>
      </c>
      <c r="CM46" s="4"/>
      <c r="CN46" s="4"/>
      <c r="CO46" s="4"/>
      <c r="CP46" t="s">
        <v>294</v>
      </c>
      <c r="CQ46" t="str">
        <f t="shared" si="27"/>
        <v>Foreign &amp;  &amp;  &amp; \\ \hline</v>
      </c>
      <c r="CS46" s="9" t="s">
        <v>10</v>
      </c>
      <c r="CT46" s="9" t="s">
        <v>148</v>
      </c>
      <c r="CU46" s="9">
        <v>247</v>
      </c>
      <c r="CV46" s="9"/>
      <c r="CW46" s="9">
        <v>216</v>
      </c>
      <c r="CX46" s="9">
        <v>6.389392</v>
      </c>
      <c r="CY46" s="9">
        <v>0.29350120000000002</v>
      </c>
      <c r="CZ46" s="9">
        <v>72</v>
      </c>
      <c r="DB46" s="6" t="s">
        <v>309</v>
      </c>
      <c r="DC46" s="4">
        <v>1</v>
      </c>
      <c r="DD46" s="4" t="s">
        <v>304</v>
      </c>
      <c r="DE46" s="4" t="s">
        <v>304</v>
      </c>
      <c r="DF46" t="s">
        <v>294</v>
      </c>
      <c r="DG46" t="str">
        <f t="shared" si="28"/>
        <v>Foreign &amp; 1 &amp; 1, 2 &amp; 1, 2\\ \hline</v>
      </c>
      <c r="DI46" s="9" t="s">
        <v>10</v>
      </c>
      <c r="DJ46" s="9" t="s">
        <v>148</v>
      </c>
      <c r="DK46" s="9">
        <v>119</v>
      </c>
      <c r="DL46" s="9"/>
      <c r="DM46" s="9">
        <v>283</v>
      </c>
      <c r="DN46" s="9">
        <v>4.7730800000000002</v>
      </c>
      <c r="DO46" s="9">
        <v>0.29943389999999998</v>
      </c>
      <c r="DP46" s="9">
        <v>82</v>
      </c>
      <c r="DR46" s="6" t="s">
        <v>309</v>
      </c>
      <c r="DS46" s="4" t="s">
        <v>302</v>
      </c>
      <c r="DT46" s="4"/>
      <c r="DU46" s="4" t="s">
        <v>304</v>
      </c>
      <c r="DV46" t="s">
        <v>294</v>
      </c>
      <c r="DW46" t="str">
        <f t="shared" si="29"/>
        <v>Foreign &amp; 3, 4 &amp;  &amp; 1, 2\\ \hline</v>
      </c>
      <c r="DY46" s="9" t="s">
        <v>12</v>
      </c>
      <c r="DZ46" s="9"/>
      <c r="EA46" s="9"/>
      <c r="EB46" s="9"/>
      <c r="EC46" s="9" t="s">
        <v>295</v>
      </c>
      <c r="ED46" s="9" t="s">
        <v>295</v>
      </c>
      <c r="EE46" s="9" t="s">
        <v>295</v>
      </c>
      <c r="EF46" s="9" t="s">
        <v>295</v>
      </c>
      <c r="EH46" s="6" t="s">
        <v>309</v>
      </c>
      <c r="EI46" s="4" t="s">
        <v>310</v>
      </c>
      <c r="EJ46" s="4" t="s">
        <v>304</v>
      </c>
      <c r="EK46" s="4" t="s">
        <v>304</v>
      </c>
      <c r="EL46" t="s">
        <v>294</v>
      </c>
      <c r="EM46" t="str">
        <f t="shared" si="30"/>
        <v>Foreign &amp; 1, 2, 3 &amp; 1, 2 &amp; 1, 2\\ \hline</v>
      </c>
    </row>
    <row r="47" spans="1:143" ht="16" thickBot="1" x14ac:dyDescent="0.4">
      <c r="A47" s="9" t="s">
        <v>12</v>
      </c>
      <c r="B47" s="9"/>
      <c r="C47" s="9"/>
      <c r="D47" s="9"/>
      <c r="E47" s="9" t="s">
        <v>295</v>
      </c>
      <c r="F47" s="9" t="s">
        <v>295</v>
      </c>
      <c r="G47" s="9" t="s">
        <v>295</v>
      </c>
      <c r="H47" s="9" t="s">
        <v>295</v>
      </c>
      <c r="J47" s="6" t="s">
        <v>311</v>
      </c>
      <c r="K47" s="4"/>
      <c r="L47" s="4" t="s">
        <v>306</v>
      </c>
      <c r="M47" s="4"/>
      <c r="N47" t="s">
        <v>294</v>
      </c>
      <c r="O47" t="str">
        <f t="shared" si="15"/>
        <v>State &amp;  &amp; 2, 3, 4 &amp; \\ \hline</v>
      </c>
      <c r="Q47" s="9" t="s">
        <v>12</v>
      </c>
      <c r="R47" s="9"/>
      <c r="S47" s="9"/>
      <c r="T47" s="9"/>
      <c r="U47" s="9" t="s">
        <v>295</v>
      </c>
      <c r="V47" s="9" t="s">
        <v>295</v>
      </c>
      <c r="W47" s="9" t="s">
        <v>295</v>
      </c>
      <c r="X47" s="9" t="s">
        <v>295</v>
      </c>
      <c r="Z47" s="6" t="s">
        <v>311</v>
      </c>
      <c r="AA47" s="4"/>
      <c r="AB47" s="4" t="s">
        <v>302</v>
      </c>
      <c r="AC47" s="4">
        <v>4</v>
      </c>
      <c r="AD47" t="s">
        <v>294</v>
      </c>
      <c r="AE47" t="str">
        <f t="shared" si="16"/>
        <v>State &amp;  &amp; 3, 4 &amp; 4\\ \hline</v>
      </c>
      <c r="AG47" s="9" t="s">
        <v>12</v>
      </c>
      <c r="AH47" s="9"/>
      <c r="AI47" s="9"/>
      <c r="AJ47" s="9"/>
      <c r="AK47" s="9" t="s">
        <v>295</v>
      </c>
      <c r="AL47" s="9" t="s">
        <v>295</v>
      </c>
      <c r="AM47" s="9" t="s">
        <v>295</v>
      </c>
      <c r="AN47" s="9" t="s">
        <v>295</v>
      </c>
      <c r="AP47" s="6" t="s">
        <v>311</v>
      </c>
      <c r="AQ47" s="4"/>
      <c r="AR47" s="4"/>
      <c r="AS47" s="4"/>
      <c r="AT47" t="s">
        <v>294</v>
      </c>
      <c r="AU47" t="str">
        <f t="shared" si="17"/>
        <v>State &amp;  &amp;  &amp; \\ \hline</v>
      </c>
      <c r="AW47" s="9" t="s">
        <v>10</v>
      </c>
      <c r="AX47" s="9" t="s">
        <v>148</v>
      </c>
      <c r="AY47" s="9">
        <v>159</v>
      </c>
      <c r="AZ47" s="9"/>
      <c r="BA47" s="9">
        <v>222</v>
      </c>
      <c r="BB47" s="9">
        <v>8.2259379999999993</v>
      </c>
      <c r="BC47" s="9">
        <v>0.33435389999999998</v>
      </c>
      <c r="BD47" s="9">
        <v>41</v>
      </c>
      <c r="BF47" s="6" t="s">
        <v>311</v>
      </c>
      <c r="BG47" s="4"/>
      <c r="BH47" s="4"/>
      <c r="BI47" s="4"/>
      <c r="BJ47" t="s">
        <v>294</v>
      </c>
      <c r="BK47" t="str">
        <f t="shared" si="25"/>
        <v>State &amp;  &amp;  &amp; \\ \hline</v>
      </c>
      <c r="BM47" s="9" t="s">
        <v>12</v>
      </c>
      <c r="BN47" s="9"/>
      <c r="BO47" s="9"/>
      <c r="BP47" s="9"/>
      <c r="BQ47" s="9" t="s">
        <v>295</v>
      </c>
      <c r="BR47" s="9" t="s">
        <v>295</v>
      </c>
      <c r="BS47" s="9" t="s">
        <v>295</v>
      </c>
      <c r="BT47" s="9" t="s">
        <v>295</v>
      </c>
      <c r="BV47" s="6" t="s">
        <v>311</v>
      </c>
      <c r="BW47" s="4"/>
      <c r="BX47" s="4"/>
      <c r="BY47" s="4"/>
      <c r="BZ47" t="s">
        <v>294</v>
      </c>
      <c r="CA47" t="str">
        <f t="shared" si="26"/>
        <v>State &amp;  &amp;  &amp; \\ \hline</v>
      </c>
      <c r="CC47" s="9" t="s">
        <v>14</v>
      </c>
      <c r="CD47" s="9"/>
      <c r="CE47" s="9"/>
      <c r="CF47" s="9"/>
      <c r="CG47" s="9" t="s">
        <v>295</v>
      </c>
      <c r="CH47" s="9" t="s">
        <v>295</v>
      </c>
      <c r="CI47" s="9" t="s">
        <v>295</v>
      </c>
      <c r="CJ47" s="9" t="s">
        <v>295</v>
      </c>
      <c r="CL47" s="6" t="s">
        <v>311</v>
      </c>
      <c r="CM47" s="4"/>
      <c r="CN47" s="4" t="s">
        <v>302</v>
      </c>
      <c r="CO47" s="4"/>
      <c r="CP47" t="s">
        <v>294</v>
      </c>
      <c r="CQ47" t="str">
        <f t="shared" si="27"/>
        <v>State &amp;  &amp; 3, 4 &amp; \\ \hline</v>
      </c>
      <c r="CS47" s="9" t="s">
        <v>12</v>
      </c>
      <c r="CT47" s="9"/>
      <c r="CU47" s="9"/>
      <c r="CV47" s="9"/>
      <c r="CW47" s="9" t="s">
        <v>295</v>
      </c>
      <c r="CX47" s="9" t="s">
        <v>295</v>
      </c>
      <c r="CY47" s="9" t="s">
        <v>295</v>
      </c>
      <c r="CZ47" s="9" t="s">
        <v>295</v>
      </c>
      <c r="DB47" s="6" t="s">
        <v>311</v>
      </c>
      <c r="DC47" s="4"/>
      <c r="DD47" s="4"/>
      <c r="DE47" s="4">
        <v>4</v>
      </c>
      <c r="DF47" t="s">
        <v>294</v>
      </c>
      <c r="DG47" t="str">
        <f t="shared" si="28"/>
        <v>State &amp;  &amp;  &amp; 4\\ \hline</v>
      </c>
      <c r="DI47" s="9" t="s">
        <v>12</v>
      </c>
      <c r="DJ47" s="9"/>
      <c r="DK47" s="9"/>
      <c r="DL47" s="9"/>
      <c r="DM47" s="9" t="s">
        <v>295</v>
      </c>
      <c r="DN47" s="9" t="s">
        <v>295</v>
      </c>
      <c r="DO47" s="9" t="s">
        <v>295</v>
      </c>
      <c r="DP47" s="9" t="s">
        <v>295</v>
      </c>
      <c r="DR47" s="6" t="s">
        <v>311</v>
      </c>
      <c r="DS47" s="4"/>
      <c r="DT47" s="4"/>
      <c r="DU47" s="4"/>
      <c r="DV47" t="s">
        <v>294</v>
      </c>
      <c r="DW47" t="str">
        <f t="shared" si="29"/>
        <v>State &amp;  &amp;  &amp; \\ \hline</v>
      </c>
      <c r="DY47" s="9" t="s">
        <v>129</v>
      </c>
      <c r="DZ47" s="9"/>
      <c r="EA47" s="9"/>
      <c r="EB47" s="9"/>
      <c r="EC47" s="9" t="s">
        <v>295</v>
      </c>
      <c r="ED47" s="9" t="s">
        <v>295</v>
      </c>
      <c r="EE47" s="9" t="s">
        <v>295</v>
      </c>
      <c r="EF47" s="9" t="s">
        <v>295</v>
      </c>
      <c r="EH47" s="6" t="s">
        <v>311</v>
      </c>
      <c r="EI47" s="4"/>
      <c r="EJ47" s="4"/>
      <c r="EK47" s="4"/>
      <c r="EL47" t="s">
        <v>294</v>
      </c>
      <c r="EM47" t="str">
        <f t="shared" si="30"/>
        <v>State &amp;  &amp;  &amp; \\ \hline</v>
      </c>
    </row>
    <row r="48" spans="1:143" ht="16" thickBot="1" x14ac:dyDescent="0.4">
      <c r="A48" s="9" t="s">
        <v>113</v>
      </c>
      <c r="B48" s="9"/>
      <c r="C48" s="9"/>
      <c r="D48" s="9"/>
      <c r="E48" s="9" t="s">
        <v>295</v>
      </c>
      <c r="F48" s="9" t="s">
        <v>295</v>
      </c>
      <c r="G48" s="9" t="s">
        <v>295</v>
      </c>
      <c r="H48" s="9" t="s">
        <v>295</v>
      </c>
      <c r="J48" s="6" t="s">
        <v>312</v>
      </c>
      <c r="K48" s="4"/>
      <c r="L48" s="4"/>
      <c r="M48" s="4" t="s">
        <v>310</v>
      </c>
      <c r="N48" t="s">
        <v>294</v>
      </c>
      <c r="O48" t="str">
        <f t="shared" si="15"/>
        <v>Education &amp;  &amp;  &amp; 1, 2, 3\\ \hline</v>
      </c>
      <c r="Q48" s="9" t="s">
        <v>40</v>
      </c>
      <c r="R48" s="9"/>
      <c r="S48" s="9"/>
      <c r="T48" s="9"/>
      <c r="U48" s="9" t="s">
        <v>295</v>
      </c>
      <c r="V48" s="9" t="s">
        <v>295</v>
      </c>
      <c r="W48" s="9" t="s">
        <v>295</v>
      </c>
      <c r="X48" s="9" t="s">
        <v>295</v>
      </c>
      <c r="Z48" s="6" t="s">
        <v>312</v>
      </c>
      <c r="AA48" s="4"/>
      <c r="AB48" s="4" t="s">
        <v>304</v>
      </c>
      <c r="AC48" s="4"/>
      <c r="AD48" t="s">
        <v>294</v>
      </c>
      <c r="AE48" t="str">
        <f t="shared" si="16"/>
        <v>Education &amp;  &amp; 1, 2 &amp; \\ \hline</v>
      </c>
      <c r="AG48" s="9" t="s">
        <v>129</v>
      </c>
      <c r="AH48" s="9"/>
      <c r="AI48" s="9"/>
      <c r="AJ48" s="9"/>
      <c r="AK48" s="9" t="s">
        <v>295</v>
      </c>
      <c r="AL48" s="9" t="s">
        <v>295</v>
      </c>
      <c r="AM48" s="9" t="s">
        <v>295</v>
      </c>
      <c r="AN48" s="9" t="s">
        <v>295</v>
      </c>
      <c r="AP48" s="6" t="s">
        <v>312</v>
      </c>
      <c r="AQ48" s="4" t="s">
        <v>304</v>
      </c>
      <c r="AR48" s="4">
        <v>4</v>
      </c>
      <c r="AS48" s="4" t="s">
        <v>304</v>
      </c>
      <c r="AT48" t="s">
        <v>294</v>
      </c>
      <c r="AU48" t="str">
        <f t="shared" si="17"/>
        <v>Education &amp; 1, 2 &amp; 4 &amp; 1, 2\\ \hline</v>
      </c>
      <c r="AW48" s="9" t="s">
        <v>12</v>
      </c>
      <c r="AX48" s="9"/>
      <c r="AY48" s="9"/>
      <c r="AZ48" s="9"/>
      <c r="BA48" s="9" t="s">
        <v>295</v>
      </c>
      <c r="BB48" s="9" t="s">
        <v>295</v>
      </c>
      <c r="BC48" s="9" t="s">
        <v>295</v>
      </c>
      <c r="BD48" s="9" t="s">
        <v>295</v>
      </c>
      <c r="BF48" s="6" t="s">
        <v>312</v>
      </c>
      <c r="BG48" s="4" t="s">
        <v>310</v>
      </c>
      <c r="BH48" s="4"/>
      <c r="BI48" s="4">
        <v>3</v>
      </c>
      <c r="BJ48" t="s">
        <v>294</v>
      </c>
      <c r="BK48" t="str">
        <f t="shared" si="25"/>
        <v>Education &amp; 1, 2, 3 &amp;  &amp; 3\\ \hline</v>
      </c>
      <c r="BM48" s="9" t="s">
        <v>14</v>
      </c>
      <c r="BN48" s="9"/>
      <c r="BO48" s="9"/>
      <c r="BP48" s="9"/>
      <c r="BQ48" s="9" t="s">
        <v>295</v>
      </c>
      <c r="BR48" s="9" t="s">
        <v>295</v>
      </c>
      <c r="BS48" s="9" t="s">
        <v>295</v>
      </c>
      <c r="BT48" s="9" t="s">
        <v>295</v>
      </c>
      <c r="BV48" s="6" t="s">
        <v>312</v>
      </c>
      <c r="BW48" s="4">
        <v>4</v>
      </c>
      <c r="BX48" s="4">
        <v>2</v>
      </c>
      <c r="BY48" s="4">
        <v>4</v>
      </c>
      <c r="BZ48" t="s">
        <v>294</v>
      </c>
      <c r="CA48" t="str">
        <f t="shared" si="26"/>
        <v>Education &amp; 4 &amp; 2 &amp; 4\\ \hline</v>
      </c>
      <c r="CC48" s="9" t="s">
        <v>80</v>
      </c>
      <c r="CD48" s="9"/>
      <c r="CE48" s="9"/>
      <c r="CF48" s="9"/>
      <c r="CG48" s="9" t="s">
        <v>295</v>
      </c>
      <c r="CH48" s="9" t="s">
        <v>295</v>
      </c>
      <c r="CI48" s="9" t="s">
        <v>295</v>
      </c>
      <c r="CJ48" s="9" t="s">
        <v>295</v>
      </c>
      <c r="CL48" s="6" t="s">
        <v>312</v>
      </c>
      <c r="CM48" s="4">
        <v>2</v>
      </c>
      <c r="CN48" s="4" t="s">
        <v>310</v>
      </c>
      <c r="CO48" s="4">
        <v>4</v>
      </c>
      <c r="CP48" t="s">
        <v>294</v>
      </c>
      <c r="CQ48" t="str">
        <f t="shared" si="27"/>
        <v>Education &amp; 2 &amp; 1, 2, 3 &amp; 4\\ \hline</v>
      </c>
      <c r="CS48" s="9" t="s">
        <v>54</v>
      </c>
      <c r="CT48" s="9"/>
      <c r="CU48" s="9"/>
      <c r="CV48" s="9"/>
      <c r="CW48" s="9" t="s">
        <v>295</v>
      </c>
      <c r="CX48" s="9" t="s">
        <v>295</v>
      </c>
      <c r="CY48" s="9" t="s">
        <v>295</v>
      </c>
      <c r="CZ48" s="9" t="s">
        <v>295</v>
      </c>
      <c r="DB48" s="6" t="s">
        <v>312</v>
      </c>
      <c r="DC48" s="4" t="s">
        <v>302</v>
      </c>
      <c r="DD48" s="4" t="s">
        <v>304</v>
      </c>
      <c r="DE48" s="4"/>
      <c r="DF48" t="s">
        <v>294</v>
      </c>
      <c r="DG48" t="str">
        <f t="shared" si="28"/>
        <v>Education &amp; 3, 4 &amp; 1, 2 &amp; \\ \hline</v>
      </c>
      <c r="DI48" s="9" t="s">
        <v>120</v>
      </c>
      <c r="DJ48" s="9"/>
      <c r="DK48" s="9"/>
      <c r="DL48" s="9"/>
      <c r="DM48" s="9" t="s">
        <v>295</v>
      </c>
      <c r="DN48" s="9" t="s">
        <v>295</v>
      </c>
      <c r="DO48" s="9" t="s">
        <v>295</v>
      </c>
      <c r="DP48" s="9" t="s">
        <v>295</v>
      </c>
      <c r="DR48" s="6" t="s">
        <v>312</v>
      </c>
      <c r="DS48" s="4" t="s">
        <v>310</v>
      </c>
      <c r="DT48" s="4">
        <v>4</v>
      </c>
      <c r="DU48" s="4" t="s">
        <v>304</v>
      </c>
      <c r="DV48" t="s">
        <v>294</v>
      </c>
      <c r="DW48" t="str">
        <f t="shared" si="29"/>
        <v>Education &amp; 1, 2, 3 &amp; 4 &amp; 1, 2\\ \hline</v>
      </c>
      <c r="DY48" s="9" t="s">
        <v>50</v>
      </c>
      <c r="DZ48" s="9"/>
      <c r="EA48" s="9"/>
      <c r="EB48" s="9"/>
      <c r="EC48" s="9" t="s">
        <v>295</v>
      </c>
      <c r="ED48" s="9" t="s">
        <v>295</v>
      </c>
      <c r="EE48" s="9" t="s">
        <v>295</v>
      </c>
      <c r="EF48" s="9" t="s">
        <v>295</v>
      </c>
      <c r="EH48" s="6" t="s">
        <v>312</v>
      </c>
      <c r="EI48" s="4">
        <v>4</v>
      </c>
      <c r="EJ48" s="4" t="s">
        <v>304</v>
      </c>
      <c r="EK48" s="4" t="s">
        <v>304</v>
      </c>
      <c r="EL48" t="s">
        <v>294</v>
      </c>
      <c r="EM48" t="str">
        <f t="shared" si="30"/>
        <v>Education &amp; 4 &amp; 1, 2 &amp; 1, 2\\ \hline</v>
      </c>
    </row>
    <row r="49" spans="1:143" ht="16" thickBot="1" x14ac:dyDescent="0.4">
      <c r="A49" s="9" t="s">
        <v>129</v>
      </c>
      <c r="B49" s="9"/>
      <c r="C49" s="9"/>
      <c r="D49" s="9"/>
      <c r="E49" s="9" t="s">
        <v>295</v>
      </c>
      <c r="F49" s="9" t="s">
        <v>295</v>
      </c>
      <c r="G49" s="9" t="s">
        <v>295</v>
      </c>
      <c r="H49" s="9" t="s">
        <v>295</v>
      </c>
      <c r="J49" s="6" t="s">
        <v>313</v>
      </c>
      <c r="K49" s="4"/>
      <c r="L49" s="4"/>
      <c r="M49" s="4" t="s">
        <v>302</v>
      </c>
      <c r="N49" t="s">
        <v>294</v>
      </c>
      <c r="O49" t="str">
        <f t="shared" si="15"/>
        <v>Tenure &amp;  &amp;  &amp; 3, 4\\ \hline</v>
      </c>
      <c r="Q49" s="9" t="s">
        <v>113</v>
      </c>
      <c r="R49" s="9"/>
      <c r="S49" s="9"/>
      <c r="T49" s="9"/>
      <c r="U49" s="9" t="s">
        <v>295</v>
      </c>
      <c r="V49" s="9" t="s">
        <v>295</v>
      </c>
      <c r="W49" s="9" t="s">
        <v>295</v>
      </c>
      <c r="X49" s="9" t="s">
        <v>295</v>
      </c>
      <c r="Z49" s="6" t="s">
        <v>313</v>
      </c>
      <c r="AA49" s="4"/>
      <c r="AB49" s="4" t="s">
        <v>304</v>
      </c>
      <c r="AC49" s="4" t="s">
        <v>302</v>
      </c>
      <c r="AD49" t="s">
        <v>294</v>
      </c>
      <c r="AE49" t="str">
        <f t="shared" si="16"/>
        <v>Tenure &amp;  &amp; 1, 2 &amp; 3, 4\\ \hline</v>
      </c>
      <c r="AG49" s="9" t="s">
        <v>113</v>
      </c>
      <c r="AH49" s="9"/>
      <c r="AI49" s="9"/>
      <c r="AJ49" s="9"/>
      <c r="AK49" s="9" t="s">
        <v>295</v>
      </c>
      <c r="AL49" s="9" t="s">
        <v>295</v>
      </c>
      <c r="AM49" s="9" t="s">
        <v>295</v>
      </c>
      <c r="AN49" s="9" t="s">
        <v>295</v>
      </c>
      <c r="AP49" s="6" t="s">
        <v>313</v>
      </c>
      <c r="AQ49" s="4" t="s">
        <v>302</v>
      </c>
      <c r="AR49" s="4" t="s">
        <v>310</v>
      </c>
      <c r="AS49" s="4" t="s">
        <v>302</v>
      </c>
      <c r="AT49" t="s">
        <v>294</v>
      </c>
      <c r="AU49" t="str">
        <f t="shared" si="17"/>
        <v>Tenure &amp; 3, 4 &amp; 1, 2, 3 &amp; 3, 4\\ \hline</v>
      </c>
      <c r="AW49" s="9" t="s">
        <v>14</v>
      </c>
      <c r="AX49" s="9"/>
      <c r="AY49" s="9"/>
      <c r="AZ49" s="9"/>
      <c r="BA49" s="9" t="s">
        <v>295</v>
      </c>
      <c r="BB49" s="9" t="s">
        <v>295</v>
      </c>
      <c r="BC49" s="9" t="s">
        <v>295</v>
      </c>
      <c r="BD49" s="9" t="s">
        <v>295</v>
      </c>
      <c r="BF49" s="6" t="s">
        <v>313</v>
      </c>
      <c r="BG49" s="4" t="s">
        <v>302</v>
      </c>
      <c r="BH49" s="4"/>
      <c r="BI49" s="4" t="s">
        <v>302</v>
      </c>
      <c r="BJ49" t="s">
        <v>294</v>
      </c>
      <c r="BK49" t="str">
        <f t="shared" si="25"/>
        <v>Tenure &amp; 3, 4 &amp;  &amp; 3, 4\\ \hline</v>
      </c>
      <c r="BM49" s="9" t="s">
        <v>84</v>
      </c>
      <c r="BN49" s="9"/>
      <c r="BO49" s="9"/>
      <c r="BP49" s="9"/>
      <c r="BQ49" s="9" t="s">
        <v>295</v>
      </c>
      <c r="BR49" s="9" t="s">
        <v>295</v>
      </c>
      <c r="BS49" s="9" t="s">
        <v>295</v>
      </c>
      <c r="BT49" s="9" t="s">
        <v>295</v>
      </c>
      <c r="BV49" s="6" t="s">
        <v>313</v>
      </c>
      <c r="BW49" s="4"/>
      <c r="BX49" s="4" t="s">
        <v>302</v>
      </c>
      <c r="BY49" s="4"/>
      <c r="BZ49" t="s">
        <v>294</v>
      </c>
      <c r="CA49" t="str">
        <f t="shared" si="26"/>
        <v>Tenure &amp;  &amp; 3, 4 &amp; \\ \hline</v>
      </c>
      <c r="CC49" s="9" t="s">
        <v>56</v>
      </c>
      <c r="CD49" s="9"/>
      <c r="CE49" s="9"/>
      <c r="CF49" s="9"/>
      <c r="CG49" s="9" t="s">
        <v>295</v>
      </c>
      <c r="CH49" s="9" t="s">
        <v>295</v>
      </c>
      <c r="CI49" s="9" t="s">
        <v>295</v>
      </c>
      <c r="CJ49" s="9" t="s">
        <v>295</v>
      </c>
      <c r="CL49" s="6" t="s">
        <v>313</v>
      </c>
      <c r="CM49" s="4">
        <v>4</v>
      </c>
      <c r="CN49" s="4" t="s">
        <v>302</v>
      </c>
      <c r="CO49" s="4" t="s">
        <v>304</v>
      </c>
      <c r="CP49" t="s">
        <v>294</v>
      </c>
      <c r="CQ49" t="str">
        <f t="shared" si="27"/>
        <v>Tenure &amp; 4 &amp; 3, 4 &amp; 1, 2\\ \hline</v>
      </c>
      <c r="CS49" s="9" t="s">
        <v>120</v>
      </c>
      <c r="CT49" s="9"/>
      <c r="CU49" s="9"/>
      <c r="CV49" s="9"/>
      <c r="CW49" s="9" t="s">
        <v>295</v>
      </c>
      <c r="CX49" s="9" t="s">
        <v>295</v>
      </c>
      <c r="CY49" s="9" t="s">
        <v>295</v>
      </c>
      <c r="CZ49" s="9" t="s">
        <v>295</v>
      </c>
      <c r="DB49" s="6" t="s">
        <v>313</v>
      </c>
      <c r="DC49" s="4">
        <v>3</v>
      </c>
      <c r="DD49" s="4" t="s">
        <v>302</v>
      </c>
      <c r="DE49" s="4">
        <v>4</v>
      </c>
      <c r="DF49" t="s">
        <v>294</v>
      </c>
      <c r="DG49" t="str">
        <f t="shared" si="28"/>
        <v>Tenure &amp; 3 &amp; 3, 4 &amp; 4\\ \hline</v>
      </c>
      <c r="DI49" s="9" t="s">
        <v>54</v>
      </c>
      <c r="DJ49" s="9"/>
      <c r="DK49" s="9"/>
      <c r="DL49" s="9"/>
      <c r="DM49" s="9" t="s">
        <v>295</v>
      </c>
      <c r="DN49" s="9" t="s">
        <v>295</v>
      </c>
      <c r="DO49" s="9" t="s">
        <v>295</v>
      </c>
      <c r="DP49" s="9" t="s">
        <v>295</v>
      </c>
      <c r="DR49" s="6" t="s">
        <v>313</v>
      </c>
      <c r="DS49" s="4">
        <v>4</v>
      </c>
      <c r="DT49" s="4" t="s">
        <v>304</v>
      </c>
      <c r="DU49" s="4" t="s">
        <v>302</v>
      </c>
      <c r="DV49" t="s">
        <v>294</v>
      </c>
      <c r="DW49" t="str">
        <f t="shared" si="29"/>
        <v>Tenure &amp; 4 &amp; 1, 2 &amp; 3, 4\\ \hline</v>
      </c>
      <c r="DY49" s="9" t="s">
        <v>80</v>
      </c>
      <c r="DZ49" s="9"/>
      <c r="EA49" s="9"/>
      <c r="EB49" s="9"/>
      <c r="EC49" s="9" t="s">
        <v>295</v>
      </c>
      <c r="ED49" s="9" t="s">
        <v>295</v>
      </c>
      <c r="EE49" s="9" t="s">
        <v>295</v>
      </c>
      <c r="EF49" s="9" t="s">
        <v>295</v>
      </c>
      <c r="EH49" s="6" t="s">
        <v>313</v>
      </c>
      <c r="EI49" s="4"/>
      <c r="EJ49" s="4" t="s">
        <v>302</v>
      </c>
      <c r="EK49" s="4" t="s">
        <v>302</v>
      </c>
      <c r="EL49" t="s">
        <v>294</v>
      </c>
      <c r="EM49" t="str">
        <f t="shared" si="30"/>
        <v>Tenure &amp;  &amp; 3, 4 &amp; 3, 4\\ \hline</v>
      </c>
    </row>
    <row r="50" spans="1:143" ht="16" thickBot="1" x14ac:dyDescent="0.4">
      <c r="A50" s="9" t="s">
        <v>108</v>
      </c>
      <c r="B50" s="9"/>
      <c r="C50" s="9"/>
      <c r="D50" s="9"/>
      <c r="E50" s="9" t="s">
        <v>295</v>
      </c>
      <c r="F50" s="9" t="s">
        <v>295</v>
      </c>
      <c r="G50" s="9" t="s">
        <v>295</v>
      </c>
      <c r="H50" s="9" t="s">
        <v>295</v>
      </c>
      <c r="J50" s="2" t="s">
        <v>314</v>
      </c>
      <c r="K50" s="3"/>
      <c r="L50" s="3"/>
      <c r="M50" s="3"/>
      <c r="N50" t="s">
        <v>294</v>
      </c>
      <c r="O50" t="str">
        <f t="shared" si="15"/>
        <v>Age  &amp;  &amp;  &amp; \\ \hline</v>
      </c>
      <c r="Q50" s="9" t="s">
        <v>120</v>
      </c>
      <c r="R50" s="9"/>
      <c r="S50" s="9"/>
      <c r="T50" s="9"/>
      <c r="U50" s="9" t="s">
        <v>295</v>
      </c>
      <c r="V50" s="9" t="s">
        <v>295</v>
      </c>
      <c r="W50" s="9" t="s">
        <v>295</v>
      </c>
      <c r="X50" s="9" t="s">
        <v>295</v>
      </c>
      <c r="Z50" s="2" t="s">
        <v>314</v>
      </c>
      <c r="AA50" s="3"/>
      <c r="AB50" s="3"/>
      <c r="AC50" s="3"/>
      <c r="AD50" t="s">
        <v>294</v>
      </c>
      <c r="AE50" t="str">
        <f t="shared" si="16"/>
        <v>Age  &amp;  &amp;  &amp; \\ \hline</v>
      </c>
      <c r="AG50" s="9" t="s">
        <v>73</v>
      </c>
      <c r="AH50" s="9"/>
      <c r="AI50" s="9"/>
      <c r="AJ50" s="9"/>
      <c r="AK50" s="9" t="s">
        <v>295</v>
      </c>
      <c r="AL50" s="9" t="s">
        <v>295</v>
      </c>
      <c r="AM50" s="9" t="s">
        <v>295</v>
      </c>
      <c r="AN50" s="9" t="s">
        <v>295</v>
      </c>
      <c r="AP50" s="2" t="s">
        <v>314</v>
      </c>
      <c r="AQ50" s="3"/>
      <c r="AR50" s="3" t="s">
        <v>316</v>
      </c>
      <c r="AS50" s="3"/>
      <c r="AT50" t="s">
        <v>294</v>
      </c>
      <c r="AU50" t="str">
        <f t="shared" si="17"/>
        <v>Age  &amp;  &amp; 3, 4, 5 &amp; \\ \hline</v>
      </c>
      <c r="AW50" s="9" t="s">
        <v>20</v>
      </c>
      <c r="AX50" s="9"/>
      <c r="AY50" s="9"/>
      <c r="AZ50" s="9"/>
      <c r="BA50" s="9" t="s">
        <v>295</v>
      </c>
      <c r="BB50" s="9" t="s">
        <v>295</v>
      </c>
      <c r="BC50" s="9" t="s">
        <v>295</v>
      </c>
      <c r="BD50" s="9" t="s">
        <v>295</v>
      </c>
      <c r="BF50" s="2" t="s">
        <v>314</v>
      </c>
      <c r="BG50" s="3"/>
      <c r="BH50" s="3"/>
      <c r="BI50" s="3"/>
      <c r="BJ50" t="s">
        <v>294</v>
      </c>
      <c r="BK50" t="str">
        <f t="shared" si="25"/>
        <v>Age  &amp;  &amp;  &amp; \\ \hline</v>
      </c>
      <c r="BM50" s="9" t="s">
        <v>54</v>
      </c>
      <c r="BN50" s="9"/>
      <c r="BO50" s="9"/>
      <c r="BP50" s="9"/>
      <c r="BQ50" s="9" t="s">
        <v>295</v>
      </c>
      <c r="BR50" s="9" t="s">
        <v>295</v>
      </c>
      <c r="BS50" s="9" t="s">
        <v>295</v>
      </c>
      <c r="BT50" s="9" t="s">
        <v>295</v>
      </c>
      <c r="BV50" s="2" t="s">
        <v>314</v>
      </c>
      <c r="BW50" s="3" t="s">
        <v>316</v>
      </c>
      <c r="BX50" s="3"/>
      <c r="BY50" s="3"/>
      <c r="BZ50" t="s">
        <v>294</v>
      </c>
      <c r="CA50" t="str">
        <f t="shared" si="26"/>
        <v>Age  &amp; 3, 4, 5 &amp;  &amp; \\ \hline</v>
      </c>
      <c r="CC50" s="9" t="s">
        <v>75</v>
      </c>
      <c r="CD50" s="9"/>
      <c r="CE50" s="9"/>
      <c r="CF50" s="9"/>
      <c r="CG50" s="9" t="s">
        <v>295</v>
      </c>
      <c r="CH50" s="9" t="s">
        <v>295</v>
      </c>
      <c r="CI50" s="9" t="s">
        <v>295</v>
      </c>
      <c r="CJ50" s="9" t="s">
        <v>295</v>
      </c>
      <c r="CL50" s="2" t="s">
        <v>314</v>
      </c>
      <c r="CM50" s="3"/>
      <c r="CN50" s="3"/>
      <c r="CO50" s="3" t="s">
        <v>316</v>
      </c>
      <c r="CP50" t="s">
        <v>294</v>
      </c>
      <c r="CQ50" t="str">
        <f t="shared" si="27"/>
        <v>Age  &amp;  &amp;  &amp; 3, 4, 5\\ \hline</v>
      </c>
      <c r="CS50" s="9" t="s">
        <v>189</v>
      </c>
      <c r="CT50" s="9"/>
      <c r="CU50" s="9"/>
      <c r="CV50" s="9"/>
      <c r="CW50" s="9" t="s">
        <v>295</v>
      </c>
      <c r="CX50" s="9" t="s">
        <v>295</v>
      </c>
      <c r="CY50" s="9" t="s">
        <v>295</v>
      </c>
      <c r="CZ50" s="9" t="s">
        <v>295</v>
      </c>
      <c r="DB50" s="2" t="s">
        <v>314</v>
      </c>
      <c r="DC50" s="3" t="s">
        <v>316</v>
      </c>
      <c r="DD50" s="3"/>
      <c r="DE50" s="3"/>
      <c r="DF50" t="s">
        <v>294</v>
      </c>
      <c r="DG50" t="str">
        <f t="shared" si="28"/>
        <v>Age  &amp; 3, 4, 5 &amp;  &amp; \\ \hline</v>
      </c>
      <c r="DI50" s="9" t="s">
        <v>80</v>
      </c>
      <c r="DJ50" s="9"/>
      <c r="DK50" s="9"/>
      <c r="DL50" s="9"/>
      <c r="DM50" s="9" t="s">
        <v>295</v>
      </c>
      <c r="DN50" s="9" t="s">
        <v>295</v>
      </c>
      <c r="DO50" s="9" t="s">
        <v>295</v>
      </c>
      <c r="DP50" s="9" t="s">
        <v>295</v>
      </c>
      <c r="DR50" s="2" t="s">
        <v>314</v>
      </c>
      <c r="DS50" s="3"/>
      <c r="DT50" s="3"/>
      <c r="DU50" s="3"/>
      <c r="DV50" t="s">
        <v>294</v>
      </c>
      <c r="DW50" t="str">
        <f t="shared" si="29"/>
        <v>Age  &amp;  &amp;  &amp; \\ \hline</v>
      </c>
      <c r="DY50" s="9" t="s">
        <v>120</v>
      </c>
      <c r="DZ50" s="9"/>
      <c r="EA50" s="9"/>
      <c r="EB50" s="9"/>
      <c r="EC50" s="9" t="s">
        <v>295</v>
      </c>
      <c r="ED50" s="9" t="s">
        <v>295</v>
      </c>
      <c r="EE50" s="9" t="s">
        <v>295</v>
      </c>
      <c r="EF50" s="9" t="s">
        <v>295</v>
      </c>
      <c r="EH50" s="2" t="s">
        <v>314</v>
      </c>
      <c r="EI50" s="3" t="s">
        <v>316</v>
      </c>
      <c r="EJ50" s="3" t="s">
        <v>316</v>
      </c>
      <c r="EK50" s="3" t="s">
        <v>316</v>
      </c>
      <c r="EL50" t="s">
        <v>294</v>
      </c>
      <c r="EM50" t="str">
        <f t="shared" si="30"/>
        <v>Age  &amp; 3, 4, 5 &amp; 3, 4, 5 &amp; 3, 4, 5\\ \hline</v>
      </c>
    </row>
    <row r="51" spans="1:143" ht="16" thickBot="1" x14ac:dyDescent="0.4">
      <c r="A51" s="9" t="s">
        <v>65</v>
      </c>
      <c r="B51" s="9"/>
      <c r="C51" s="9"/>
      <c r="D51" s="9"/>
      <c r="E51" s="9" t="s">
        <v>295</v>
      </c>
      <c r="F51" s="9" t="s">
        <v>295</v>
      </c>
      <c r="G51" s="9" t="s">
        <v>295</v>
      </c>
      <c r="H51" s="9" t="s">
        <v>295</v>
      </c>
      <c r="J51" s="6" t="s">
        <v>317</v>
      </c>
      <c r="K51" s="4"/>
      <c r="L51" s="4"/>
      <c r="M51" s="4">
        <v>1</v>
      </c>
      <c r="N51" t="s">
        <v>294</v>
      </c>
      <c r="O51" t="str">
        <f t="shared" si="15"/>
        <v>Agreement  &amp;  &amp;  &amp; 1\\ \hline</v>
      </c>
      <c r="Q51" s="9" t="s">
        <v>182</v>
      </c>
      <c r="R51" s="9"/>
      <c r="S51" s="9"/>
      <c r="T51" s="9"/>
      <c r="U51" s="9" t="s">
        <v>295</v>
      </c>
      <c r="V51" s="9" t="s">
        <v>295</v>
      </c>
      <c r="W51" s="9" t="s">
        <v>295</v>
      </c>
      <c r="X51" s="9" t="s">
        <v>295</v>
      </c>
      <c r="Z51" s="6" t="s">
        <v>317</v>
      </c>
      <c r="AA51" s="4"/>
      <c r="AB51" s="4"/>
      <c r="AC51" s="4"/>
      <c r="AD51" t="s">
        <v>294</v>
      </c>
      <c r="AE51" t="str">
        <f t="shared" si="16"/>
        <v>Agreement  &amp;  &amp;  &amp; \\ \hline</v>
      </c>
      <c r="AG51" s="9" t="s">
        <v>120</v>
      </c>
      <c r="AH51" s="9"/>
      <c r="AI51" s="9"/>
      <c r="AJ51" s="9"/>
      <c r="AK51" s="9" t="s">
        <v>295</v>
      </c>
      <c r="AL51" s="9" t="s">
        <v>295</v>
      </c>
      <c r="AM51" s="9" t="s">
        <v>295</v>
      </c>
      <c r="AN51" s="9" t="s">
        <v>295</v>
      </c>
      <c r="AP51" s="6" t="s">
        <v>317</v>
      </c>
      <c r="AQ51" s="4"/>
      <c r="AR51" s="4"/>
      <c r="AS51" s="4"/>
      <c r="AT51" t="s">
        <v>294</v>
      </c>
      <c r="AU51" t="str">
        <f t="shared" si="17"/>
        <v>Agreement  &amp;  &amp;  &amp; \\ \hline</v>
      </c>
      <c r="AW51" s="9" t="s">
        <v>40</v>
      </c>
      <c r="AX51" s="9"/>
      <c r="AY51" s="9"/>
      <c r="AZ51" s="9"/>
      <c r="BA51" s="9" t="s">
        <v>295</v>
      </c>
      <c r="BB51" s="9" t="s">
        <v>295</v>
      </c>
      <c r="BC51" s="9" t="s">
        <v>295</v>
      </c>
      <c r="BD51" s="9" t="s">
        <v>295</v>
      </c>
      <c r="BF51" s="6" t="s">
        <v>317</v>
      </c>
      <c r="BG51" s="4"/>
      <c r="BH51" s="4"/>
      <c r="BI51" s="4"/>
      <c r="BJ51" t="s">
        <v>294</v>
      </c>
      <c r="BK51" t="str">
        <f t="shared" si="25"/>
        <v>Agreement  &amp;  &amp;  &amp; \\ \hline</v>
      </c>
      <c r="BM51" s="9" t="s">
        <v>65</v>
      </c>
      <c r="BN51" s="9"/>
      <c r="BO51" s="9"/>
      <c r="BP51" s="9"/>
      <c r="BQ51" s="9" t="s">
        <v>295</v>
      </c>
      <c r="BR51" s="9" t="s">
        <v>295</v>
      </c>
      <c r="BS51" s="9" t="s">
        <v>295</v>
      </c>
      <c r="BT51" s="9" t="s">
        <v>295</v>
      </c>
      <c r="BV51" s="6" t="s">
        <v>317</v>
      </c>
      <c r="BW51" s="4"/>
      <c r="BX51" s="4"/>
      <c r="BY51" s="4"/>
      <c r="BZ51" t="s">
        <v>294</v>
      </c>
      <c r="CA51" t="str">
        <f t="shared" si="26"/>
        <v>Agreement  &amp;  &amp;  &amp; \\ \hline</v>
      </c>
      <c r="CC51" s="9" t="s">
        <v>65</v>
      </c>
      <c r="CD51" s="9"/>
      <c r="CE51" s="9"/>
      <c r="CF51" s="9"/>
      <c r="CG51" s="9" t="s">
        <v>295</v>
      </c>
      <c r="CH51" s="9" t="s">
        <v>295</v>
      </c>
      <c r="CI51" s="9" t="s">
        <v>295</v>
      </c>
      <c r="CJ51" s="9" t="s">
        <v>295</v>
      </c>
      <c r="CL51" s="6" t="s">
        <v>317</v>
      </c>
      <c r="CM51" s="4"/>
      <c r="CN51" s="4"/>
      <c r="CO51" s="4"/>
      <c r="CP51" t="s">
        <v>294</v>
      </c>
      <c r="CQ51" t="str">
        <f t="shared" si="27"/>
        <v>Agreement  &amp;  &amp;  &amp; \\ \hline</v>
      </c>
      <c r="CS51" s="9" t="s">
        <v>110</v>
      </c>
      <c r="CT51" s="9"/>
      <c r="CU51" s="9"/>
      <c r="CV51" s="9"/>
      <c r="CW51" s="9" t="s">
        <v>295</v>
      </c>
      <c r="CX51" s="9" t="s">
        <v>295</v>
      </c>
      <c r="CY51" s="9" t="s">
        <v>295</v>
      </c>
      <c r="CZ51" s="9" t="s">
        <v>295</v>
      </c>
      <c r="DB51" s="6" t="s">
        <v>317</v>
      </c>
      <c r="DC51" s="4"/>
      <c r="DD51" s="4"/>
      <c r="DE51" s="4">
        <v>1</v>
      </c>
      <c r="DF51" t="s">
        <v>294</v>
      </c>
      <c r="DG51" t="str">
        <f t="shared" si="28"/>
        <v>Agreement  &amp;  &amp;  &amp; 1\\ \hline</v>
      </c>
      <c r="DI51" s="9" t="s">
        <v>113</v>
      </c>
      <c r="DJ51" s="9"/>
      <c r="DK51" s="9"/>
      <c r="DL51" s="9"/>
      <c r="DM51" s="9" t="s">
        <v>295</v>
      </c>
      <c r="DN51" s="9" t="s">
        <v>295</v>
      </c>
      <c r="DO51" s="9" t="s">
        <v>295</v>
      </c>
      <c r="DP51" s="9" t="s">
        <v>295</v>
      </c>
      <c r="DR51" s="6" t="s">
        <v>317</v>
      </c>
      <c r="DS51" s="4">
        <v>0</v>
      </c>
      <c r="DT51" s="4"/>
      <c r="DU51" s="4"/>
      <c r="DV51" t="s">
        <v>294</v>
      </c>
      <c r="DW51" t="str">
        <f t="shared" si="29"/>
        <v>Agreement  &amp; 0 &amp;  &amp; \\ \hline</v>
      </c>
      <c r="DY51" s="9" t="s">
        <v>54</v>
      </c>
      <c r="DZ51" s="9"/>
      <c r="EA51" s="9"/>
      <c r="EB51" s="9"/>
      <c r="EC51" s="9" t="s">
        <v>295</v>
      </c>
      <c r="ED51" s="9" t="s">
        <v>295</v>
      </c>
      <c r="EE51" s="9" t="s">
        <v>295</v>
      </c>
      <c r="EF51" s="9" t="s">
        <v>295</v>
      </c>
      <c r="EH51" s="6" t="s">
        <v>317</v>
      </c>
      <c r="EI51" s="4"/>
      <c r="EJ51" s="4"/>
      <c r="EK51" s="4"/>
      <c r="EL51" t="s">
        <v>294</v>
      </c>
      <c r="EM51" t="str">
        <f t="shared" si="30"/>
        <v>Agreement  &amp;  &amp;  &amp; \\ \hline</v>
      </c>
    </row>
    <row r="52" spans="1:143" x14ac:dyDescent="0.35">
      <c r="A52" s="9" t="s">
        <v>16</v>
      </c>
      <c r="B52" s="9"/>
      <c r="C52" s="9"/>
      <c r="D52" s="9"/>
      <c r="E52" s="9" t="s">
        <v>295</v>
      </c>
      <c r="F52" s="9" t="s">
        <v>295</v>
      </c>
      <c r="G52" s="9" t="s">
        <v>295</v>
      </c>
      <c r="H52" s="9" t="s">
        <v>295</v>
      </c>
      <c r="Q52" s="9" t="s">
        <v>48</v>
      </c>
      <c r="R52" s="9"/>
      <c r="S52" s="9"/>
      <c r="T52" s="9"/>
      <c r="U52" s="9" t="s">
        <v>295</v>
      </c>
      <c r="V52" s="9" t="s">
        <v>295</v>
      </c>
      <c r="W52" s="9" t="s">
        <v>295</v>
      </c>
      <c r="X52" s="9" t="s">
        <v>295</v>
      </c>
      <c r="AG52" s="9" t="s">
        <v>110</v>
      </c>
      <c r="AH52" s="9"/>
      <c r="AI52" s="9"/>
      <c r="AJ52" s="9"/>
      <c r="AK52" s="9" t="s">
        <v>295</v>
      </c>
      <c r="AL52" s="9" t="s">
        <v>295</v>
      </c>
      <c r="AM52" s="9" t="s">
        <v>295</v>
      </c>
      <c r="AN52" s="9" t="s">
        <v>295</v>
      </c>
      <c r="AW52" s="9" t="s">
        <v>56</v>
      </c>
      <c r="AX52" s="9"/>
      <c r="AY52" s="9"/>
      <c r="AZ52" s="9"/>
      <c r="BA52" s="9" t="s">
        <v>295</v>
      </c>
      <c r="BB52" s="9" t="s">
        <v>295</v>
      </c>
      <c r="BC52" s="9" t="s">
        <v>295</v>
      </c>
      <c r="BD52" s="9" t="s">
        <v>295</v>
      </c>
      <c r="BM52" s="9" t="s">
        <v>50</v>
      </c>
      <c r="BN52" s="9"/>
      <c r="BO52" s="9"/>
      <c r="BP52" s="9"/>
      <c r="BQ52" s="9" t="s">
        <v>295</v>
      </c>
      <c r="BR52" s="9" t="s">
        <v>295</v>
      </c>
      <c r="BS52" s="9" t="s">
        <v>295</v>
      </c>
      <c r="BT52" s="9" t="s">
        <v>295</v>
      </c>
      <c r="CC52" s="9" t="s">
        <v>120</v>
      </c>
      <c r="CD52" s="9"/>
      <c r="CE52" s="9"/>
      <c r="CF52" s="9"/>
      <c r="CG52" s="9" t="s">
        <v>295</v>
      </c>
      <c r="CH52" s="9" t="s">
        <v>295</v>
      </c>
      <c r="CI52" s="9" t="s">
        <v>295</v>
      </c>
      <c r="CJ52" s="9" t="s">
        <v>295</v>
      </c>
      <c r="CS52" s="9" t="s">
        <v>46</v>
      </c>
      <c r="CT52" s="9"/>
      <c r="CU52" s="9"/>
      <c r="CV52" s="9"/>
      <c r="CW52" s="9" t="s">
        <v>295</v>
      </c>
      <c r="CX52" s="9" t="s">
        <v>295</v>
      </c>
      <c r="CY52" s="9" t="s">
        <v>295</v>
      </c>
      <c r="CZ52" s="9" t="s">
        <v>295</v>
      </c>
      <c r="DI52" s="9" t="s">
        <v>108</v>
      </c>
      <c r="DJ52" s="9"/>
      <c r="DK52" s="9"/>
      <c r="DL52" s="9"/>
      <c r="DM52" s="9" t="s">
        <v>295</v>
      </c>
      <c r="DN52" s="9" t="s">
        <v>295</v>
      </c>
      <c r="DO52" s="9" t="s">
        <v>295</v>
      </c>
      <c r="DP52" s="9" t="s">
        <v>295</v>
      </c>
      <c r="DY52" s="9" t="s">
        <v>288</v>
      </c>
      <c r="DZ52" s="9"/>
      <c r="EA52" s="9"/>
      <c r="EB52" s="9"/>
      <c r="EC52" s="9" t="s">
        <v>295</v>
      </c>
      <c r="ED52" s="9" t="s">
        <v>295</v>
      </c>
      <c r="EE52" s="9" t="s">
        <v>295</v>
      </c>
      <c r="EF52" s="9" t="s">
        <v>295</v>
      </c>
    </row>
    <row r="53" spans="1:143" x14ac:dyDescent="0.35">
      <c r="A53" s="9" t="s">
        <v>10</v>
      </c>
      <c r="B53" s="9" t="s">
        <v>148</v>
      </c>
      <c r="C53" s="9">
        <v>119</v>
      </c>
      <c r="D53" s="9"/>
      <c r="E53" s="9">
        <v>603</v>
      </c>
      <c r="F53" s="9">
        <v>18.66253</v>
      </c>
      <c r="G53" s="9">
        <v>0.29168539999999998</v>
      </c>
      <c r="H53" s="9">
        <v>80</v>
      </c>
      <c r="Q53" s="9" t="s">
        <v>10</v>
      </c>
      <c r="R53" s="9" t="s">
        <v>148</v>
      </c>
      <c r="S53" s="9">
        <v>239</v>
      </c>
      <c r="T53" s="9"/>
      <c r="U53" s="9">
        <v>210</v>
      </c>
      <c r="V53" s="9">
        <v>5.4731339999999999</v>
      </c>
      <c r="W53" s="9">
        <v>0.30226310000000001</v>
      </c>
      <c r="X53" s="9">
        <v>56</v>
      </c>
      <c r="AG53" s="9" t="s">
        <v>10</v>
      </c>
      <c r="AH53" s="9" t="s">
        <v>148</v>
      </c>
      <c r="AI53" s="9">
        <v>63</v>
      </c>
      <c r="AJ53" s="9"/>
      <c r="AK53" s="9">
        <v>550</v>
      </c>
      <c r="AL53" s="9">
        <v>17.351199999999999</v>
      </c>
      <c r="AM53" s="9">
        <v>0.37987959999999998</v>
      </c>
      <c r="AN53" s="9">
        <v>77</v>
      </c>
      <c r="AW53" s="9" t="s">
        <v>65</v>
      </c>
      <c r="AX53" s="9"/>
      <c r="AY53" s="9"/>
      <c r="AZ53" s="9"/>
      <c r="BA53" s="9" t="s">
        <v>295</v>
      </c>
      <c r="BB53" s="9" t="s">
        <v>295</v>
      </c>
      <c r="BC53" s="9" t="s">
        <v>295</v>
      </c>
      <c r="BD53" s="9" t="s">
        <v>295</v>
      </c>
      <c r="BM53" s="9" t="s">
        <v>10</v>
      </c>
      <c r="BN53" s="9" t="s">
        <v>148</v>
      </c>
      <c r="BO53" s="9">
        <v>239</v>
      </c>
      <c r="BP53" s="9"/>
      <c r="BQ53" s="9">
        <v>227</v>
      </c>
      <c r="BR53" s="9">
        <v>5.6981419999999998</v>
      </c>
      <c r="BS53" s="9">
        <v>0.32675910000000002</v>
      </c>
      <c r="BT53" s="9">
        <v>74</v>
      </c>
      <c r="CC53" s="9" t="s">
        <v>162</v>
      </c>
      <c r="CD53" s="9"/>
      <c r="CE53" s="9"/>
      <c r="CF53" s="9"/>
      <c r="CG53" s="9" t="s">
        <v>295</v>
      </c>
      <c r="CH53" s="9" t="s">
        <v>295</v>
      </c>
      <c r="CI53" s="9" t="s">
        <v>295</v>
      </c>
      <c r="CJ53" s="9" t="s">
        <v>295</v>
      </c>
      <c r="CS53" s="9" t="s">
        <v>182</v>
      </c>
      <c r="CT53" s="9"/>
      <c r="CU53" s="9"/>
      <c r="CV53" s="9"/>
      <c r="CW53" s="9" t="s">
        <v>295</v>
      </c>
      <c r="CX53" s="9" t="s">
        <v>295</v>
      </c>
      <c r="CY53" s="9" t="s">
        <v>295</v>
      </c>
      <c r="CZ53" s="9" t="s">
        <v>295</v>
      </c>
      <c r="DI53" s="9" t="s">
        <v>73</v>
      </c>
      <c r="DJ53" s="9"/>
      <c r="DK53" s="9"/>
      <c r="DL53" s="9"/>
      <c r="DM53" s="9" t="s">
        <v>295</v>
      </c>
      <c r="DN53" s="9" t="s">
        <v>295</v>
      </c>
      <c r="DO53" s="9" t="s">
        <v>295</v>
      </c>
      <c r="DP53" s="9" t="s">
        <v>295</v>
      </c>
      <c r="DY53" s="9" t="s">
        <v>73</v>
      </c>
      <c r="DZ53" s="9"/>
      <c r="EA53" s="9"/>
      <c r="EB53" s="9"/>
      <c r="EC53" s="9" t="s">
        <v>295</v>
      </c>
      <c r="ED53" s="9" t="s">
        <v>295</v>
      </c>
      <c r="EE53" s="9" t="s">
        <v>295</v>
      </c>
      <c r="EF53" s="9" t="s">
        <v>295</v>
      </c>
    </row>
    <row r="54" spans="1:143" x14ac:dyDescent="0.35">
      <c r="A54" s="9" t="s">
        <v>12</v>
      </c>
      <c r="B54" s="9"/>
      <c r="C54" s="9"/>
      <c r="D54" s="9"/>
      <c r="E54" s="9" t="s">
        <v>295</v>
      </c>
      <c r="F54" s="9" t="s">
        <v>295</v>
      </c>
      <c r="G54" s="9" t="s">
        <v>295</v>
      </c>
      <c r="H54" s="9" t="s">
        <v>295</v>
      </c>
      <c r="Q54" s="9" t="s">
        <v>12</v>
      </c>
      <c r="R54" s="9"/>
      <c r="S54" s="9"/>
      <c r="T54" s="9"/>
      <c r="U54" s="9" t="s">
        <v>295</v>
      </c>
      <c r="V54" s="9" t="s">
        <v>295</v>
      </c>
      <c r="W54" s="9" t="s">
        <v>295</v>
      </c>
      <c r="X54" s="9" t="s">
        <v>295</v>
      </c>
      <c r="AG54" s="9" t="s">
        <v>12</v>
      </c>
      <c r="AH54" s="9"/>
      <c r="AI54" s="9"/>
      <c r="AJ54" s="9"/>
      <c r="AK54" s="9" t="s">
        <v>295</v>
      </c>
      <c r="AL54" s="9" t="s">
        <v>295</v>
      </c>
      <c r="AM54" s="9" t="s">
        <v>295</v>
      </c>
      <c r="AN54" s="9" t="s">
        <v>295</v>
      </c>
      <c r="AW54" s="9" t="s">
        <v>110</v>
      </c>
      <c r="AX54" s="9"/>
      <c r="AY54" s="9"/>
      <c r="AZ54" s="9"/>
      <c r="BA54" s="9" t="s">
        <v>295</v>
      </c>
      <c r="BB54" s="9" t="s">
        <v>295</v>
      </c>
      <c r="BC54" s="9" t="s">
        <v>295</v>
      </c>
      <c r="BD54" s="9" t="s">
        <v>295</v>
      </c>
      <c r="BM54" s="9" t="s">
        <v>12</v>
      </c>
      <c r="BN54" s="9"/>
      <c r="BO54" s="9"/>
      <c r="BP54" s="9"/>
      <c r="BQ54" s="9" t="s">
        <v>295</v>
      </c>
      <c r="BR54" s="9" t="s">
        <v>295</v>
      </c>
      <c r="BS54" s="9" t="s">
        <v>295</v>
      </c>
      <c r="BT54" s="9" t="s">
        <v>295</v>
      </c>
      <c r="CC54" s="9" t="s">
        <v>10</v>
      </c>
      <c r="CD54" s="9" t="s">
        <v>148</v>
      </c>
      <c r="CE54" s="9">
        <v>255</v>
      </c>
      <c r="CF54" s="9"/>
      <c r="CG54" s="9">
        <v>189</v>
      </c>
      <c r="CH54" s="9">
        <v>8.1134310000000003</v>
      </c>
      <c r="CI54" s="9">
        <v>0.40059460000000002</v>
      </c>
      <c r="CJ54" s="9">
        <v>89</v>
      </c>
      <c r="CS54" s="9" t="s">
        <v>24</v>
      </c>
      <c r="CT54" s="9"/>
      <c r="CU54" s="9"/>
      <c r="CV54" s="9"/>
      <c r="CW54" s="9" t="s">
        <v>295</v>
      </c>
      <c r="CX54" s="9" t="s">
        <v>295</v>
      </c>
      <c r="CY54" s="9" t="s">
        <v>295</v>
      </c>
      <c r="CZ54" s="9" t="s">
        <v>295</v>
      </c>
      <c r="DI54" s="9" t="s">
        <v>10</v>
      </c>
      <c r="DJ54" s="9" t="s">
        <v>148</v>
      </c>
      <c r="DK54" s="9">
        <v>863</v>
      </c>
      <c r="DL54" s="9"/>
      <c r="DM54" s="9">
        <v>190</v>
      </c>
      <c r="DN54" s="9">
        <v>3.7005270000000001</v>
      </c>
      <c r="DO54" s="9">
        <v>0.31955660000000002</v>
      </c>
      <c r="DP54" s="9">
        <v>67</v>
      </c>
      <c r="DY54" s="9" t="s">
        <v>30</v>
      </c>
      <c r="DZ54" s="9"/>
      <c r="EA54" s="9"/>
      <c r="EB54" s="9"/>
      <c r="EC54" s="9" t="s">
        <v>295</v>
      </c>
      <c r="ED54" s="9" t="s">
        <v>295</v>
      </c>
      <c r="EE54" s="9" t="s">
        <v>295</v>
      </c>
      <c r="EF54" s="9" t="s">
        <v>295</v>
      </c>
    </row>
    <row r="55" spans="1:143" x14ac:dyDescent="0.35">
      <c r="A55" s="9" t="s">
        <v>113</v>
      </c>
      <c r="B55" s="9"/>
      <c r="C55" s="9"/>
      <c r="D55" s="9"/>
      <c r="E55" s="9" t="s">
        <v>295</v>
      </c>
      <c r="F55" s="9" t="s">
        <v>295</v>
      </c>
      <c r="G55" s="9" t="s">
        <v>295</v>
      </c>
      <c r="H55" s="9" t="s">
        <v>295</v>
      </c>
      <c r="Q55" s="9" t="s">
        <v>40</v>
      </c>
      <c r="R55" s="9"/>
      <c r="S55" s="9"/>
      <c r="T55" s="9"/>
      <c r="U55" s="9" t="s">
        <v>295</v>
      </c>
      <c r="V55" s="9" t="s">
        <v>295</v>
      </c>
      <c r="W55" s="9" t="s">
        <v>295</v>
      </c>
      <c r="X55" s="9" t="s">
        <v>295</v>
      </c>
      <c r="AG55" s="9" t="s">
        <v>129</v>
      </c>
      <c r="AH55" s="9"/>
      <c r="AI55" s="9"/>
      <c r="AJ55" s="9"/>
      <c r="AK55" s="9" t="s">
        <v>295</v>
      </c>
      <c r="AL55" s="9" t="s">
        <v>295</v>
      </c>
      <c r="AM55" s="9" t="s">
        <v>295</v>
      </c>
      <c r="AN55" s="9" t="s">
        <v>295</v>
      </c>
      <c r="AW55" s="9" t="s">
        <v>106</v>
      </c>
      <c r="AX55" s="9"/>
      <c r="AY55" s="9"/>
      <c r="AZ55" s="9"/>
      <c r="BA55" s="9" t="s">
        <v>295</v>
      </c>
      <c r="BB55" s="9" t="s">
        <v>295</v>
      </c>
      <c r="BC55" s="9" t="s">
        <v>295</v>
      </c>
      <c r="BD55" s="9" t="s">
        <v>295</v>
      </c>
      <c r="BM55" s="9" t="s">
        <v>113</v>
      </c>
      <c r="BN55" s="9"/>
      <c r="BO55" s="9"/>
      <c r="BP55" s="9"/>
      <c r="BQ55" s="9" t="s">
        <v>295</v>
      </c>
      <c r="BR55" s="9" t="s">
        <v>295</v>
      </c>
      <c r="BS55" s="9" t="s">
        <v>295</v>
      </c>
      <c r="BT55" s="9" t="s">
        <v>295</v>
      </c>
      <c r="CC55" s="9" t="s">
        <v>12</v>
      </c>
      <c r="CD55" s="9"/>
      <c r="CE55" s="9"/>
      <c r="CF55" s="9"/>
      <c r="CG55" s="9" t="s">
        <v>295</v>
      </c>
      <c r="CH55" s="9" t="s">
        <v>295</v>
      </c>
      <c r="CI55" s="9" t="s">
        <v>295</v>
      </c>
      <c r="CJ55" s="9" t="s">
        <v>295</v>
      </c>
      <c r="CS55" s="9" t="s">
        <v>10</v>
      </c>
      <c r="CT55" s="9" t="s">
        <v>148</v>
      </c>
      <c r="CU55" s="9">
        <v>479</v>
      </c>
      <c r="CV55" s="9"/>
      <c r="CW55" s="9">
        <v>227</v>
      </c>
      <c r="CX55" s="9">
        <v>13.98765</v>
      </c>
      <c r="CY55" s="9">
        <v>0.30956929999999999</v>
      </c>
      <c r="CZ55" s="9">
        <v>64</v>
      </c>
      <c r="DI55" s="9" t="s">
        <v>12</v>
      </c>
      <c r="DJ55" s="9"/>
      <c r="DK55" s="9"/>
      <c r="DL55" s="9"/>
      <c r="DM55" s="9" t="s">
        <v>295</v>
      </c>
      <c r="DN55" s="9" t="s">
        <v>295</v>
      </c>
      <c r="DO55" s="9" t="s">
        <v>295</v>
      </c>
      <c r="DP55" s="9" t="s">
        <v>295</v>
      </c>
      <c r="DY55" s="9" t="s">
        <v>10</v>
      </c>
      <c r="DZ55" s="9" t="s">
        <v>148</v>
      </c>
      <c r="EA55" s="9">
        <v>957</v>
      </c>
      <c r="EB55" s="9"/>
      <c r="EC55" s="9">
        <v>254</v>
      </c>
      <c r="ED55" s="9">
        <v>4.1719489999999997</v>
      </c>
      <c r="EE55" s="9">
        <v>0.28759249999999997</v>
      </c>
      <c r="EF55" s="9">
        <v>61</v>
      </c>
    </row>
    <row r="56" spans="1:143" x14ac:dyDescent="0.35">
      <c r="A56" s="9" t="s">
        <v>129</v>
      </c>
      <c r="B56" s="9"/>
      <c r="C56" s="9"/>
      <c r="D56" s="9"/>
      <c r="E56" s="9" t="s">
        <v>295</v>
      </c>
      <c r="F56" s="9" t="s">
        <v>295</v>
      </c>
      <c r="G56" s="9" t="s">
        <v>295</v>
      </c>
      <c r="H56" s="9" t="s">
        <v>295</v>
      </c>
      <c r="Q56" s="9" t="s">
        <v>113</v>
      </c>
      <c r="R56" s="9"/>
      <c r="S56" s="9"/>
      <c r="T56" s="9"/>
      <c r="U56" s="9" t="s">
        <v>295</v>
      </c>
      <c r="V56" s="9" t="s">
        <v>295</v>
      </c>
      <c r="W56" s="9" t="s">
        <v>295</v>
      </c>
      <c r="X56" s="9" t="s">
        <v>295</v>
      </c>
      <c r="AG56" s="9" t="s">
        <v>113</v>
      </c>
      <c r="AH56" s="9"/>
      <c r="AI56" s="9"/>
      <c r="AJ56" s="9"/>
      <c r="AK56" s="9" t="s">
        <v>295</v>
      </c>
      <c r="AL56" s="9" t="s">
        <v>295</v>
      </c>
      <c r="AM56" s="9" t="s">
        <v>295</v>
      </c>
      <c r="AN56" s="9" t="s">
        <v>295</v>
      </c>
      <c r="AW56" s="9" t="s">
        <v>10</v>
      </c>
      <c r="AX56" s="9" t="s">
        <v>148</v>
      </c>
      <c r="AY56" s="9">
        <v>253</v>
      </c>
      <c r="AZ56" s="9"/>
      <c r="BA56" s="9">
        <v>316</v>
      </c>
      <c r="BB56" s="9">
        <v>9.3371899999999997</v>
      </c>
      <c r="BC56" s="9">
        <v>0.33365840000000002</v>
      </c>
      <c r="BD56" s="9">
        <v>88</v>
      </c>
      <c r="BM56" s="9" t="s">
        <v>120</v>
      </c>
      <c r="BN56" s="9"/>
      <c r="BO56" s="9"/>
      <c r="BP56" s="9"/>
      <c r="BQ56" s="9" t="s">
        <v>295</v>
      </c>
      <c r="BR56" s="9" t="s">
        <v>295</v>
      </c>
      <c r="BS56" s="9" t="s">
        <v>295</v>
      </c>
      <c r="BT56" s="9" t="s">
        <v>295</v>
      </c>
      <c r="CC56" s="9" t="s">
        <v>113</v>
      </c>
      <c r="CD56" s="9"/>
      <c r="CE56" s="9"/>
      <c r="CF56" s="9"/>
      <c r="CG56" s="9" t="s">
        <v>295</v>
      </c>
      <c r="CH56" s="9" t="s">
        <v>295</v>
      </c>
      <c r="CI56" s="9" t="s">
        <v>295</v>
      </c>
      <c r="CJ56" s="9" t="s">
        <v>295</v>
      </c>
      <c r="CS56" s="9" t="s">
        <v>12</v>
      </c>
      <c r="CT56" s="9"/>
      <c r="CU56" s="9"/>
      <c r="CV56" s="9"/>
      <c r="CW56" s="9" t="s">
        <v>295</v>
      </c>
      <c r="CX56" s="9" t="s">
        <v>295</v>
      </c>
      <c r="CY56" s="9" t="s">
        <v>295</v>
      </c>
      <c r="CZ56" s="9" t="s">
        <v>295</v>
      </c>
      <c r="DI56" s="9" t="s">
        <v>120</v>
      </c>
      <c r="DJ56" s="9"/>
      <c r="DK56" s="9"/>
      <c r="DL56" s="9"/>
      <c r="DM56" s="9" t="s">
        <v>295</v>
      </c>
      <c r="DN56" s="9" t="s">
        <v>295</v>
      </c>
      <c r="DO56" s="9" t="s">
        <v>295</v>
      </c>
      <c r="DP56" s="9" t="s">
        <v>295</v>
      </c>
      <c r="DY56" s="9" t="s">
        <v>12</v>
      </c>
      <c r="DZ56" s="9"/>
      <c r="EA56" s="9"/>
      <c r="EB56" s="9"/>
      <c r="EC56" s="9" t="s">
        <v>295</v>
      </c>
      <c r="ED56" s="9" t="s">
        <v>295</v>
      </c>
      <c r="EE56" s="9" t="s">
        <v>295</v>
      </c>
      <c r="EF56" s="9" t="s">
        <v>295</v>
      </c>
    </row>
    <row r="57" spans="1:143" x14ac:dyDescent="0.35">
      <c r="A57" s="9" t="s">
        <v>110</v>
      </c>
      <c r="B57" s="9"/>
      <c r="C57" s="9"/>
      <c r="D57" s="9"/>
      <c r="E57" s="9" t="s">
        <v>295</v>
      </c>
      <c r="F57" s="9" t="s">
        <v>295</v>
      </c>
      <c r="G57" s="9" t="s">
        <v>295</v>
      </c>
      <c r="H57" s="9" t="s">
        <v>295</v>
      </c>
      <c r="Q57" s="9" t="s">
        <v>118</v>
      </c>
      <c r="R57" s="9"/>
      <c r="S57" s="9"/>
      <c r="T57" s="9"/>
      <c r="U57" s="9" t="s">
        <v>295</v>
      </c>
      <c r="V57" s="9" t="s">
        <v>295</v>
      </c>
      <c r="W57" s="9" t="s">
        <v>295</v>
      </c>
      <c r="X57" s="9" t="s">
        <v>295</v>
      </c>
      <c r="AG57" s="9" t="s">
        <v>73</v>
      </c>
      <c r="AH57" s="9"/>
      <c r="AI57" s="9"/>
      <c r="AJ57" s="9"/>
      <c r="AK57" s="9" t="s">
        <v>295</v>
      </c>
      <c r="AL57" s="9" t="s">
        <v>295</v>
      </c>
      <c r="AM57" s="9" t="s">
        <v>295</v>
      </c>
      <c r="AN57" s="9" t="s">
        <v>295</v>
      </c>
      <c r="AW57" s="9" t="s">
        <v>12</v>
      </c>
      <c r="AX57" s="9"/>
      <c r="AY57" s="9"/>
      <c r="AZ57" s="9"/>
      <c r="BA57" s="9" t="s">
        <v>295</v>
      </c>
      <c r="BB57" s="9" t="s">
        <v>295</v>
      </c>
      <c r="BC57" s="9" t="s">
        <v>295</v>
      </c>
      <c r="BD57" s="9" t="s">
        <v>295</v>
      </c>
      <c r="BM57" s="9" t="s">
        <v>20</v>
      </c>
      <c r="BN57" s="9"/>
      <c r="BO57" s="9"/>
      <c r="BP57" s="9"/>
      <c r="BQ57" s="9" t="s">
        <v>295</v>
      </c>
      <c r="BR57" s="9" t="s">
        <v>295</v>
      </c>
      <c r="BS57" s="9" t="s">
        <v>295</v>
      </c>
      <c r="BT57" s="9" t="s">
        <v>295</v>
      </c>
      <c r="CC57" s="9" t="s">
        <v>120</v>
      </c>
      <c r="CD57" s="9"/>
      <c r="CE57" s="9"/>
      <c r="CF57" s="9"/>
      <c r="CG57" s="9" t="s">
        <v>295</v>
      </c>
      <c r="CH57" s="9" t="s">
        <v>295</v>
      </c>
      <c r="CI57" s="9" t="s">
        <v>295</v>
      </c>
      <c r="CJ57" s="9" t="s">
        <v>295</v>
      </c>
      <c r="CS57" s="9" t="s">
        <v>54</v>
      </c>
      <c r="CT57" s="9"/>
      <c r="CU57" s="9"/>
      <c r="CV57" s="9"/>
      <c r="CW57" s="9" t="s">
        <v>295</v>
      </c>
      <c r="CX57" s="9" t="s">
        <v>295</v>
      </c>
      <c r="CY57" s="9" t="s">
        <v>295</v>
      </c>
      <c r="CZ57" s="9" t="s">
        <v>295</v>
      </c>
      <c r="DI57" s="9" t="s">
        <v>20</v>
      </c>
      <c r="DJ57" s="9"/>
      <c r="DK57" s="9"/>
      <c r="DL57" s="9"/>
      <c r="DM57" s="9" t="s">
        <v>295</v>
      </c>
      <c r="DN57" s="9" t="s">
        <v>295</v>
      </c>
      <c r="DO57" s="9" t="s">
        <v>295</v>
      </c>
      <c r="DP57" s="9" t="s">
        <v>295</v>
      </c>
      <c r="DY57" s="9" t="s">
        <v>129</v>
      </c>
      <c r="DZ57" s="9"/>
      <c r="EA57" s="9"/>
      <c r="EB57" s="9"/>
      <c r="EC57" s="9" t="s">
        <v>295</v>
      </c>
      <c r="ED57" s="9" t="s">
        <v>295</v>
      </c>
      <c r="EE57" s="9" t="s">
        <v>295</v>
      </c>
      <c r="EF57" s="9" t="s">
        <v>295</v>
      </c>
    </row>
    <row r="58" spans="1:143" x14ac:dyDescent="0.35">
      <c r="A58" s="9" t="s">
        <v>120</v>
      </c>
      <c r="B58" s="9"/>
      <c r="C58" s="9"/>
      <c r="D58" s="9"/>
      <c r="E58" s="9" t="s">
        <v>295</v>
      </c>
      <c r="F58" s="9" t="s">
        <v>295</v>
      </c>
      <c r="G58" s="9" t="s">
        <v>295</v>
      </c>
      <c r="H58" s="9" t="s">
        <v>295</v>
      </c>
      <c r="Q58" s="9" t="s">
        <v>162</v>
      </c>
      <c r="R58" s="9"/>
      <c r="S58" s="9"/>
      <c r="T58" s="9"/>
      <c r="U58" s="9" t="s">
        <v>295</v>
      </c>
      <c r="V58" s="9" t="s">
        <v>295</v>
      </c>
      <c r="W58" s="9" t="s">
        <v>295</v>
      </c>
      <c r="X58" s="9" t="s">
        <v>295</v>
      </c>
      <c r="AG58" s="9" t="s">
        <v>120</v>
      </c>
      <c r="AH58" s="9"/>
      <c r="AI58" s="9"/>
      <c r="AJ58" s="9"/>
      <c r="AK58" s="9" t="s">
        <v>295</v>
      </c>
      <c r="AL58" s="9" t="s">
        <v>295</v>
      </c>
      <c r="AM58" s="9" t="s">
        <v>295</v>
      </c>
      <c r="AN58" s="9" t="s">
        <v>295</v>
      </c>
      <c r="AW58" s="9" t="s">
        <v>113</v>
      </c>
      <c r="AX58" s="9"/>
      <c r="AY58" s="9"/>
      <c r="AZ58" s="9"/>
      <c r="BA58" s="9" t="s">
        <v>295</v>
      </c>
      <c r="BB58" s="9" t="s">
        <v>295</v>
      </c>
      <c r="BC58" s="9" t="s">
        <v>295</v>
      </c>
      <c r="BD58" s="9" t="s">
        <v>295</v>
      </c>
      <c r="BM58" s="9" t="s">
        <v>75</v>
      </c>
      <c r="BN58" s="9"/>
      <c r="BO58" s="9"/>
      <c r="BP58" s="9"/>
      <c r="BQ58" s="9" t="s">
        <v>295</v>
      </c>
      <c r="BR58" s="9" t="s">
        <v>295</v>
      </c>
      <c r="BS58" s="9" t="s">
        <v>295</v>
      </c>
      <c r="BT58" s="9" t="s">
        <v>295</v>
      </c>
      <c r="CC58" s="9" t="s">
        <v>75</v>
      </c>
      <c r="CD58" s="9"/>
      <c r="CE58" s="9"/>
      <c r="CF58" s="9"/>
      <c r="CG58" s="9" t="s">
        <v>295</v>
      </c>
      <c r="CH58" s="9" t="s">
        <v>295</v>
      </c>
      <c r="CI58" s="9" t="s">
        <v>295</v>
      </c>
      <c r="CJ58" s="9" t="s">
        <v>295</v>
      </c>
      <c r="CS58" s="9" t="s">
        <v>120</v>
      </c>
      <c r="CT58" s="9"/>
      <c r="CU58" s="9"/>
      <c r="CV58" s="9"/>
      <c r="CW58" s="9" t="s">
        <v>295</v>
      </c>
      <c r="CX58" s="9" t="s">
        <v>295</v>
      </c>
      <c r="CY58" s="9" t="s">
        <v>295</v>
      </c>
      <c r="CZ58" s="9" t="s">
        <v>295</v>
      </c>
      <c r="DI58" s="9" t="s">
        <v>75</v>
      </c>
      <c r="DJ58" s="9"/>
      <c r="DK58" s="9"/>
      <c r="DL58" s="9"/>
      <c r="DM58" s="9" t="s">
        <v>295</v>
      </c>
      <c r="DN58" s="9" t="s">
        <v>295</v>
      </c>
      <c r="DO58" s="9" t="s">
        <v>295</v>
      </c>
      <c r="DP58" s="9" t="s">
        <v>295</v>
      </c>
      <c r="DY58" s="9" t="s">
        <v>50</v>
      </c>
      <c r="DZ58" s="9"/>
      <c r="EA58" s="9"/>
      <c r="EB58" s="9"/>
      <c r="EC58" s="9" t="s">
        <v>295</v>
      </c>
      <c r="ED58" s="9" t="s">
        <v>295</v>
      </c>
      <c r="EE58" s="9" t="s">
        <v>295</v>
      </c>
      <c r="EF58" s="9" t="s">
        <v>295</v>
      </c>
    </row>
    <row r="59" spans="1:143" x14ac:dyDescent="0.35">
      <c r="A59" s="9" t="s">
        <v>80</v>
      </c>
      <c r="B59" s="9"/>
      <c r="C59" s="9"/>
      <c r="D59" s="9"/>
      <c r="E59" s="9" t="s">
        <v>295</v>
      </c>
      <c r="F59" s="9" t="s">
        <v>295</v>
      </c>
      <c r="G59" s="9" t="s">
        <v>295</v>
      </c>
      <c r="H59" s="9" t="s">
        <v>295</v>
      </c>
      <c r="Q59" s="9" t="s">
        <v>169</v>
      </c>
      <c r="R59" s="9"/>
      <c r="S59" s="9"/>
      <c r="T59" s="9"/>
      <c r="U59" s="9" t="s">
        <v>295</v>
      </c>
      <c r="V59" s="9" t="s">
        <v>295</v>
      </c>
      <c r="W59" s="9" t="s">
        <v>295</v>
      </c>
      <c r="X59" s="9" t="s">
        <v>295</v>
      </c>
      <c r="AG59" s="9" t="s">
        <v>108</v>
      </c>
      <c r="AH59" s="9"/>
      <c r="AI59" s="9"/>
      <c r="AJ59" s="9"/>
      <c r="AK59" s="9" t="s">
        <v>295</v>
      </c>
      <c r="AL59" s="9" t="s">
        <v>295</v>
      </c>
      <c r="AM59" s="9" t="s">
        <v>295</v>
      </c>
      <c r="AN59" s="9" t="s">
        <v>295</v>
      </c>
      <c r="AW59" s="9" t="s">
        <v>120</v>
      </c>
      <c r="AX59" s="9"/>
      <c r="AY59" s="9"/>
      <c r="AZ59" s="9"/>
      <c r="BA59" s="9" t="s">
        <v>295</v>
      </c>
      <c r="BB59" s="9" t="s">
        <v>295</v>
      </c>
      <c r="BC59" s="9" t="s">
        <v>295</v>
      </c>
      <c r="BD59" s="9" t="s">
        <v>295</v>
      </c>
      <c r="BM59" s="9" t="s">
        <v>108</v>
      </c>
      <c r="BN59" s="9"/>
      <c r="BO59" s="9"/>
      <c r="BP59" s="9"/>
      <c r="BQ59" s="9" t="s">
        <v>295</v>
      </c>
      <c r="BR59" s="9" t="s">
        <v>295</v>
      </c>
      <c r="BS59" s="9" t="s">
        <v>295</v>
      </c>
      <c r="BT59" s="9" t="s">
        <v>295</v>
      </c>
      <c r="CC59" s="9" t="s">
        <v>32</v>
      </c>
      <c r="CD59" s="9"/>
      <c r="CE59" s="9"/>
      <c r="CF59" s="9"/>
      <c r="CG59" s="9" t="s">
        <v>295</v>
      </c>
      <c r="CH59" s="9" t="s">
        <v>295</v>
      </c>
      <c r="CI59" s="9" t="s">
        <v>295</v>
      </c>
      <c r="CJ59" s="9" t="s">
        <v>295</v>
      </c>
      <c r="CS59" s="9" t="s">
        <v>188</v>
      </c>
      <c r="CT59" s="9"/>
      <c r="CU59" s="9"/>
      <c r="CV59" s="9"/>
      <c r="CW59" s="9" t="s">
        <v>295</v>
      </c>
      <c r="CX59" s="9" t="s">
        <v>295</v>
      </c>
      <c r="CY59" s="9" t="s">
        <v>295</v>
      </c>
      <c r="CZ59" s="9" t="s">
        <v>295</v>
      </c>
      <c r="DI59" s="9" t="s">
        <v>80</v>
      </c>
      <c r="DJ59" s="9"/>
      <c r="DK59" s="9"/>
      <c r="DL59" s="9"/>
      <c r="DM59" s="9" t="s">
        <v>295</v>
      </c>
      <c r="DN59" s="9" t="s">
        <v>295</v>
      </c>
      <c r="DO59" s="9" t="s">
        <v>295</v>
      </c>
      <c r="DP59" s="9" t="s">
        <v>295</v>
      </c>
      <c r="DY59" s="9" t="s">
        <v>80</v>
      </c>
      <c r="DZ59" s="9"/>
      <c r="EA59" s="9"/>
      <c r="EB59" s="9"/>
      <c r="EC59" s="9" t="s">
        <v>295</v>
      </c>
      <c r="ED59" s="9" t="s">
        <v>295</v>
      </c>
      <c r="EE59" s="9" t="s">
        <v>295</v>
      </c>
      <c r="EF59" s="9" t="s">
        <v>295</v>
      </c>
    </row>
    <row r="60" spans="1:143" x14ac:dyDescent="0.35">
      <c r="A60" s="9" t="s">
        <v>46</v>
      </c>
      <c r="B60" s="9"/>
      <c r="C60" s="9"/>
      <c r="D60" s="9"/>
      <c r="E60" s="9" t="s">
        <v>295</v>
      </c>
      <c r="F60" s="9" t="s">
        <v>295</v>
      </c>
      <c r="G60" s="9" t="s">
        <v>295</v>
      </c>
      <c r="H60" s="9" t="s">
        <v>295</v>
      </c>
      <c r="Q60" s="9" t="s">
        <v>108</v>
      </c>
      <c r="R60" s="9"/>
      <c r="S60" s="9"/>
      <c r="T60" s="9"/>
      <c r="U60" s="9" t="s">
        <v>295</v>
      </c>
      <c r="V60" s="9" t="s">
        <v>295</v>
      </c>
      <c r="W60" s="9" t="s">
        <v>295</v>
      </c>
      <c r="X60" s="9" t="s">
        <v>295</v>
      </c>
      <c r="AW60" s="9" t="s">
        <v>54</v>
      </c>
      <c r="AX60" s="9"/>
      <c r="AY60" s="9"/>
      <c r="AZ60" s="9"/>
      <c r="BA60" s="9" t="s">
        <v>295</v>
      </c>
      <c r="BB60" s="9" t="s">
        <v>295</v>
      </c>
      <c r="BC60" s="9" t="s">
        <v>295</v>
      </c>
      <c r="BD60" s="9" t="s">
        <v>295</v>
      </c>
      <c r="BM60" s="9" t="s">
        <v>32</v>
      </c>
      <c r="BN60" s="9"/>
      <c r="BO60" s="9"/>
      <c r="BP60" s="9"/>
      <c r="BQ60" s="9" t="s">
        <v>295</v>
      </c>
      <c r="BR60" s="9" t="s">
        <v>295</v>
      </c>
      <c r="BS60" s="9" t="s">
        <v>295</v>
      </c>
      <c r="BT60" s="9" t="s">
        <v>295</v>
      </c>
      <c r="CC60" s="9" t="s">
        <v>73</v>
      </c>
      <c r="CD60" s="9"/>
      <c r="CE60" s="9"/>
      <c r="CF60" s="9"/>
      <c r="CG60" s="9" t="s">
        <v>295</v>
      </c>
      <c r="CH60" s="9" t="s">
        <v>295</v>
      </c>
      <c r="CI60" s="9" t="s">
        <v>295</v>
      </c>
      <c r="CJ60" s="9" t="s">
        <v>295</v>
      </c>
      <c r="CS60" s="9" t="s">
        <v>110</v>
      </c>
      <c r="CT60" s="9"/>
      <c r="CU60" s="9"/>
      <c r="CV60" s="9"/>
      <c r="CW60" s="9" t="s">
        <v>295</v>
      </c>
      <c r="CX60" s="9" t="s">
        <v>295</v>
      </c>
      <c r="CY60" s="9" t="s">
        <v>295</v>
      </c>
      <c r="CZ60" s="9" t="s">
        <v>295</v>
      </c>
      <c r="DI60" s="9" t="s">
        <v>279</v>
      </c>
      <c r="DJ60" s="9"/>
      <c r="DK60" s="9"/>
      <c r="DL60" s="9"/>
      <c r="DM60" s="9" t="s">
        <v>295</v>
      </c>
      <c r="DN60" s="9" t="s">
        <v>295</v>
      </c>
      <c r="DO60" s="9" t="s">
        <v>295</v>
      </c>
      <c r="DP60" s="9" t="s">
        <v>295</v>
      </c>
      <c r="DY60" s="9" t="s">
        <v>120</v>
      </c>
      <c r="DZ60" s="9"/>
      <c r="EA60" s="9"/>
      <c r="EB60" s="9"/>
      <c r="EC60" s="9" t="s">
        <v>295</v>
      </c>
      <c r="ED60" s="9" t="s">
        <v>295</v>
      </c>
      <c r="EE60" s="9" t="s">
        <v>295</v>
      </c>
      <c r="EF60" s="9" t="s">
        <v>295</v>
      </c>
    </row>
    <row r="61" spans="1:143" x14ac:dyDescent="0.35">
      <c r="Q61" s="9" t="s">
        <v>73</v>
      </c>
      <c r="R61" s="9"/>
      <c r="S61" s="9"/>
      <c r="T61" s="9"/>
      <c r="U61" s="9" t="s">
        <v>295</v>
      </c>
      <c r="V61" s="9" t="s">
        <v>295</v>
      </c>
      <c r="W61" s="9" t="s">
        <v>295</v>
      </c>
      <c r="X61" s="9" t="s">
        <v>295</v>
      </c>
      <c r="AW61" s="9" t="s">
        <v>65</v>
      </c>
      <c r="AX61" s="9"/>
      <c r="AY61" s="9"/>
      <c r="AZ61" s="9"/>
      <c r="BA61" s="9" t="s">
        <v>295</v>
      </c>
      <c r="BB61" s="9" t="s">
        <v>295</v>
      </c>
      <c r="BC61" s="9" t="s">
        <v>295</v>
      </c>
      <c r="BD61" s="9" t="s">
        <v>295</v>
      </c>
      <c r="BM61" s="9" t="s">
        <v>73</v>
      </c>
      <c r="BN61" s="9"/>
      <c r="BO61" s="9"/>
      <c r="BP61" s="9"/>
      <c r="BQ61" s="9" t="s">
        <v>295</v>
      </c>
      <c r="BR61" s="9" t="s">
        <v>295</v>
      </c>
      <c r="BS61" s="9" t="s">
        <v>295</v>
      </c>
      <c r="BT61" s="9" t="s">
        <v>295</v>
      </c>
      <c r="CC61" s="9" t="s">
        <v>24</v>
      </c>
      <c r="CD61" s="9"/>
      <c r="CE61" s="9"/>
      <c r="CF61" s="9"/>
      <c r="CG61" s="9" t="s">
        <v>295</v>
      </c>
      <c r="CH61" s="9" t="s">
        <v>295</v>
      </c>
      <c r="CI61" s="9" t="s">
        <v>295</v>
      </c>
      <c r="CJ61" s="9" t="s">
        <v>295</v>
      </c>
      <c r="CS61" s="9" t="s">
        <v>50</v>
      </c>
      <c r="CT61" s="9"/>
      <c r="CU61" s="9"/>
      <c r="CV61" s="9"/>
      <c r="CW61" s="9" t="s">
        <v>295</v>
      </c>
      <c r="CX61" s="9" t="s">
        <v>295</v>
      </c>
      <c r="CY61" s="9" t="s">
        <v>295</v>
      </c>
      <c r="CZ61" s="9" t="s">
        <v>295</v>
      </c>
      <c r="DI61" s="9" t="s">
        <v>44</v>
      </c>
      <c r="DJ61" s="9"/>
      <c r="DK61" s="9"/>
      <c r="DL61" s="9"/>
      <c r="DM61" s="9" t="s">
        <v>295</v>
      </c>
      <c r="DN61" s="9" t="s">
        <v>295</v>
      </c>
      <c r="DO61" s="9" t="s">
        <v>295</v>
      </c>
      <c r="DP61" s="9" t="s">
        <v>295</v>
      </c>
      <c r="DY61" s="9" t="s">
        <v>54</v>
      </c>
      <c r="DZ61" s="9"/>
      <c r="EA61" s="9"/>
      <c r="EB61" s="9"/>
      <c r="EC61" s="9" t="s">
        <v>295</v>
      </c>
      <c r="ED61" s="9" t="s">
        <v>295</v>
      </c>
      <c r="EE61" s="9" t="s">
        <v>295</v>
      </c>
      <c r="EF61" s="9" t="s">
        <v>295</v>
      </c>
    </row>
    <row r="62" spans="1:143" x14ac:dyDescent="0.35">
      <c r="AW62" s="9" t="s">
        <v>80</v>
      </c>
      <c r="AX62" s="9"/>
      <c r="AY62" s="9"/>
      <c r="AZ62" s="9"/>
      <c r="BA62" s="9" t="s">
        <v>295</v>
      </c>
      <c r="BB62" s="9" t="s">
        <v>295</v>
      </c>
      <c r="BC62" s="9" t="s">
        <v>295</v>
      </c>
      <c r="BD62" s="9" t="s">
        <v>295</v>
      </c>
      <c r="CC62" s="9" t="s">
        <v>48</v>
      </c>
      <c r="CD62" s="9"/>
      <c r="CE62" s="9"/>
      <c r="CF62" s="9"/>
      <c r="CG62" s="9" t="s">
        <v>295</v>
      </c>
      <c r="CH62" s="9" t="s">
        <v>295</v>
      </c>
      <c r="CI62" s="9" t="s">
        <v>295</v>
      </c>
      <c r="CJ62" s="9" t="s">
        <v>295</v>
      </c>
      <c r="CS62" s="9" t="s">
        <v>58</v>
      </c>
      <c r="CT62" s="9"/>
      <c r="CU62" s="9"/>
      <c r="CV62" s="9"/>
      <c r="CW62" s="9" t="s">
        <v>295</v>
      </c>
      <c r="CX62" s="9" t="s">
        <v>295</v>
      </c>
      <c r="CY62" s="9" t="s">
        <v>295</v>
      </c>
      <c r="CZ62" s="9" t="s">
        <v>295</v>
      </c>
      <c r="DI62" s="9" t="s">
        <v>24</v>
      </c>
      <c r="DJ62" s="9"/>
      <c r="DK62" s="9"/>
      <c r="DL62" s="9"/>
      <c r="DM62" s="9" t="s">
        <v>295</v>
      </c>
      <c r="DN62" s="9" t="s">
        <v>295</v>
      </c>
      <c r="DO62" s="9" t="s">
        <v>295</v>
      </c>
      <c r="DP62" s="9" t="s">
        <v>295</v>
      </c>
      <c r="DY62" s="9" t="s">
        <v>288</v>
      </c>
      <c r="DZ62" s="9"/>
      <c r="EA62" s="9"/>
      <c r="EB62" s="9"/>
      <c r="EC62" s="9" t="s">
        <v>295</v>
      </c>
      <c r="ED62" s="9" t="s">
        <v>295</v>
      </c>
      <c r="EE62" s="9" t="s">
        <v>295</v>
      </c>
      <c r="EF62" s="9" t="s">
        <v>295</v>
      </c>
    </row>
    <row r="63" spans="1:143" x14ac:dyDescent="0.35">
      <c r="AW63" s="9" t="s">
        <v>75</v>
      </c>
      <c r="AX63" s="9"/>
      <c r="AY63" s="9"/>
      <c r="AZ63" s="9"/>
      <c r="BA63" s="9" t="s">
        <v>295</v>
      </c>
      <c r="BB63" s="9" t="s">
        <v>295</v>
      </c>
      <c r="BC63" s="9" t="s">
        <v>295</v>
      </c>
      <c r="BD63" s="9" t="s">
        <v>295</v>
      </c>
      <c r="CS63" s="9" t="s">
        <v>169</v>
      </c>
      <c r="CT63" s="9"/>
      <c r="CU63" s="9"/>
      <c r="CV63" s="9"/>
      <c r="CW63" s="9" t="s">
        <v>295</v>
      </c>
      <c r="CX63" s="9" t="s">
        <v>295</v>
      </c>
      <c r="CY63" s="9" t="s">
        <v>295</v>
      </c>
      <c r="CZ63" s="9" t="s">
        <v>295</v>
      </c>
      <c r="DI63" s="9" t="s">
        <v>28</v>
      </c>
      <c r="DJ63" s="9"/>
      <c r="DK63" s="9"/>
      <c r="DL63" s="9"/>
      <c r="DM63" s="9" t="s">
        <v>295</v>
      </c>
      <c r="DN63" s="9" t="s">
        <v>295</v>
      </c>
      <c r="DO63" s="9" t="s">
        <v>295</v>
      </c>
      <c r="DP63" s="9" t="s">
        <v>295</v>
      </c>
      <c r="DY63" s="9" t="s">
        <v>73</v>
      </c>
      <c r="DZ63" s="9"/>
      <c r="EA63" s="9"/>
      <c r="EB63" s="9"/>
      <c r="EC63" s="9" t="s">
        <v>295</v>
      </c>
      <c r="ED63" s="9" t="s">
        <v>295</v>
      </c>
      <c r="EE63" s="9" t="s">
        <v>295</v>
      </c>
      <c r="EF63" s="9" t="s">
        <v>295</v>
      </c>
    </row>
    <row r="64" spans="1:143" x14ac:dyDescent="0.35">
      <c r="AW64" s="9" t="s">
        <v>58</v>
      </c>
      <c r="AX64" s="9"/>
      <c r="AY64" s="9"/>
      <c r="AZ64" s="9"/>
      <c r="BA64" s="9" t="s">
        <v>295</v>
      </c>
      <c r="BB64" s="9" t="s">
        <v>295</v>
      </c>
      <c r="BC64" s="9" t="s">
        <v>295</v>
      </c>
      <c r="BD64" s="9" t="s">
        <v>295</v>
      </c>
      <c r="CS64" s="9" t="s">
        <v>26</v>
      </c>
      <c r="CT64" s="9"/>
      <c r="CU64" s="9"/>
      <c r="CV64" s="9"/>
      <c r="CW64" s="9" t="s">
        <v>295</v>
      </c>
      <c r="CX64" s="9" t="s">
        <v>295</v>
      </c>
      <c r="CY64" s="9" t="s">
        <v>295</v>
      </c>
      <c r="CZ64" s="9" t="s">
        <v>295</v>
      </c>
      <c r="DI64" s="9" t="s">
        <v>113</v>
      </c>
      <c r="DJ64" s="9"/>
      <c r="DK64" s="9"/>
      <c r="DL64" s="9"/>
      <c r="DM64" s="9" t="s">
        <v>295</v>
      </c>
      <c r="DN64" s="9" t="s">
        <v>295</v>
      </c>
      <c r="DO64" s="9" t="s">
        <v>295</v>
      </c>
      <c r="DP64" s="9" t="s">
        <v>295</v>
      </c>
      <c r="DY64" s="9" t="s">
        <v>44</v>
      </c>
      <c r="DZ64" s="9"/>
      <c r="EA64" s="9"/>
      <c r="EB64" s="9"/>
      <c r="EC64" s="9" t="s">
        <v>295</v>
      </c>
      <c r="ED64" s="9" t="s">
        <v>295</v>
      </c>
      <c r="EE64" s="9" t="s">
        <v>295</v>
      </c>
      <c r="EF64" s="9" t="s">
        <v>295</v>
      </c>
    </row>
    <row r="65" spans="129:136" x14ac:dyDescent="0.35">
      <c r="DY65" s="9" t="s">
        <v>108</v>
      </c>
      <c r="DZ65" s="9"/>
      <c r="EA65" s="9"/>
      <c r="EB65" s="9"/>
      <c r="EC65" s="9" t="s">
        <v>295</v>
      </c>
      <c r="ED65" s="9" t="s">
        <v>295</v>
      </c>
      <c r="EE65" s="9" t="s">
        <v>295</v>
      </c>
      <c r="EF65" s="9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FFB1-BEB1-4D1D-A29B-1ED4F5B3D8DA}">
  <dimension ref="A1:I405"/>
  <sheetViews>
    <sheetView tabSelected="1" workbookViewId="0">
      <selection activeCell="F3" sqref="F3:H4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x14ac:dyDescent="0.35">
      <c r="A4" s="1" t="s">
        <v>0</v>
      </c>
      <c r="B4" t="s">
        <v>10</v>
      </c>
      <c r="C4" t="s">
        <v>148</v>
      </c>
      <c r="D4">
        <v>17</v>
      </c>
      <c r="F4">
        <f>IFERROR(VLOOKUP(CONCATENATE($D4,")"),'2008'!$B:$H,nodes_2008!F$2,FALSE),"")</f>
        <v>581</v>
      </c>
      <c r="G4">
        <f>IFERROR(VLOOKUP(CONCATENATE($D4,")"),'2008'!$B:$H,nodes_2008!G$2,FALSE),"")</f>
        <v>22.692810000000001</v>
      </c>
      <c r="H4">
        <f>IFERROR(VLOOKUP(CONCATENATE($D4,")"),'2008'!$B:$H,nodes_2008!H$2,FALSE),"")</f>
        <v>0.13010099999999999</v>
      </c>
      <c r="I4">
        <f>IFERROR(VLOOKUP(CONCATENATE($D4,")"),'2008'!$B:$H,nodes_2008!I$2,FALSE),"")</f>
        <v>22</v>
      </c>
    </row>
    <row r="5" spans="1:9" x14ac:dyDescent="0.35">
      <c r="A5" s="1" t="s">
        <v>0</v>
      </c>
      <c r="B5" t="s">
        <v>12</v>
      </c>
      <c r="F5" t="str">
        <f>IFERROR(VLOOKUP(CONCATENATE($D5,")"),'2008'!$B:$H,nodes_2008!F$2,FALSE),"")</f>
        <v/>
      </c>
      <c r="G5" t="str">
        <f>IFERROR(VLOOKUP(CONCATENATE($D5,")"),'2008'!$B:$H,nodes_2008!G$2,FALSE),"")</f>
        <v/>
      </c>
      <c r="H5" t="str">
        <f>IFERROR(VLOOKUP(CONCATENATE($D5,")"),'2008'!$B:$H,nodes_2008!H$2,FALSE),"")</f>
        <v/>
      </c>
      <c r="I5" t="str">
        <f>IFERROR(VLOOKUP(CONCATENATE($D5,")"),'2008'!$B:$H,nodes_2008!I$2,FALSE),"")</f>
        <v/>
      </c>
    </row>
    <row r="6" spans="1:9" x14ac:dyDescent="0.35">
      <c r="A6" s="1" t="s">
        <v>0</v>
      </c>
      <c r="B6" t="s">
        <v>14</v>
      </c>
      <c r="F6" t="str">
        <f>IFERROR(VLOOKUP(CONCATENATE($D6,")"),'2008'!$B:$H,nodes_2008!F$2,FALSE),"")</f>
        <v/>
      </c>
      <c r="G6" t="str">
        <f>IFERROR(VLOOKUP(CONCATENATE($D6,")"),'2008'!$B:$H,nodes_2008!G$2,FALSE),"")</f>
        <v/>
      </c>
      <c r="H6" t="str">
        <f>IFERROR(VLOOKUP(CONCATENATE($D6,")"),'2008'!$B:$H,nodes_2008!H$2,FALSE),"")</f>
        <v/>
      </c>
      <c r="I6" t="str">
        <f>IFERROR(VLOOKUP(CONCATENATE($D6,")"),'2008'!$B:$H,nodes_2008!I$2,FALSE),"")</f>
        <v/>
      </c>
    </row>
    <row r="7" spans="1:9" x14ac:dyDescent="0.35">
      <c r="A7" s="1" t="s">
        <v>0</v>
      </c>
      <c r="B7" t="s">
        <v>16</v>
      </c>
      <c r="F7" t="str">
        <f>IFERROR(VLOOKUP(CONCATENATE($D7,")"),'2008'!$B:$H,nodes_2008!F$2,FALSE),"")</f>
        <v/>
      </c>
      <c r="G7" t="str">
        <f>IFERROR(VLOOKUP(CONCATENATE($D7,")"),'2008'!$B:$H,nodes_2008!G$2,FALSE),"")</f>
        <v/>
      </c>
      <c r="H7" t="str">
        <f>IFERROR(VLOOKUP(CONCATENATE($D7,")"),'2008'!$B:$H,nodes_2008!H$2,FALSE),"")</f>
        <v/>
      </c>
      <c r="I7" t="str">
        <f>IFERROR(VLOOKUP(CONCATENATE($D7,")"),'2008'!$B:$H,nodes_2008!I$2,FALSE),"")</f>
        <v/>
      </c>
    </row>
    <row r="8" spans="1:9" x14ac:dyDescent="0.35">
      <c r="A8" s="1" t="s">
        <v>0</v>
      </c>
      <c r="B8" t="s">
        <v>18</v>
      </c>
      <c r="F8" t="str">
        <f>IFERROR(VLOOKUP(CONCATENATE($D8,")"),'2008'!$B:$H,nodes_2008!F$2,FALSE),"")</f>
        <v/>
      </c>
      <c r="G8" t="str">
        <f>IFERROR(VLOOKUP(CONCATENATE($D8,")"),'2008'!$B:$H,nodes_2008!G$2,FALSE),"")</f>
        <v/>
      </c>
      <c r="H8" t="str">
        <f>IFERROR(VLOOKUP(CONCATENATE($D8,")"),'2008'!$B:$H,nodes_2008!H$2,FALSE),"")</f>
        <v/>
      </c>
      <c r="I8" t="str">
        <f>IFERROR(VLOOKUP(CONCATENATE($D8,")"),'2008'!$B:$H,nodes_2008!I$2,FALSE),"")</f>
        <v/>
      </c>
    </row>
    <row r="9" spans="1:9" x14ac:dyDescent="0.35">
      <c r="A9" s="1" t="s">
        <v>0</v>
      </c>
      <c r="B9" t="s">
        <v>54</v>
      </c>
      <c r="F9" t="str">
        <f>IFERROR(VLOOKUP(CONCATENATE($D9,")"),'2008'!$B:$H,nodes_2008!F$2,FALSE),"")</f>
        <v/>
      </c>
      <c r="G9" t="str">
        <f>IFERROR(VLOOKUP(CONCATENATE($D9,")"),'2008'!$B:$H,nodes_2008!G$2,FALSE),"")</f>
        <v/>
      </c>
      <c r="H9" t="str">
        <f>IFERROR(VLOOKUP(CONCATENATE($D9,")"),'2008'!$B:$H,nodes_2008!H$2,FALSE),"")</f>
        <v/>
      </c>
      <c r="I9" t="str">
        <f>IFERROR(VLOOKUP(CONCATENATE($D9,")"),'2008'!$B:$H,nodes_2008!I$2,FALSE),"")</f>
        <v/>
      </c>
    </row>
    <row r="10" spans="1:9" x14ac:dyDescent="0.35">
      <c r="A10" s="1" t="s">
        <v>0</v>
      </c>
      <c r="F10" t="str">
        <f>IFERROR(VLOOKUP(CONCATENATE($D10,")"),'2008'!$B:$H,nodes_2008!F$2,FALSE),"")</f>
        <v/>
      </c>
      <c r="G10" t="str">
        <f>IFERROR(VLOOKUP(CONCATENATE($D10,")"),'2008'!$B:$H,nodes_2008!G$2,FALSE),"")</f>
        <v/>
      </c>
      <c r="H10" t="str">
        <f>IFERROR(VLOOKUP(CONCATENATE($D10,")"),'2008'!$B:$H,nodes_2008!H$2,FALSE),"")</f>
        <v/>
      </c>
      <c r="I10" t="str">
        <f>IFERROR(VLOOKUP(CONCATENATE($D10,")"),'2008'!$B:$H,nodes_2008!I$2,FALSE),"")</f>
        <v/>
      </c>
    </row>
    <row r="11" spans="1:9" x14ac:dyDescent="0.35">
      <c r="A11" s="1" t="s">
        <v>0</v>
      </c>
      <c r="B11" t="s">
        <v>10</v>
      </c>
      <c r="C11" t="s">
        <v>148</v>
      </c>
      <c r="D11">
        <v>19</v>
      </c>
      <c r="F11">
        <f>IFERROR(VLOOKUP(CONCATENATE($D11,")"),'2008'!$B:$H,nodes_2008!F$2,FALSE),"")</f>
        <v>1068</v>
      </c>
      <c r="G11">
        <f>IFERROR(VLOOKUP(CONCATENATE($D11,")"),'2008'!$B:$H,nodes_2008!G$2,FALSE),"")</f>
        <v>18.307379999999998</v>
      </c>
      <c r="H11">
        <f>IFERROR(VLOOKUP(CONCATENATE($D11,")"),'2008'!$B:$H,nodes_2008!H$2,FALSE),"")</f>
        <v>0.15916849999999999</v>
      </c>
      <c r="I11">
        <f>IFERROR(VLOOKUP(CONCATENATE($D11,")"),'2008'!$B:$H,nodes_2008!I$2,FALSE),"")</f>
        <v>35</v>
      </c>
    </row>
    <row r="12" spans="1:9" x14ac:dyDescent="0.35">
      <c r="A12" s="1" t="s">
        <v>0</v>
      </c>
      <c r="B12" t="s">
        <v>12</v>
      </c>
      <c r="F12" t="str">
        <f>IFERROR(VLOOKUP(CONCATENATE($D12,")"),'2008'!$B:$H,nodes_2008!F$2,FALSE),"")</f>
        <v/>
      </c>
      <c r="G12" t="str">
        <f>IFERROR(VLOOKUP(CONCATENATE($D12,")"),'2008'!$B:$H,nodes_2008!G$2,FALSE),"")</f>
        <v/>
      </c>
      <c r="H12" t="str">
        <f>IFERROR(VLOOKUP(CONCATENATE($D12,")"),'2008'!$B:$H,nodes_2008!H$2,FALSE),"")</f>
        <v/>
      </c>
      <c r="I12" t="str">
        <f>IFERROR(VLOOKUP(CONCATENATE($D12,")"),'2008'!$B:$H,nodes_2008!I$2,FALSE),"")</f>
        <v/>
      </c>
    </row>
    <row r="13" spans="1:9" x14ac:dyDescent="0.35">
      <c r="A13" s="1" t="s">
        <v>0</v>
      </c>
      <c r="B13" t="s">
        <v>14</v>
      </c>
      <c r="F13" t="str">
        <f>IFERROR(VLOOKUP(CONCATENATE($D13,")"),'2008'!$B:$H,nodes_2008!F$2,FALSE),"")</f>
        <v/>
      </c>
      <c r="G13" t="str">
        <f>IFERROR(VLOOKUP(CONCATENATE($D13,")"),'2008'!$B:$H,nodes_2008!G$2,FALSE),"")</f>
        <v/>
      </c>
      <c r="H13" t="str">
        <f>IFERROR(VLOOKUP(CONCATENATE($D13,")"),'2008'!$B:$H,nodes_2008!H$2,FALSE),"")</f>
        <v/>
      </c>
      <c r="I13" t="str">
        <f>IFERROR(VLOOKUP(CONCATENATE($D13,")"),'2008'!$B:$H,nodes_2008!I$2,FALSE),"")</f>
        <v/>
      </c>
    </row>
    <row r="14" spans="1:9" x14ac:dyDescent="0.35">
      <c r="A14" s="1" t="s">
        <v>0</v>
      </c>
      <c r="B14" t="s">
        <v>16</v>
      </c>
      <c r="F14" t="str">
        <f>IFERROR(VLOOKUP(CONCATENATE($D14,")"),'2008'!$B:$H,nodes_2008!F$2,FALSE),"")</f>
        <v/>
      </c>
      <c r="G14" t="str">
        <f>IFERROR(VLOOKUP(CONCATENATE($D14,")"),'2008'!$B:$H,nodes_2008!G$2,FALSE),"")</f>
        <v/>
      </c>
      <c r="H14" t="str">
        <f>IFERROR(VLOOKUP(CONCATENATE($D14,")"),'2008'!$B:$H,nodes_2008!H$2,FALSE),"")</f>
        <v/>
      </c>
      <c r="I14" t="str">
        <f>IFERROR(VLOOKUP(CONCATENATE($D14,")"),'2008'!$B:$H,nodes_2008!I$2,FALSE),"")</f>
        <v/>
      </c>
    </row>
    <row r="15" spans="1:9" x14ac:dyDescent="0.35">
      <c r="A15" s="1" t="s">
        <v>0</v>
      </c>
      <c r="B15" t="s">
        <v>56</v>
      </c>
      <c r="F15" t="str">
        <f>IFERROR(VLOOKUP(CONCATENATE($D15,")"),'2008'!$B:$H,nodes_2008!F$2,FALSE),"")</f>
        <v/>
      </c>
      <c r="G15" t="str">
        <f>IFERROR(VLOOKUP(CONCATENATE($D15,")"),'2008'!$B:$H,nodes_2008!G$2,FALSE),"")</f>
        <v/>
      </c>
      <c r="H15" t="str">
        <f>IFERROR(VLOOKUP(CONCATENATE($D15,")"),'2008'!$B:$H,nodes_2008!H$2,FALSE),"")</f>
        <v/>
      </c>
      <c r="I15" t="str">
        <f>IFERROR(VLOOKUP(CONCATENATE($D15,")"),'2008'!$B:$H,nodes_2008!I$2,FALSE),"")</f>
        <v/>
      </c>
    </row>
    <row r="16" spans="1:9" x14ac:dyDescent="0.35">
      <c r="A16" s="1" t="s">
        <v>0</v>
      </c>
      <c r="B16" t="s">
        <v>73</v>
      </c>
      <c r="F16" t="str">
        <f>IFERROR(VLOOKUP(CONCATENATE($D16,")"),'2008'!$B:$H,nodes_2008!F$2,FALSE),"")</f>
        <v/>
      </c>
      <c r="G16" t="str">
        <f>IFERROR(VLOOKUP(CONCATENATE($D16,")"),'2008'!$B:$H,nodes_2008!G$2,FALSE),"")</f>
        <v/>
      </c>
      <c r="H16" t="str">
        <f>IFERROR(VLOOKUP(CONCATENATE($D16,")"),'2008'!$B:$H,nodes_2008!H$2,FALSE),"")</f>
        <v/>
      </c>
      <c r="I16" t="str">
        <f>IFERROR(VLOOKUP(CONCATENATE($D16,")"),'2008'!$B:$H,nodes_2008!I$2,FALSE),"")</f>
        <v/>
      </c>
    </row>
    <row r="17" spans="1:9" x14ac:dyDescent="0.35">
      <c r="A17" s="1" t="s">
        <v>0</v>
      </c>
      <c r="F17" t="str">
        <f>IFERROR(VLOOKUP(CONCATENATE($D17,")"),'2008'!$B:$H,nodes_2008!F$2,FALSE),"")</f>
        <v/>
      </c>
      <c r="G17" t="str">
        <f>IFERROR(VLOOKUP(CONCATENATE($D17,")"),'2008'!$B:$H,nodes_2008!G$2,FALSE),"")</f>
        <v/>
      </c>
      <c r="H17" t="str">
        <f>IFERROR(VLOOKUP(CONCATENATE($D17,")"),'2008'!$B:$H,nodes_2008!H$2,FALSE),"")</f>
        <v/>
      </c>
      <c r="I17" t="str">
        <f>IFERROR(VLOOKUP(CONCATENATE($D17,")"),'2008'!$B:$H,nodes_2008!I$2,FALSE),"")</f>
        <v/>
      </c>
    </row>
    <row r="18" spans="1:9" x14ac:dyDescent="0.35">
      <c r="A18" s="1" t="s">
        <v>0</v>
      </c>
      <c r="B18" t="s">
        <v>10</v>
      </c>
      <c r="C18" t="s">
        <v>148</v>
      </c>
      <c r="D18">
        <v>22</v>
      </c>
      <c r="F18">
        <f>IFERROR(VLOOKUP(CONCATENATE($D18,")"),'2008'!$B:$H,nodes_2008!F$2,FALSE),"")</f>
        <v>537</v>
      </c>
      <c r="G18">
        <f>IFERROR(VLOOKUP(CONCATENATE($D18,")"),'2008'!$B:$H,nodes_2008!G$2,FALSE),"")</f>
        <v>9.3003359999999997</v>
      </c>
      <c r="H18">
        <f>IFERROR(VLOOKUP(CONCATENATE($D18,")"),'2008'!$B:$H,nodes_2008!H$2,FALSE),"")</f>
        <v>0.12961120000000001</v>
      </c>
      <c r="I18">
        <f>IFERROR(VLOOKUP(CONCATENATE($D18,")"),'2008'!$B:$H,nodes_2008!I$2,FALSE),"")</f>
        <v>53</v>
      </c>
    </row>
    <row r="19" spans="1:9" x14ac:dyDescent="0.35">
      <c r="A19" s="1" t="s">
        <v>0</v>
      </c>
      <c r="B19" t="s">
        <v>12</v>
      </c>
      <c r="F19" t="str">
        <f>IFERROR(VLOOKUP(CONCATENATE($D19,")"),'2008'!$B:$H,nodes_2008!F$2,FALSE),"")</f>
        <v/>
      </c>
      <c r="G19" t="str">
        <f>IFERROR(VLOOKUP(CONCATENATE($D19,")"),'2008'!$B:$H,nodes_2008!G$2,FALSE),"")</f>
        <v/>
      </c>
      <c r="H19" t="str">
        <f>IFERROR(VLOOKUP(CONCATENATE($D19,")"),'2008'!$B:$H,nodes_2008!H$2,FALSE),"")</f>
        <v/>
      </c>
      <c r="I19" t="str">
        <f>IFERROR(VLOOKUP(CONCATENATE($D19,")"),'2008'!$B:$H,nodes_2008!I$2,FALSE),"")</f>
        <v/>
      </c>
    </row>
    <row r="20" spans="1:9" x14ac:dyDescent="0.35">
      <c r="A20" s="1" t="s">
        <v>0</v>
      </c>
      <c r="B20" t="s">
        <v>14</v>
      </c>
      <c r="F20" t="str">
        <f>IFERROR(VLOOKUP(CONCATENATE($D20,")"),'2008'!$B:$H,nodes_2008!F$2,FALSE),"")</f>
        <v/>
      </c>
      <c r="G20" t="str">
        <f>IFERROR(VLOOKUP(CONCATENATE($D20,")"),'2008'!$B:$H,nodes_2008!G$2,FALSE),"")</f>
        <v/>
      </c>
      <c r="H20" t="str">
        <f>IFERROR(VLOOKUP(CONCATENATE($D20,")"),'2008'!$B:$H,nodes_2008!H$2,FALSE),"")</f>
        <v/>
      </c>
      <c r="I20" t="str">
        <f>IFERROR(VLOOKUP(CONCATENATE($D20,")"),'2008'!$B:$H,nodes_2008!I$2,FALSE),"")</f>
        <v/>
      </c>
    </row>
    <row r="21" spans="1:9" x14ac:dyDescent="0.35">
      <c r="A21" s="1" t="s">
        <v>0</v>
      </c>
      <c r="B21" t="s">
        <v>75</v>
      </c>
      <c r="F21" t="str">
        <f>IFERROR(VLOOKUP(CONCATENATE($D21,")"),'2008'!$B:$H,nodes_2008!F$2,FALSE),"")</f>
        <v/>
      </c>
      <c r="G21" t="str">
        <f>IFERROR(VLOOKUP(CONCATENATE($D21,")"),'2008'!$B:$H,nodes_2008!G$2,FALSE),"")</f>
        <v/>
      </c>
      <c r="H21" t="str">
        <f>IFERROR(VLOOKUP(CONCATENATE($D21,")"),'2008'!$B:$H,nodes_2008!H$2,FALSE),"")</f>
        <v/>
      </c>
      <c r="I21" t="str">
        <f>IFERROR(VLOOKUP(CONCATENATE($D21,")"),'2008'!$B:$H,nodes_2008!I$2,FALSE),"")</f>
        <v/>
      </c>
    </row>
    <row r="22" spans="1:9" x14ac:dyDescent="0.35">
      <c r="A22" s="1" t="s">
        <v>0</v>
      </c>
      <c r="B22" t="s">
        <v>65</v>
      </c>
      <c r="F22" t="str">
        <f>IFERROR(VLOOKUP(CONCATENATE($D22,")"),'2008'!$B:$H,nodes_2008!F$2,FALSE),"")</f>
        <v/>
      </c>
      <c r="G22" t="str">
        <f>IFERROR(VLOOKUP(CONCATENATE($D22,")"),'2008'!$B:$H,nodes_2008!G$2,FALSE),"")</f>
        <v/>
      </c>
      <c r="H22" t="str">
        <f>IFERROR(VLOOKUP(CONCATENATE($D22,")"),'2008'!$B:$H,nodes_2008!H$2,FALSE),"")</f>
        <v/>
      </c>
      <c r="I22" t="str">
        <f>IFERROR(VLOOKUP(CONCATENATE($D22,")"),'2008'!$B:$H,nodes_2008!I$2,FALSE),"")</f>
        <v/>
      </c>
    </row>
    <row r="23" spans="1:9" x14ac:dyDescent="0.35">
      <c r="A23" s="1" t="s">
        <v>0</v>
      </c>
      <c r="B23" t="s">
        <v>99</v>
      </c>
      <c r="F23" t="str">
        <f>IFERROR(VLOOKUP(CONCATENATE($D23,")"),'2008'!$B:$H,nodes_2008!F$2,FALSE),"")</f>
        <v/>
      </c>
      <c r="G23" t="str">
        <f>IFERROR(VLOOKUP(CONCATENATE($D23,")"),'2008'!$B:$H,nodes_2008!G$2,FALSE),"")</f>
        <v/>
      </c>
      <c r="H23" t="str">
        <f>IFERROR(VLOOKUP(CONCATENATE($D23,")"),'2008'!$B:$H,nodes_2008!H$2,FALSE),"")</f>
        <v/>
      </c>
      <c r="I23" t="str">
        <f>IFERROR(VLOOKUP(CONCATENATE($D23,")"),'2008'!$B:$H,nodes_2008!I$2,FALSE),"")</f>
        <v/>
      </c>
    </row>
    <row r="24" spans="1:9" x14ac:dyDescent="0.35">
      <c r="A24" s="1" t="s">
        <v>0</v>
      </c>
      <c r="F24" t="str">
        <f>IFERROR(VLOOKUP(CONCATENATE($D24,")"),'2008'!$B:$H,nodes_2008!F$2,FALSE),"")</f>
        <v/>
      </c>
      <c r="G24" t="str">
        <f>IFERROR(VLOOKUP(CONCATENATE($D24,")"),'2008'!$B:$H,nodes_2008!G$2,FALSE),"")</f>
        <v/>
      </c>
      <c r="H24" t="str">
        <f>IFERROR(VLOOKUP(CONCATENATE($D24,")"),'2008'!$B:$H,nodes_2008!H$2,FALSE),"")</f>
        <v/>
      </c>
      <c r="I24" t="str">
        <f>IFERROR(VLOOKUP(CONCATENATE($D24,")"),'2008'!$B:$H,nodes_2008!I$2,FALSE),"")</f>
        <v/>
      </c>
    </row>
    <row r="25" spans="1:9" x14ac:dyDescent="0.35">
      <c r="A25" s="1" t="s">
        <v>0</v>
      </c>
      <c r="B25" t="s">
        <v>10</v>
      </c>
      <c r="C25" t="s">
        <v>148</v>
      </c>
      <c r="D25">
        <v>24</v>
      </c>
      <c r="F25">
        <f>IFERROR(VLOOKUP(CONCATENATE($D25,")"),'2008'!$B:$H,nodes_2008!F$2,FALSE),"")</f>
        <v>831</v>
      </c>
      <c r="G25">
        <f>IFERROR(VLOOKUP(CONCATENATE($D25,")"),'2008'!$B:$H,nodes_2008!G$2,FALSE),"")</f>
        <v>17.796849999999999</v>
      </c>
      <c r="H25">
        <f>IFERROR(VLOOKUP(CONCATENATE($D25,")"),'2008'!$B:$H,nodes_2008!H$2,FALSE),"")</f>
        <v>0.142929</v>
      </c>
      <c r="I25">
        <f>IFERROR(VLOOKUP(CONCATENATE($D25,")"),'2008'!$B:$H,nodes_2008!I$2,FALSE),"")</f>
        <v>64</v>
      </c>
    </row>
    <row r="26" spans="1:9" x14ac:dyDescent="0.35">
      <c r="A26" s="1" t="s">
        <v>0</v>
      </c>
      <c r="B26" t="s">
        <v>12</v>
      </c>
      <c r="F26" t="str">
        <f>IFERROR(VLOOKUP(CONCATENATE($D26,")"),'2008'!$B:$H,nodes_2008!F$2,FALSE),"")</f>
        <v/>
      </c>
      <c r="G26" t="str">
        <f>IFERROR(VLOOKUP(CONCATENATE($D26,")"),'2008'!$B:$H,nodes_2008!G$2,FALSE),"")</f>
        <v/>
      </c>
      <c r="H26" t="str">
        <f>IFERROR(VLOOKUP(CONCATENATE($D26,")"),'2008'!$B:$H,nodes_2008!H$2,FALSE),"")</f>
        <v/>
      </c>
      <c r="I26" t="str">
        <f>IFERROR(VLOOKUP(CONCATENATE($D26,")"),'2008'!$B:$H,nodes_2008!I$2,FALSE),"")</f>
        <v/>
      </c>
    </row>
    <row r="27" spans="1:9" x14ac:dyDescent="0.35">
      <c r="A27" s="1" t="s">
        <v>0</v>
      </c>
      <c r="B27" t="s">
        <v>113</v>
      </c>
      <c r="F27" t="str">
        <f>IFERROR(VLOOKUP(CONCATENATE($D27,")"),'2008'!$B:$H,nodes_2008!F$2,FALSE),"")</f>
        <v/>
      </c>
      <c r="G27" t="str">
        <f>IFERROR(VLOOKUP(CONCATENATE($D27,")"),'2008'!$B:$H,nodes_2008!G$2,FALSE),"")</f>
        <v/>
      </c>
      <c r="H27" t="str">
        <f>IFERROR(VLOOKUP(CONCATENATE($D27,")"),'2008'!$B:$H,nodes_2008!H$2,FALSE),"")</f>
        <v/>
      </c>
      <c r="I27" t="str">
        <f>IFERROR(VLOOKUP(CONCATENATE($D27,")"),'2008'!$B:$H,nodes_2008!I$2,FALSE),"")</f>
        <v/>
      </c>
    </row>
    <row r="28" spans="1:9" x14ac:dyDescent="0.35">
      <c r="A28" s="1" t="s">
        <v>0</v>
      </c>
      <c r="B28" t="s">
        <v>115</v>
      </c>
      <c r="F28" t="str">
        <f>IFERROR(VLOOKUP(CONCATENATE($D28,")"),'2008'!$B:$H,nodes_2008!F$2,FALSE),"")</f>
        <v/>
      </c>
      <c r="G28" t="str">
        <f>IFERROR(VLOOKUP(CONCATENATE($D28,")"),'2008'!$B:$H,nodes_2008!G$2,FALSE),"")</f>
        <v/>
      </c>
      <c r="H28" t="str">
        <f>IFERROR(VLOOKUP(CONCATENATE($D28,")"),'2008'!$B:$H,nodes_2008!H$2,FALSE),"")</f>
        <v/>
      </c>
      <c r="I28" t="str">
        <f>IFERROR(VLOOKUP(CONCATENATE($D28,")"),'2008'!$B:$H,nodes_2008!I$2,FALSE),"")</f>
        <v/>
      </c>
    </row>
    <row r="29" spans="1:9" x14ac:dyDescent="0.35">
      <c r="A29" s="1" t="s">
        <v>0</v>
      </c>
      <c r="B29" t="s">
        <v>16</v>
      </c>
      <c r="F29" t="str">
        <f>IFERROR(VLOOKUP(CONCATENATE($D29,")"),'2008'!$B:$H,nodes_2008!F$2,FALSE),"")</f>
        <v/>
      </c>
      <c r="G29" t="str">
        <f>IFERROR(VLOOKUP(CONCATENATE($D29,")"),'2008'!$B:$H,nodes_2008!G$2,FALSE),"")</f>
        <v/>
      </c>
      <c r="H29" t="str">
        <f>IFERROR(VLOOKUP(CONCATENATE($D29,")"),'2008'!$B:$H,nodes_2008!H$2,FALSE),"")</f>
        <v/>
      </c>
      <c r="I29" t="str">
        <f>IFERROR(VLOOKUP(CONCATENATE($D29,")"),'2008'!$B:$H,nodes_2008!I$2,FALSE),"")</f>
        <v/>
      </c>
    </row>
    <row r="30" spans="1:9" x14ac:dyDescent="0.35">
      <c r="A30" s="1" t="s">
        <v>0</v>
      </c>
      <c r="B30" t="s">
        <v>118</v>
      </c>
      <c r="F30" t="str">
        <f>IFERROR(VLOOKUP(CONCATENATE($D30,")"),'2008'!$B:$H,nodes_2008!F$2,FALSE),"")</f>
        <v/>
      </c>
      <c r="G30" t="str">
        <f>IFERROR(VLOOKUP(CONCATENATE($D30,")"),'2008'!$B:$H,nodes_2008!G$2,FALSE),"")</f>
        <v/>
      </c>
      <c r="H30" t="str">
        <f>IFERROR(VLOOKUP(CONCATENATE($D30,")"),'2008'!$B:$H,nodes_2008!H$2,FALSE),"")</f>
        <v/>
      </c>
      <c r="I30" t="str">
        <f>IFERROR(VLOOKUP(CONCATENATE($D30,")"),'2008'!$B:$H,nodes_2008!I$2,FALSE),"")</f>
        <v/>
      </c>
    </row>
    <row r="31" spans="1:9" x14ac:dyDescent="0.35">
      <c r="A31" s="1" t="s">
        <v>0</v>
      </c>
      <c r="F31" t="str">
        <f>IFERROR(VLOOKUP(CONCATENATE($D31,")"),'2008'!$B:$H,nodes_2008!F$2,FALSE),"")</f>
        <v/>
      </c>
      <c r="G31" t="str">
        <f>IFERROR(VLOOKUP(CONCATENATE($D31,")"),'2008'!$B:$H,nodes_2008!G$2,FALSE),"")</f>
        <v/>
      </c>
      <c r="H31" t="str">
        <f>IFERROR(VLOOKUP(CONCATENATE($D31,")"),'2008'!$B:$H,nodes_2008!H$2,FALSE),"")</f>
        <v/>
      </c>
      <c r="I31" t="str">
        <f>IFERROR(VLOOKUP(CONCATENATE($D31,")"),'2008'!$B:$H,nodes_2008!I$2,FALSE),"")</f>
        <v/>
      </c>
    </row>
    <row r="32" spans="1:9" x14ac:dyDescent="0.35">
      <c r="A32" s="1" t="s">
        <v>0</v>
      </c>
      <c r="B32" t="s">
        <v>10</v>
      </c>
      <c r="C32" t="s">
        <v>148</v>
      </c>
      <c r="D32">
        <v>25</v>
      </c>
      <c r="F32">
        <f>IFERROR(VLOOKUP(CONCATENATE($D32,")"),'2008'!$B:$H,nodes_2008!F$2,FALSE),"")</f>
        <v>1000</v>
      </c>
      <c r="G32">
        <f>IFERROR(VLOOKUP(CONCATENATE($D32,")"),'2008'!$B:$H,nodes_2008!G$2,FALSE),"")</f>
        <v>23.853100000000001</v>
      </c>
      <c r="H32">
        <f>IFERROR(VLOOKUP(CONCATENATE($D32,")"),'2008'!$B:$H,nodes_2008!H$2,FALSE),"")</f>
        <v>0.18586079999999999</v>
      </c>
      <c r="I32">
        <f>IFERROR(VLOOKUP(CONCATENATE($D32,")"),'2008'!$B:$H,nodes_2008!I$2,FALSE),"")</f>
        <v>65</v>
      </c>
    </row>
    <row r="33" spans="1:9" x14ac:dyDescent="0.35">
      <c r="A33" s="1" t="s">
        <v>0</v>
      </c>
      <c r="B33" t="s">
        <v>12</v>
      </c>
      <c r="F33" t="str">
        <f>IFERROR(VLOOKUP(CONCATENATE($D33,")"),'2008'!$B:$H,nodes_2008!F$2,FALSE),"")</f>
        <v/>
      </c>
      <c r="G33" t="str">
        <f>IFERROR(VLOOKUP(CONCATENATE($D33,")"),'2008'!$B:$H,nodes_2008!G$2,FALSE),"")</f>
        <v/>
      </c>
      <c r="H33" t="str">
        <f>IFERROR(VLOOKUP(CONCATENATE($D33,")"),'2008'!$B:$H,nodes_2008!H$2,FALSE),"")</f>
        <v/>
      </c>
      <c r="I33" t="str">
        <f>IFERROR(VLOOKUP(CONCATENATE($D33,")"),'2008'!$B:$H,nodes_2008!I$2,FALSE),"")</f>
        <v/>
      </c>
    </row>
    <row r="34" spans="1:9" x14ac:dyDescent="0.35">
      <c r="A34" s="1" t="s">
        <v>0</v>
      </c>
      <c r="B34" t="s">
        <v>113</v>
      </c>
      <c r="F34" t="str">
        <f>IFERROR(VLOOKUP(CONCATENATE($D34,")"),'2008'!$B:$H,nodes_2008!F$2,FALSE),"")</f>
        <v/>
      </c>
      <c r="G34" t="str">
        <f>IFERROR(VLOOKUP(CONCATENATE($D34,")"),'2008'!$B:$H,nodes_2008!G$2,FALSE),"")</f>
        <v/>
      </c>
      <c r="H34" t="str">
        <f>IFERROR(VLOOKUP(CONCATENATE($D34,")"),'2008'!$B:$H,nodes_2008!H$2,FALSE),"")</f>
        <v/>
      </c>
      <c r="I34" t="str">
        <f>IFERROR(VLOOKUP(CONCATENATE($D34,")"),'2008'!$B:$H,nodes_2008!I$2,FALSE),"")</f>
        <v/>
      </c>
    </row>
    <row r="35" spans="1:9" x14ac:dyDescent="0.35">
      <c r="A35" s="1" t="s">
        <v>0</v>
      </c>
      <c r="B35" t="s">
        <v>115</v>
      </c>
      <c r="F35" t="str">
        <f>IFERROR(VLOOKUP(CONCATENATE($D35,")"),'2008'!$B:$H,nodes_2008!F$2,FALSE),"")</f>
        <v/>
      </c>
      <c r="G35" t="str">
        <f>IFERROR(VLOOKUP(CONCATENATE($D35,")"),'2008'!$B:$H,nodes_2008!G$2,FALSE),"")</f>
        <v/>
      </c>
      <c r="H35" t="str">
        <f>IFERROR(VLOOKUP(CONCATENATE($D35,")"),'2008'!$B:$H,nodes_2008!H$2,FALSE),"")</f>
        <v/>
      </c>
      <c r="I35" t="str">
        <f>IFERROR(VLOOKUP(CONCATENATE($D35,")"),'2008'!$B:$H,nodes_2008!I$2,FALSE),"")</f>
        <v/>
      </c>
    </row>
    <row r="36" spans="1:9" x14ac:dyDescent="0.35">
      <c r="A36" s="1" t="s">
        <v>0</v>
      </c>
      <c r="B36" t="s">
        <v>16</v>
      </c>
      <c r="F36" t="str">
        <f>IFERROR(VLOOKUP(CONCATENATE($D36,")"),'2008'!$B:$H,nodes_2008!F$2,FALSE),"")</f>
        <v/>
      </c>
      <c r="G36" t="str">
        <f>IFERROR(VLOOKUP(CONCATENATE($D36,")"),'2008'!$B:$H,nodes_2008!G$2,FALSE),"")</f>
        <v/>
      </c>
      <c r="H36" t="str">
        <f>IFERROR(VLOOKUP(CONCATENATE($D36,")"),'2008'!$B:$H,nodes_2008!H$2,FALSE),"")</f>
        <v/>
      </c>
      <c r="I36" t="str">
        <f>IFERROR(VLOOKUP(CONCATENATE($D36,")"),'2008'!$B:$H,nodes_2008!I$2,FALSE),"")</f>
        <v/>
      </c>
    </row>
    <row r="37" spans="1:9" x14ac:dyDescent="0.35">
      <c r="A37" s="1" t="s">
        <v>0</v>
      </c>
      <c r="B37" t="s">
        <v>120</v>
      </c>
      <c r="F37" t="str">
        <f>IFERROR(VLOOKUP(CONCATENATE($D37,")"),'2008'!$B:$H,nodes_2008!F$2,FALSE),"")</f>
        <v/>
      </c>
      <c r="G37" t="str">
        <f>IFERROR(VLOOKUP(CONCATENATE($D37,")"),'2008'!$B:$H,nodes_2008!G$2,FALSE),"")</f>
        <v/>
      </c>
      <c r="H37" t="str">
        <f>IFERROR(VLOOKUP(CONCATENATE($D37,")"),'2008'!$B:$H,nodes_2008!H$2,FALSE),"")</f>
        <v/>
      </c>
      <c r="I37" t="str">
        <f>IFERROR(VLOOKUP(CONCATENATE($D37,")"),'2008'!$B:$H,nodes_2008!I$2,FALSE),"")</f>
        <v/>
      </c>
    </row>
    <row r="38" spans="1:9" x14ac:dyDescent="0.35">
      <c r="A38" s="1" t="s">
        <v>0</v>
      </c>
      <c r="F38" t="str">
        <f>IFERROR(VLOOKUP(CONCATENATE($D38,")"),'2008'!$B:$H,nodes_2008!F$2,FALSE),"")</f>
        <v/>
      </c>
      <c r="G38" t="str">
        <f>IFERROR(VLOOKUP(CONCATENATE($D38,")"),'2008'!$B:$H,nodes_2008!G$2,FALSE),"")</f>
        <v/>
      </c>
      <c r="H38" t="str">
        <f>IFERROR(VLOOKUP(CONCATENATE($D38,")"),'2008'!$B:$H,nodes_2008!H$2,FALSE),"")</f>
        <v/>
      </c>
      <c r="I38" t="str">
        <f>IFERROR(VLOOKUP(CONCATENATE($D38,")"),'2008'!$B:$H,nodes_2008!I$2,FALSE),"")</f>
        <v/>
      </c>
    </row>
    <row r="39" spans="1:9" x14ac:dyDescent="0.35">
      <c r="A39" s="1" t="s">
        <v>0</v>
      </c>
      <c r="B39" t="s">
        <v>10</v>
      </c>
      <c r="C39" t="s">
        <v>148</v>
      </c>
      <c r="D39">
        <v>28</v>
      </c>
      <c r="F39">
        <f>IFERROR(VLOOKUP(CONCATENATE($D39,")"),'2008'!$B:$H,nodes_2008!F$2,FALSE),"")</f>
        <v>720</v>
      </c>
      <c r="G39">
        <f>IFERROR(VLOOKUP(CONCATENATE($D39,")"),'2008'!$B:$H,nodes_2008!G$2,FALSE),"")</f>
        <v>18.035679999999999</v>
      </c>
      <c r="H39">
        <f>IFERROR(VLOOKUP(CONCATENATE($D39,")"),'2008'!$B:$H,nodes_2008!H$2,FALSE),"")</f>
        <v>0.18277389999999999</v>
      </c>
      <c r="I39">
        <f>IFERROR(VLOOKUP(CONCATENATE($D39,")"),'2008'!$B:$H,nodes_2008!I$2,FALSE),"")</f>
        <v>75</v>
      </c>
    </row>
    <row r="40" spans="1:9" x14ac:dyDescent="0.35">
      <c r="A40" s="1" t="s">
        <v>0</v>
      </c>
      <c r="B40" t="s">
        <v>12</v>
      </c>
      <c r="F40" t="str">
        <f>IFERROR(VLOOKUP(CONCATENATE($D40,")"),'2008'!$B:$H,nodes_2008!F$2,FALSE),"")</f>
        <v/>
      </c>
      <c r="G40" t="str">
        <f>IFERROR(VLOOKUP(CONCATENATE($D40,")"),'2008'!$B:$H,nodes_2008!G$2,FALSE),"")</f>
        <v/>
      </c>
      <c r="H40" t="str">
        <f>IFERROR(VLOOKUP(CONCATENATE($D40,")"),'2008'!$B:$H,nodes_2008!H$2,FALSE),"")</f>
        <v/>
      </c>
      <c r="I40" t="str">
        <f>IFERROR(VLOOKUP(CONCATENATE($D40,")"),'2008'!$B:$H,nodes_2008!I$2,FALSE),"")</f>
        <v/>
      </c>
    </row>
    <row r="41" spans="1:9" x14ac:dyDescent="0.35">
      <c r="A41" s="1" t="s">
        <v>0</v>
      </c>
      <c r="B41" t="s">
        <v>113</v>
      </c>
      <c r="F41" t="str">
        <f>IFERROR(VLOOKUP(CONCATENATE($D41,")"),'2008'!$B:$H,nodes_2008!F$2,FALSE),"")</f>
        <v/>
      </c>
      <c r="G41" t="str">
        <f>IFERROR(VLOOKUP(CONCATENATE($D41,")"),'2008'!$B:$H,nodes_2008!G$2,FALSE),"")</f>
        <v/>
      </c>
      <c r="H41" t="str">
        <f>IFERROR(VLOOKUP(CONCATENATE($D41,")"),'2008'!$B:$H,nodes_2008!H$2,FALSE),"")</f>
        <v/>
      </c>
      <c r="I41" t="str">
        <f>IFERROR(VLOOKUP(CONCATENATE($D41,")"),'2008'!$B:$H,nodes_2008!I$2,FALSE),"")</f>
        <v/>
      </c>
    </row>
    <row r="42" spans="1:9" x14ac:dyDescent="0.35">
      <c r="A42" s="1" t="s">
        <v>0</v>
      </c>
      <c r="B42" t="s">
        <v>129</v>
      </c>
      <c r="F42" t="str">
        <f>IFERROR(VLOOKUP(CONCATENATE($D42,")"),'2008'!$B:$H,nodes_2008!F$2,FALSE),"")</f>
        <v/>
      </c>
      <c r="G42" t="str">
        <f>IFERROR(VLOOKUP(CONCATENATE($D42,")"),'2008'!$B:$H,nodes_2008!G$2,FALSE),"")</f>
        <v/>
      </c>
      <c r="H42" t="str">
        <f>IFERROR(VLOOKUP(CONCATENATE($D42,")"),'2008'!$B:$H,nodes_2008!H$2,FALSE),"")</f>
        <v/>
      </c>
      <c r="I42" t="str">
        <f>IFERROR(VLOOKUP(CONCATENATE($D42,")"),'2008'!$B:$H,nodes_2008!I$2,FALSE),"")</f>
        <v/>
      </c>
    </row>
    <row r="43" spans="1:9" x14ac:dyDescent="0.35">
      <c r="A43" s="1" t="s">
        <v>0</v>
      </c>
      <c r="B43" t="s">
        <v>110</v>
      </c>
      <c r="F43" t="str">
        <f>IFERROR(VLOOKUP(CONCATENATE($D43,")"),'2008'!$B:$H,nodes_2008!F$2,FALSE),"")</f>
        <v/>
      </c>
      <c r="G43" t="str">
        <f>IFERROR(VLOOKUP(CONCATENATE($D43,")"),'2008'!$B:$H,nodes_2008!G$2,FALSE),"")</f>
        <v/>
      </c>
      <c r="H43" t="str">
        <f>IFERROR(VLOOKUP(CONCATENATE($D43,")"),'2008'!$B:$H,nodes_2008!H$2,FALSE),"")</f>
        <v/>
      </c>
      <c r="I43" t="str">
        <f>IFERROR(VLOOKUP(CONCATENATE($D43,")"),'2008'!$B:$H,nodes_2008!I$2,FALSE),"")</f>
        <v/>
      </c>
    </row>
    <row r="44" spans="1:9" x14ac:dyDescent="0.35">
      <c r="A44" s="1" t="s">
        <v>0</v>
      </c>
      <c r="B44" t="s">
        <v>118</v>
      </c>
      <c r="F44" t="str">
        <f>IFERROR(VLOOKUP(CONCATENATE($D44,")"),'2008'!$B:$H,nodes_2008!F$2,FALSE),"")</f>
        <v/>
      </c>
      <c r="G44" t="str">
        <f>IFERROR(VLOOKUP(CONCATENATE($D44,")"),'2008'!$B:$H,nodes_2008!G$2,FALSE),"")</f>
        <v/>
      </c>
      <c r="H44" t="str">
        <f>IFERROR(VLOOKUP(CONCATENATE($D44,")"),'2008'!$B:$H,nodes_2008!H$2,FALSE),"")</f>
        <v/>
      </c>
      <c r="I44" t="str">
        <f>IFERROR(VLOOKUP(CONCATENATE($D44,")"),'2008'!$B:$H,nodes_2008!I$2,FALSE),"")</f>
        <v/>
      </c>
    </row>
    <row r="45" spans="1:9" x14ac:dyDescent="0.35">
      <c r="A45" s="1" t="s">
        <v>0</v>
      </c>
      <c r="F45" t="str">
        <f>IFERROR(VLOOKUP(CONCATENATE($D45,")"),'2008'!$B:$H,nodes_2008!F$2,FALSE),"")</f>
        <v/>
      </c>
      <c r="G45" t="str">
        <f>IFERROR(VLOOKUP(CONCATENATE($D45,")"),'2008'!$B:$H,nodes_2008!G$2,FALSE),"")</f>
        <v/>
      </c>
      <c r="H45" t="str">
        <f>IFERROR(VLOOKUP(CONCATENATE($D45,")"),'2008'!$B:$H,nodes_2008!H$2,FALSE),"")</f>
        <v/>
      </c>
      <c r="I45" t="str">
        <f>IFERROR(VLOOKUP(CONCATENATE($D45,")"),'2008'!$B:$H,nodes_2008!I$2,FALSE),"")</f>
        <v/>
      </c>
    </row>
    <row r="46" spans="1:9" x14ac:dyDescent="0.35">
      <c r="A46" s="1" t="s">
        <v>0</v>
      </c>
      <c r="B46" t="s">
        <v>10</v>
      </c>
      <c r="C46" t="s">
        <v>148</v>
      </c>
      <c r="D46">
        <v>42</v>
      </c>
      <c r="F46">
        <f>IFERROR(VLOOKUP(CONCATENATE($D46,")"),'2008'!$B:$H,nodes_2008!F$2,FALSE),"")</f>
        <v>175</v>
      </c>
      <c r="G46">
        <f>IFERROR(VLOOKUP(CONCATENATE($D46,")"),'2008'!$B:$H,nodes_2008!G$2,FALSE),"")</f>
        <v>7.0810139999999997</v>
      </c>
      <c r="H46">
        <f>IFERROR(VLOOKUP(CONCATENATE($D46,")"),'2008'!$B:$H,nodes_2008!H$2,FALSE),"")</f>
        <v>9.8150370000000001E-2</v>
      </c>
      <c r="I46">
        <f>IFERROR(VLOOKUP(CONCATENATE($D46,")"),'2008'!$B:$H,nodes_2008!I$2,FALSE),"")</f>
        <v>48</v>
      </c>
    </row>
    <row r="47" spans="1:9" x14ac:dyDescent="0.35">
      <c r="A47" s="1" t="s">
        <v>0</v>
      </c>
      <c r="B47" t="s">
        <v>12</v>
      </c>
      <c r="F47" t="str">
        <f>IFERROR(VLOOKUP(CONCATENATE($D47,")"),'2008'!$B:$H,nodes_2008!F$2,FALSE),"")</f>
        <v/>
      </c>
      <c r="G47" t="str">
        <f>IFERROR(VLOOKUP(CONCATENATE($D47,")"),'2008'!$B:$H,nodes_2008!G$2,FALSE),"")</f>
        <v/>
      </c>
      <c r="H47" t="str">
        <f>IFERROR(VLOOKUP(CONCATENATE($D47,")"),'2008'!$B:$H,nodes_2008!H$2,FALSE),"")</f>
        <v/>
      </c>
      <c r="I47" t="str">
        <f>IFERROR(VLOOKUP(CONCATENATE($D47,")"),'2008'!$B:$H,nodes_2008!I$2,FALSE),"")</f>
        <v/>
      </c>
    </row>
    <row r="48" spans="1:9" x14ac:dyDescent="0.35">
      <c r="A48" s="1" t="s">
        <v>0</v>
      </c>
      <c r="B48" t="s">
        <v>14</v>
      </c>
      <c r="F48" t="str">
        <f>IFERROR(VLOOKUP(CONCATENATE($D48,")"),'2008'!$B:$H,nodes_2008!F$2,FALSE),"")</f>
        <v/>
      </c>
      <c r="G48" t="str">
        <f>IFERROR(VLOOKUP(CONCATENATE($D48,")"),'2008'!$B:$H,nodes_2008!G$2,FALSE),"")</f>
        <v/>
      </c>
      <c r="H48" t="str">
        <f>IFERROR(VLOOKUP(CONCATENATE($D48,")"),'2008'!$B:$H,nodes_2008!H$2,FALSE),"")</f>
        <v/>
      </c>
      <c r="I48" t="str">
        <f>IFERROR(VLOOKUP(CONCATENATE($D48,")"),'2008'!$B:$H,nodes_2008!I$2,FALSE),"")</f>
        <v/>
      </c>
    </row>
    <row r="49" spans="1:9" x14ac:dyDescent="0.35">
      <c r="A49" s="1" t="s">
        <v>0</v>
      </c>
      <c r="B49" t="s">
        <v>75</v>
      </c>
      <c r="F49" t="str">
        <f>IFERROR(VLOOKUP(CONCATENATE($D49,")"),'2008'!$B:$H,nodes_2008!F$2,FALSE),"")</f>
        <v/>
      </c>
      <c r="G49" t="str">
        <f>IFERROR(VLOOKUP(CONCATENATE($D49,")"),'2008'!$B:$H,nodes_2008!G$2,FALSE),"")</f>
        <v/>
      </c>
      <c r="H49" t="str">
        <f>IFERROR(VLOOKUP(CONCATENATE($D49,")"),'2008'!$B:$H,nodes_2008!H$2,FALSE),"")</f>
        <v/>
      </c>
      <c r="I49" t="str">
        <f>IFERROR(VLOOKUP(CONCATENATE($D49,")"),'2008'!$B:$H,nodes_2008!I$2,FALSE),"")</f>
        <v/>
      </c>
    </row>
    <row r="50" spans="1:9" x14ac:dyDescent="0.35">
      <c r="A50" s="1" t="s">
        <v>0</v>
      </c>
      <c r="B50" t="s">
        <v>36</v>
      </c>
      <c r="F50" t="str">
        <f>IFERROR(VLOOKUP(CONCATENATE($D50,")"),'2008'!$B:$H,nodes_2008!F$2,FALSE),"")</f>
        <v/>
      </c>
      <c r="G50" t="str">
        <f>IFERROR(VLOOKUP(CONCATENATE($D50,")"),'2008'!$B:$H,nodes_2008!G$2,FALSE),"")</f>
        <v/>
      </c>
      <c r="H50" t="str">
        <f>IFERROR(VLOOKUP(CONCATENATE($D50,")"),'2008'!$B:$H,nodes_2008!H$2,FALSE),"")</f>
        <v/>
      </c>
      <c r="I50" t="str">
        <f>IFERROR(VLOOKUP(CONCATENATE($D50,")"),'2008'!$B:$H,nodes_2008!I$2,FALSE),"")</f>
        <v/>
      </c>
    </row>
    <row r="51" spans="1:9" x14ac:dyDescent="0.35">
      <c r="A51" s="1" t="s">
        <v>0</v>
      </c>
      <c r="B51" t="s">
        <v>54</v>
      </c>
      <c r="F51" t="str">
        <f>IFERROR(VLOOKUP(CONCATENATE($D51,")"),'2008'!$B:$H,nodes_2008!F$2,FALSE),"")</f>
        <v/>
      </c>
      <c r="G51" t="str">
        <f>IFERROR(VLOOKUP(CONCATENATE($D51,")"),'2008'!$B:$H,nodes_2008!G$2,FALSE),"")</f>
        <v/>
      </c>
      <c r="H51" t="str">
        <f>IFERROR(VLOOKUP(CONCATENATE($D51,")"),'2008'!$B:$H,nodes_2008!H$2,FALSE),"")</f>
        <v/>
      </c>
      <c r="I51" t="str">
        <f>IFERROR(VLOOKUP(CONCATENATE($D51,")"),'2008'!$B:$H,nodes_2008!I$2,FALSE),"")</f>
        <v/>
      </c>
    </row>
    <row r="52" spans="1:9" x14ac:dyDescent="0.35">
      <c r="A52" s="1" t="s">
        <v>0</v>
      </c>
      <c r="B52" t="s">
        <v>92</v>
      </c>
      <c r="F52" t="str">
        <f>IFERROR(VLOOKUP(CONCATENATE($D52,")"),'2008'!$B:$H,nodes_2008!F$2,FALSE),"")</f>
        <v/>
      </c>
      <c r="G52" t="str">
        <f>IFERROR(VLOOKUP(CONCATENATE($D52,")"),'2008'!$B:$H,nodes_2008!G$2,FALSE),"")</f>
        <v/>
      </c>
      <c r="H52" t="str">
        <f>IFERROR(VLOOKUP(CONCATENATE($D52,")"),'2008'!$B:$H,nodes_2008!H$2,FALSE),"")</f>
        <v/>
      </c>
      <c r="I52" t="str">
        <f>IFERROR(VLOOKUP(CONCATENATE($D52,")"),'2008'!$B:$H,nodes_2008!I$2,FALSE),"")</f>
        <v/>
      </c>
    </row>
    <row r="53" spans="1:9" x14ac:dyDescent="0.35">
      <c r="A53" s="1" t="s">
        <v>0</v>
      </c>
      <c r="F53" t="str">
        <f>IFERROR(VLOOKUP(CONCATENATE($D53,")"),'2008'!$B:$H,nodes_2008!F$2,FALSE),"")</f>
        <v/>
      </c>
      <c r="G53" t="str">
        <f>IFERROR(VLOOKUP(CONCATENATE($D53,")"),'2008'!$B:$H,nodes_2008!G$2,FALSE),"")</f>
        <v/>
      </c>
      <c r="H53" t="str">
        <f>IFERROR(VLOOKUP(CONCATENATE($D53,")"),'2008'!$B:$H,nodes_2008!H$2,FALSE),"")</f>
        <v/>
      </c>
      <c r="I53" t="str">
        <f>IFERROR(VLOOKUP(CONCATENATE($D53,")"),'2008'!$B:$H,nodes_2008!I$2,FALSE),"")</f>
        <v/>
      </c>
    </row>
    <row r="54" spans="1:9" x14ac:dyDescent="0.35">
      <c r="A54" s="1" t="s">
        <v>0</v>
      </c>
      <c r="B54" t="s">
        <v>10</v>
      </c>
      <c r="C54" t="s">
        <v>148</v>
      </c>
      <c r="D54">
        <v>47</v>
      </c>
      <c r="F54">
        <f>IFERROR(VLOOKUP(CONCATENATE($D54,")"),'2008'!$B:$H,nodes_2008!F$2,FALSE),"")</f>
        <v>419</v>
      </c>
      <c r="G54">
        <f>IFERROR(VLOOKUP(CONCATENATE($D54,")"),'2008'!$B:$H,nodes_2008!G$2,FALSE),"")</f>
        <v>11.710319999999999</v>
      </c>
      <c r="H54">
        <f>IFERROR(VLOOKUP(CONCATENATE($D54,")"),'2008'!$B:$H,nodes_2008!H$2,FALSE),"")</f>
        <v>0.28416940000000002</v>
      </c>
      <c r="I54">
        <f>IFERROR(VLOOKUP(CONCATENATE($D54,")"),'2008'!$B:$H,nodes_2008!I$2,FALSE),"")</f>
        <v>60</v>
      </c>
    </row>
    <row r="55" spans="1:9" x14ac:dyDescent="0.35">
      <c r="A55" s="1" t="s">
        <v>0</v>
      </c>
      <c r="B55" t="s">
        <v>12</v>
      </c>
      <c r="F55" t="str">
        <f>IFERROR(VLOOKUP(CONCATENATE($D55,")"),'2008'!$B:$H,nodes_2008!F$2,FALSE),"")</f>
        <v/>
      </c>
      <c r="G55" t="str">
        <f>IFERROR(VLOOKUP(CONCATENATE($D55,")"),'2008'!$B:$H,nodes_2008!G$2,FALSE),"")</f>
        <v/>
      </c>
      <c r="H55" t="str">
        <f>IFERROR(VLOOKUP(CONCATENATE($D55,")"),'2008'!$B:$H,nodes_2008!H$2,FALSE),"")</f>
        <v/>
      </c>
      <c r="I55" t="str">
        <f>IFERROR(VLOOKUP(CONCATENATE($D55,")"),'2008'!$B:$H,nodes_2008!I$2,FALSE),"")</f>
        <v/>
      </c>
    </row>
    <row r="56" spans="1:9" x14ac:dyDescent="0.35">
      <c r="A56" s="1" t="s">
        <v>0</v>
      </c>
      <c r="B56" t="s">
        <v>14</v>
      </c>
      <c r="F56" t="str">
        <f>IFERROR(VLOOKUP(CONCATENATE($D56,")"),'2008'!$B:$H,nodes_2008!F$2,FALSE),"")</f>
        <v/>
      </c>
      <c r="G56" t="str">
        <f>IFERROR(VLOOKUP(CONCATENATE($D56,")"),'2008'!$B:$H,nodes_2008!G$2,FALSE),"")</f>
        <v/>
      </c>
      <c r="H56" t="str">
        <f>IFERROR(VLOOKUP(CONCATENATE($D56,")"),'2008'!$B:$H,nodes_2008!H$2,FALSE),"")</f>
        <v/>
      </c>
      <c r="I56" t="str">
        <f>IFERROR(VLOOKUP(CONCATENATE($D56,")"),'2008'!$B:$H,nodes_2008!I$2,FALSE),"")</f>
        <v/>
      </c>
    </row>
    <row r="57" spans="1:9" x14ac:dyDescent="0.35">
      <c r="A57" s="1" t="s">
        <v>0</v>
      </c>
      <c r="B57" t="s">
        <v>75</v>
      </c>
      <c r="F57" t="str">
        <f>IFERROR(VLOOKUP(CONCATENATE($D57,")"),'2008'!$B:$H,nodes_2008!F$2,FALSE),"")</f>
        <v/>
      </c>
      <c r="G57" t="str">
        <f>IFERROR(VLOOKUP(CONCATENATE($D57,")"),'2008'!$B:$H,nodes_2008!G$2,FALSE),"")</f>
        <v/>
      </c>
      <c r="H57" t="str">
        <f>IFERROR(VLOOKUP(CONCATENATE($D57,")"),'2008'!$B:$H,nodes_2008!H$2,FALSE),"")</f>
        <v/>
      </c>
      <c r="I57" t="str">
        <f>IFERROR(VLOOKUP(CONCATENATE($D57,")"),'2008'!$B:$H,nodes_2008!I$2,FALSE),"")</f>
        <v/>
      </c>
    </row>
    <row r="58" spans="1:9" x14ac:dyDescent="0.35">
      <c r="A58" s="1" t="s">
        <v>0</v>
      </c>
      <c r="B58" t="s">
        <v>65</v>
      </c>
      <c r="F58" t="str">
        <f>IFERROR(VLOOKUP(CONCATENATE($D58,")"),'2008'!$B:$H,nodes_2008!F$2,FALSE),"")</f>
        <v/>
      </c>
      <c r="G58" t="str">
        <f>IFERROR(VLOOKUP(CONCATENATE($D58,")"),'2008'!$B:$H,nodes_2008!G$2,FALSE),"")</f>
        <v/>
      </c>
      <c r="H58" t="str">
        <f>IFERROR(VLOOKUP(CONCATENATE($D58,")"),'2008'!$B:$H,nodes_2008!H$2,FALSE),"")</f>
        <v/>
      </c>
      <c r="I58" t="str">
        <f>IFERROR(VLOOKUP(CONCATENATE($D58,")"),'2008'!$B:$H,nodes_2008!I$2,FALSE),"")</f>
        <v/>
      </c>
    </row>
    <row r="59" spans="1:9" x14ac:dyDescent="0.35">
      <c r="A59" s="1" t="s">
        <v>0</v>
      </c>
      <c r="B59" t="s">
        <v>101</v>
      </c>
      <c r="F59" t="str">
        <f>IFERROR(VLOOKUP(CONCATENATE($D59,")"),'2008'!$B:$H,nodes_2008!F$2,FALSE),"")</f>
        <v/>
      </c>
      <c r="G59" t="str">
        <f>IFERROR(VLOOKUP(CONCATENATE($D59,")"),'2008'!$B:$H,nodes_2008!G$2,FALSE),"")</f>
        <v/>
      </c>
      <c r="H59" t="str">
        <f>IFERROR(VLOOKUP(CONCATENATE($D59,")"),'2008'!$B:$H,nodes_2008!H$2,FALSE),"")</f>
        <v/>
      </c>
      <c r="I59" t="str">
        <f>IFERROR(VLOOKUP(CONCATENATE($D59,")"),'2008'!$B:$H,nodes_2008!I$2,FALSE),"")</f>
        <v/>
      </c>
    </row>
    <row r="60" spans="1:9" x14ac:dyDescent="0.35">
      <c r="A60" s="1" t="s">
        <v>0</v>
      </c>
      <c r="B60" t="s">
        <v>54</v>
      </c>
      <c r="F60" t="str">
        <f>IFERROR(VLOOKUP(CONCATENATE($D60,")"),'2008'!$B:$H,nodes_2008!F$2,FALSE),"")</f>
        <v/>
      </c>
      <c r="G60" t="str">
        <f>IFERROR(VLOOKUP(CONCATENATE($D60,")"),'2008'!$B:$H,nodes_2008!G$2,FALSE),"")</f>
        <v/>
      </c>
      <c r="H60" t="str">
        <f>IFERROR(VLOOKUP(CONCATENATE($D60,")"),'2008'!$B:$H,nodes_2008!H$2,FALSE),"")</f>
        <v/>
      </c>
      <c r="I60" t="str">
        <f>IFERROR(VLOOKUP(CONCATENATE($D60,")"),'2008'!$B:$H,nodes_2008!I$2,FALSE),"")</f>
        <v/>
      </c>
    </row>
    <row r="61" spans="1:9" x14ac:dyDescent="0.35">
      <c r="A61" s="1" t="s">
        <v>0</v>
      </c>
      <c r="F61" t="str">
        <f>IFERROR(VLOOKUP(CONCATENATE($D61,")"),'2008'!$B:$H,nodes_2008!F$2,FALSE),"")</f>
        <v/>
      </c>
      <c r="G61" t="str">
        <f>IFERROR(VLOOKUP(CONCATENATE($D61,")"),'2008'!$B:$H,nodes_2008!G$2,FALSE),"")</f>
        <v/>
      </c>
      <c r="H61" t="str">
        <f>IFERROR(VLOOKUP(CONCATENATE($D61,")"),'2008'!$B:$H,nodes_2008!H$2,FALSE),"")</f>
        <v/>
      </c>
      <c r="I61" t="str">
        <f>IFERROR(VLOOKUP(CONCATENATE($D61,")"),'2008'!$B:$H,nodes_2008!I$2,FALSE),"")</f>
        <v/>
      </c>
    </row>
    <row r="62" spans="1:9" x14ac:dyDescent="0.35">
      <c r="A62" s="1" t="s">
        <v>0</v>
      </c>
      <c r="B62" t="s">
        <v>10</v>
      </c>
      <c r="C62" t="s">
        <v>148</v>
      </c>
      <c r="D62">
        <v>52</v>
      </c>
      <c r="F62">
        <f>IFERROR(VLOOKUP(CONCATENATE($D62,")"),'2008'!$B:$H,nodes_2008!F$2,FALSE),"")</f>
        <v>140</v>
      </c>
      <c r="G62">
        <f>IFERROR(VLOOKUP(CONCATENATE($D62,")"),'2008'!$B:$H,nodes_2008!G$2,FALSE),"")</f>
        <v>4.2674700000000003</v>
      </c>
      <c r="H62">
        <f>IFERROR(VLOOKUP(CONCATENATE($D62,")"),'2008'!$B:$H,nodes_2008!H$2,FALSE),"")</f>
        <v>7.7306529999999998E-2</v>
      </c>
      <c r="I62">
        <f>IFERROR(VLOOKUP(CONCATENATE($D62,")"),'2008'!$B:$H,nodes_2008!I$2,FALSE),"")</f>
        <v>68</v>
      </c>
    </row>
    <row r="63" spans="1:9" x14ac:dyDescent="0.35">
      <c r="A63" s="1" t="s">
        <v>0</v>
      </c>
      <c r="B63" t="s">
        <v>12</v>
      </c>
      <c r="F63" t="str">
        <f>IFERROR(VLOOKUP(CONCATENATE($D63,")"),'2008'!$B:$H,nodes_2008!F$2,FALSE),"")</f>
        <v/>
      </c>
      <c r="G63" t="str">
        <f>IFERROR(VLOOKUP(CONCATENATE($D63,")"),'2008'!$B:$H,nodes_2008!G$2,FALSE),"")</f>
        <v/>
      </c>
      <c r="H63" t="str">
        <f>IFERROR(VLOOKUP(CONCATENATE($D63,")"),'2008'!$B:$H,nodes_2008!H$2,FALSE),"")</f>
        <v/>
      </c>
      <c r="I63" t="str">
        <f>IFERROR(VLOOKUP(CONCATENATE($D63,")"),'2008'!$B:$H,nodes_2008!I$2,FALSE),"")</f>
        <v/>
      </c>
    </row>
    <row r="64" spans="1:9" x14ac:dyDescent="0.35">
      <c r="A64" s="1" t="s">
        <v>0</v>
      </c>
      <c r="B64" t="s">
        <v>113</v>
      </c>
      <c r="F64" t="str">
        <f>IFERROR(VLOOKUP(CONCATENATE($D64,")"),'2008'!$B:$H,nodes_2008!F$2,FALSE),"")</f>
        <v/>
      </c>
      <c r="G64" t="str">
        <f>IFERROR(VLOOKUP(CONCATENATE($D64,")"),'2008'!$B:$H,nodes_2008!G$2,FALSE),"")</f>
        <v/>
      </c>
      <c r="H64" t="str">
        <f>IFERROR(VLOOKUP(CONCATENATE($D64,")"),'2008'!$B:$H,nodes_2008!H$2,FALSE),"")</f>
        <v/>
      </c>
      <c r="I64" t="str">
        <f>IFERROR(VLOOKUP(CONCATENATE($D64,")"),'2008'!$B:$H,nodes_2008!I$2,FALSE),"")</f>
        <v/>
      </c>
    </row>
    <row r="65" spans="1:9" x14ac:dyDescent="0.35">
      <c r="A65" s="1" t="s">
        <v>0</v>
      </c>
      <c r="B65" t="s">
        <v>115</v>
      </c>
      <c r="F65" t="str">
        <f>IFERROR(VLOOKUP(CONCATENATE($D65,")"),'2008'!$B:$H,nodes_2008!F$2,FALSE),"")</f>
        <v/>
      </c>
      <c r="G65" t="str">
        <f>IFERROR(VLOOKUP(CONCATENATE($D65,")"),'2008'!$B:$H,nodes_2008!G$2,FALSE),"")</f>
        <v/>
      </c>
      <c r="H65" t="str">
        <f>IFERROR(VLOOKUP(CONCATENATE($D65,")"),'2008'!$B:$H,nodes_2008!H$2,FALSE),"")</f>
        <v/>
      </c>
      <c r="I65" t="str">
        <f>IFERROR(VLOOKUP(CONCATENATE($D65,")"),'2008'!$B:$H,nodes_2008!I$2,FALSE),"")</f>
        <v/>
      </c>
    </row>
    <row r="66" spans="1:9" x14ac:dyDescent="0.35">
      <c r="A66" s="1" t="s">
        <v>0</v>
      </c>
      <c r="B66" t="s">
        <v>75</v>
      </c>
      <c r="F66" t="str">
        <f>IFERROR(VLOOKUP(CONCATENATE($D66,")"),'2008'!$B:$H,nodes_2008!F$2,FALSE),"")</f>
        <v/>
      </c>
      <c r="G66" t="str">
        <f>IFERROR(VLOOKUP(CONCATENATE($D66,")"),'2008'!$B:$H,nodes_2008!G$2,FALSE),"")</f>
        <v/>
      </c>
      <c r="H66" t="str">
        <f>IFERROR(VLOOKUP(CONCATENATE($D66,")"),'2008'!$B:$H,nodes_2008!H$2,FALSE),"")</f>
        <v/>
      </c>
      <c r="I66" t="str">
        <f>IFERROR(VLOOKUP(CONCATENATE($D66,")"),'2008'!$B:$H,nodes_2008!I$2,FALSE),"")</f>
        <v/>
      </c>
    </row>
    <row r="67" spans="1:9" x14ac:dyDescent="0.35">
      <c r="A67" s="1" t="s">
        <v>0</v>
      </c>
      <c r="B67" t="s">
        <v>99</v>
      </c>
      <c r="F67" t="str">
        <f>IFERROR(VLOOKUP(CONCATENATE($D67,")"),'2008'!$B:$H,nodes_2008!F$2,FALSE),"")</f>
        <v/>
      </c>
      <c r="G67" t="str">
        <f>IFERROR(VLOOKUP(CONCATENATE($D67,")"),'2008'!$B:$H,nodes_2008!G$2,FALSE),"")</f>
        <v/>
      </c>
      <c r="H67" t="str">
        <f>IFERROR(VLOOKUP(CONCATENATE($D67,")"),'2008'!$B:$H,nodes_2008!H$2,FALSE),"")</f>
        <v/>
      </c>
      <c r="I67" t="str">
        <f>IFERROR(VLOOKUP(CONCATENATE($D67,")"),'2008'!$B:$H,nodes_2008!I$2,FALSE),"")</f>
        <v/>
      </c>
    </row>
    <row r="68" spans="1:9" x14ac:dyDescent="0.35">
      <c r="A68" s="1" t="s">
        <v>0</v>
      </c>
      <c r="B68" t="s">
        <v>42</v>
      </c>
      <c r="F68" t="str">
        <f>IFERROR(VLOOKUP(CONCATENATE($D68,")"),'2008'!$B:$H,nodes_2008!F$2,FALSE),"")</f>
        <v/>
      </c>
      <c r="G68" t="str">
        <f>IFERROR(VLOOKUP(CONCATENATE($D68,")"),'2008'!$B:$H,nodes_2008!G$2,FALSE),"")</f>
        <v/>
      </c>
      <c r="H68" t="str">
        <f>IFERROR(VLOOKUP(CONCATENATE($D68,")"),'2008'!$B:$H,nodes_2008!H$2,FALSE),"")</f>
        <v/>
      </c>
      <c r="I68" t="str">
        <f>IFERROR(VLOOKUP(CONCATENATE($D68,")"),'2008'!$B:$H,nodes_2008!I$2,FALSE),"")</f>
        <v/>
      </c>
    </row>
    <row r="69" spans="1:9" x14ac:dyDescent="0.35">
      <c r="A69" s="1" t="s">
        <v>0</v>
      </c>
      <c r="F69" t="str">
        <f>IFERROR(VLOOKUP(CONCATENATE($D69,")"),'2008'!$B:$H,nodes_2008!F$2,FALSE),"")</f>
        <v/>
      </c>
      <c r="G69" t="str">
        <f>IFERROR(VLOOKUP(CONCATENATE($D69,")"),'2008'!$B:$H,nodes_2008!G$2,FALSE),"")</f>
        <v/>
      </c>
      <c r="H69" t="str">
        <f>IFERROR(VLOOKUP(CONCATENATE($D69,")"),'2008'!$B:$H,nodes_2008!H$2,FALSE),"")</f>
        <v/>
      </c>
      <c r="I69" t="str">
        <f>IFERROR(VLOOKUP(CONCATENATE($D69,")"),'2008'!$B:$H,nodes_2008!I$2,FALSE),"")</f>
        <v/>
      </c>
    </row>
    <row r="70" spans="1:9" x14ac:dyDescent="0.35">
      <c r="A70" s="1" t="s">
        <v>0</v>
      </c>
      <c r="B70" t="s">
        <v>10</v>
      </c>
      <c r="C70" t="s">
        <v>148</v>
      </c>
      <c r="D70">
        <v>53</v>
      </c>
      <c r="F70">
        <f>IFERROR(VLOOKUP(CONCATENATE($D70,")"),'2008'!$B:$H,nodes_2008!F$2,FALSE),"")</f>
        <v>160</v>
      </c>
      <c r="G70">
        <f>IFERROR(VLOOKUP(CONCATENATE($D70,")"),'2008'!$B:$H,nodes_2008!G$2,FALSE),"")</f>
        <v>5.0636219999999996</v>
      </c>
      <c r="H70">
        <f>IFERROR(VLOOKUP(CONCATENATE($D70,")"),'2008'!$B:$H,nodes_2008!H$2,FALSE),"")</f>
        <v>0.1955712</v>
      </c>
      <c r="I70">
        <f>IFERROR(VLOOKUP(CONCATENATE($D70,")"),'2008'!$B:$H,nodes_2008!I$2,FALSE),"")</f>
        <v>69</v>
      </c>
    </row>
    <row r="71" spans="1:9" x14ac:dyDescent="0.35">
      <c r="A71" s="1" t="s">
        <v>0</v>
      </c>
      <c r="B71" t="s">
        <v>12</v>
      </c>
      <c r="F71" t="str">
        <f>IFERROR(VLOOKUP(CONCATENATE($D71,")"),'2008'!$B:$H,nodes_2008!F$2,FALSE),"")</f>
        <v/>
      </c>
      <c r="G71" t="str">
        <f>IFERROR(VLOOKUP(CONCATENATE($D71,")"),'2008'!$B:$H,nodes_2008!G$2,FALSE),"")</f>
        <v/>
      </c>
      <c r="H71" t="str">
        <f>IFERROR(VLOOKUP(CONCATENATE($D71,")"),'2008'!$B:$H,nodes_2008!H$2,FALSE),"")</f>
        <v/>
      </c>
      <c r="I71" t="str">
        <f>IFERROR(VLOOKUP(CONCATENATE($D71,")"),'2008'!$B:$H,nodes_2008!I$2,FALSE),"")</f>
        <v/>
      </c>
    </row>
    <row r="72" spans="1:9" x14ac:dyDescent="0.35">
      <c r="A72" s="1" t="s">
        <v>0</v>
      </c>
      <c r="B72" t="s">
        <v>113</v>
      </c>
      <c r="F72" t="str">
        <f>IFERROR(VLOOKUP(CONCATENATE($D72,")"),'2008'!$B:$H,nodes_2008!F$2,FALSE),"")</f>
        <v/>
      </c>
      <c r="G72" t="str">
        <f>IFERROR(VLOOKUP(CONCATENATE($D72,")"),'2008'!$B:$H,nodes_2008!G$2,FALSE),"")</f>
        <v/>
      </c>
      <c r="H72" t="str">
        <f>IFERROR(VLOOKUP(CONCATENATE($D72,")"),'2008'!$B:$H,nodes_2008!H$2,FALSE),"")</f>
        <v/>
      </c>
      <c r="I72" t="str">
        <f>IFERROR(VLOOKUP(CONCATENATE($D72,")"),'2008'!$B:$H,nodes_2008!I$2,FALSE),"")</f>
        <v/>
      </c>
    </row>
    <row r="73" spans="1:9" x14ac:dyDescent="0.35">
      <c r="A73" s="1" t="s">
        <v>0</v>
      </c>
      <c r="B73" t="s">
        <v>115</v>
      </c>
      <c r="F73" t="str">
        <f>IFERROR(VLOOKUP(CONCATENATE($D73,")"),'2008'!$B:$H,nodes_2008!F$2,FALSE),"")</f>
        <v/>
      </c>
      <c r="G73" t="str">
        <f>IFERROR(VLOOKUP(CONCATENATE($D73,")"),'2008'!$B:$H,nodes_2008!G$2,FALSE),"")</f>
        <v/>
      </c>
      <c r="H73" t="str">
        <f>IFERROR(VLOOKUP(CONCATENATE($D73,")"),'2008'!$B:$H,nodes_2008!H$2,FALSE),"")</f>
        <v/>
      </c>
      <c r="I73" t="str">
        <f>IFERROR(VLOOKUP(CONCATENATE($D73,")"),'2008'!$B:$H,nodes_2008!I$2,FALSE),"")</f>
        <v/>
      </c>
    </row>
    <row r="74" spans="1:9" x14ac:dyDescent="0.35">
      <c r="A74" s="1" t="s">
        <v>0</v>
      </c>
      <c r="B74" t="s">
        <v>75</v>
      </c>
      <c r="F74" t="str">
        <f>IFERROR(VLOOKUP(CONCATENATE($D74,")"),'2008'!$B:$H,nodes_2008!F$2,FALSE),"")</f>
        <v/>
      </c>
      <c r="G74" t="str">
        <f>IFERROR(VLOOKUP(CONCATENATE($D74,")"),'2008'!$B:$H,nodes_2008!G$2,FALSE),"")</f>
        <v/>
      </c>
      <c r="H74" t="str">
        <f>IFERROR(VLOOKUP(CONCATENATE($D74,")"),'2008'!$B:$H,nodes_2008!H$2,FALSE),"")</f>
        <v/>
      </c>
      <c r="I74" t="str">
        <f>IFERROR(VLOOKUP(CONCATENATE($D74,")"),'2008'!$B:$H,nodes_2008!I$2,FALSE),"")</f>
        <v/>
      </c>
    </row>
    <row r="75" spans="1:9" x14ac:dyDescent="0.35">
      <c r="A75" s="1" t="s">
        <v>0</v>
      </c>
      <c r="B75" t="s">
        <v>99</v>
      </c>
      <c r="F75" t="str">
        <f>IFERROR(VLOOKUP(CONCATENATE($D75,")"),'2008'!$B:$H,nodes_2008!F$2,FALSE),"")</f>
        <v/>
      </c>
      <c r="G75" t="str">
        <f>IFERROR(VLOOKUP(CONCATENATE($D75,")"),'2008'!$B:$H,nodes_2008!G$2,FALSE),"")</f>
        <v/>
      </c>
      <c r="H75" t="str">
        <f>IFERROR(VLOOKUP(CONCATENATE($D75,")"),'2008'!$B:$H,nodes_2008!H$2,FALSE),"")</f>
        <v/>
      </c>
      <c r="I75" t="str">
        <f>IFERROR(VLOOKUP(CONCATENATE($D75,")"),'2008'!$B:$H,nodes_2008!I$2,FALSE),"")</f>
        <v/>
      </c>
    </row>
    <row r="76" spans="1:9" x14ac:dyDescent="0.35">
      <c r="A76" s="1" t="s">
        <v>0</v>
      </c>
      <c r="B76" t="s">
        <v>32</v>
      </c>
      <c r="F76" t="str">
        <f>IFERROR(VLOOKUP(CONCATENATE($D76,")"),'2008'!$B:$H,nodes_2008!F$2,FALSE),"")</f>
        <v/>
      </c>
      <c r="G76" t="str">
        <f>IFERROR(VLOOKUP(CONCATENATE($D76,")"),'2008'!$B:$H,nodes_2008!G$2,FALSE),"")</f>
        <v/>
      </c>
      <c r="H76" t="str">
        <f>IFERROR(VLOOKUP(CONCATENATE($D76,")"),'2008'!$B:$H,nodes_2008!H$2,FALSE),"")</f>
        <v/>
      </c>
      <c r="I76" t="str">
        <f>IFERROR(VLOOKUP(CONCATENATE($D76,")"),'2008'!$B:$H,nodes_2008!I$2,FALSE),"")</f>
        <v/>
      </c>
    </row>
    <row r="77" spans="1:9" x14ac:dyDescent="0.35">
      <c r="A77" s="1" t="s">
        <v>0</v>
      </c>
      <c r="F77" t="str">
        <f>IFERROR(VLOOKUP(CONCATENATE($D77,")"),'2008'!$B:$H,nodes_2008!F$2,FALSE),"")</f>
        <v/>
      </c>
      <c r="G77" t="str">
        <f>IFERROR(VLOOKUP(CONCATENATE($D77,")"),'2008'!$B:$H,nodes_2008!G$2,FALSE),"")</f>
        <v/>
      </c>
      <c r="H77" t="str">
        <f>IFERROR(VLOOKUP(CONCATENATE($D77,")"),'2008'!$B:$H,nodes_2008!H$2,FALSE),"")</f>
        <v/>
      </c>
      <c r="I77" t="str">
        <f>IFERROR(VLOOKUP(CONCATENATE($D77,")"),'2008'!$B:$H,nodes_2008!I$2,FALSE),"")</f>
        <v/>
      </c>
    </row>
    <row r="78" spans="1:9" x14ac:dyDescent="0.35">
      <c r="A78" s="1" t="s">
        <v>0</v>
      </c>
      <c r="B78" t="s">
        <v>10</v>
      </c>
      <c r="C78" t="s">
        <v>148</v>
      </c>
      <c r="D78">
        <v>54</v>
      </c>
      <c r="F78">
        <f>IFERROR(VLOOKUP(CONCATENATE($D78,")"),'2008'!$B:$H,nodes_2008!F$2,FALSE),"")</f>
        <v>824</v>
      </c>
      <c r="G78">
        <f>IFERROR(VLOOKUP(CONCATENATE($D78,")"),'2008'!$B:$H,nodes_2008!G$2,FALSE),"")</f>
        <v>20.47634</v>
      </c>
      <c r="H78">
        <f>IFERROR(VLOOKUP(CONCATENATE($D78,")"),'2008'!$B:$H,nodes_2008!H$2,FALSE),"")</f>
        <v>0.20142840000000001</v>
      </c>
      <c r="I78">
        <f>IFERROR(VLOOKUP(CONCATENATE($D78,")"),'2008'!$B:$H,nodes_2008!I$2,FALSE),"")</f>
        <v>71</v>
      </c>
    </row>
    <row r="79" spans="1:9" x14ac:dyDescent="0.35">
      <c r="A79" s="1" t="s">
        <v>0</v>
      </c>
      <c r="B79" t="s">
        <v>12</v>
      </c>
      <c r="F79" t="str">
        <f>IFERROR(VLOOKUP(CONCATENATE($D79,")"),'2008'!$B:$H,nodes_2008!F$2,FALSE),"")</f>
        <v/>
      </c>
      <c r="G79" t="str">
        <f>IFERROR(VLOOKUP(CONCATENATE($D79,")"),'2008'!$B:$H,nodes_2008!G$2,FALSE),"")</f>
        <v/>
      </c>
      <c r="H79" t="str">
        <f>IFERROR(VLOOKUP(CONCATENATE($D79,")"),'2008'!$B:$H,nodes_2008!H$2,FALSE),"")</f>
        <v/>
      </c>
      <c r="I79" t="str">
        <f>IFERROR(VLOOKUP(CONCATENATE($D79,")"),'2008'!$B:$H,nodes_2008!I$2,FALSE),"")</f>
        <v/>
      </c>
    </row>
    <row r="80" spans="1:9" x14ac:dyDescent="0.35">
      <c r="A80" s="1" t="s">
        <v>0</v>
      </c>
      <c r="B80" t="s">
        <v>113</v>
      </c>
      <c r="F80" t="str">
        <f>IFERROR(VLOOKUP(CONCATENATE($D80,")"),'2008'!$B:$H,nodes_2008!F$2,FALSE),"")</f>
        <v/>
      </c>
      <c r="G80" t="str">
        <f>IFERROR(VLOOKUP(CONCATENATE($D80,")"),'2008'!$B:$H,nodes_2008!G$2,FALSE),"")</f>
        <v/>
      </c>
      <c r="H80" t="str">
        <f>IFERROR(VLOOKUP(CONCATENATE($D80,")"),'2008'!$B:$H,nodes_2008!H$2,FALSE),"")</f>
        <v/>
      </c>
      <c r="I80" t="str">
        <f>IFERROR(VLOOKUP(CONCATENATE($D80,")"),'2008'!$B:$H,nodes_2008!I$2,FALSE),"")</f>
        <v/>
      </c>
    </row>
    <row r="81" spans="1:9" x14ac:dyDescent="0.35">
      <c r="A81" s="1" t="s">
        <v>0</v>
      </c>
      <c r="B81" t="s">
        <v>115</v>
      </c>
      <c r="F81" t="str">
        <f>IFERROR(VLOOKUP(CONCATENATE($D81,")"),'2008'!$B:$H,nodes_2008!F$2,FALSE),"")</f>
        <v/>
      </c>
      <c r="G81" t="str">
        <f>IFERROR(VLOOKUP(CONCATENATE($D81,")"),'2008'!$B:$H,nodes_2008!G$2,FALSE),"")</f>
        <v/>
      </c>
      <c r="H81" t="str">
        <f>IFERROR(VLOOKUP(CONCATENATE($D81,")"),'2008'!$B:$H,nodes_2008!H$2,FALSE),"")</f>
        <v/>
      </c>
      <c r="I81" t="str">
        <f>IFERROR(VLOOKUP(CONCATENATE($D81,")"),'2008'!$B:$H,nodes_2008!I$2,FALSE),"")</f>
        <v/>
      </c>
    </row>
    <row r="82" spans="1:9" x14ac:dyDescent="0.35">
      <c r="A82" s="1" t="s">
        <v>0</v>
      </c>
      <c r="B82" t="s">
        <v>75</v>
      </c>
      <c r="F82" t="str">
        <f>IFERROR(VLOOKUP(CONCATENATE($D82,")"),'2008'!$B:$H,nodes_2008!F$2,FALSE),"")</f>
        <v/>
      </c>
      <c r="G82" t="str">
        <f>IFERROR(VLOOKUP(CONCATENATE($D82,")"),'2008'!$B:$H,nodes_2008!G$2,FALSE),"")</f>
        <v/>
      </c>
      <c r="H82" t="str">
        <f>IFERROR(VLOOKUP(CONCATENATE($D82,")"),'2008'!$B:$H,nodes_2008!H$2,FALSE),"")</f>
        <v/>
      </c>
      <c r="I82" t="str">
        <f>IFERROR(VLOOKUP(CONCATENATE($D82,")"),'2008'!$B:$H,nodes_2008!I$2,FALSE),"")</f>
        <v/>
      </c>
    </row>
    <row r="83" spans="1:9" x14ac:dyDescent="0.35">
      <c r="A83" s="1" t="s">
        <v>0</v>
      </c>
      <c r="B83" t="s">
        <v>101</v>
      </c>
      <c r="F83" t="str">
        <f>IFERROR(VLOOKUP(CONCATENATE($D83,")"),'2008'!$B:$H,nodes_2008!F$2,FALSE),"")</f>
        <v/>
      </c>
      <c r="G83" t="str">
        <f>IFERROR(VLOOKUP(CONCATENATE($D83,")"),'2008'!$B:$H,nodes_2008!G$2,FALSE),"")</f>
        <v/>
      </c>
      <c r="H83" t="str">
        <f>IFERROR(VLOOKUP(CONCATENATE($D83,")"),'2008'!$B:$H,nodes_2008!H$2,FALSE),"")</f>
        <v/>
      </c>
      <c r="I83" t="str">
        <f>IFERROR(VLOOKUP(CONCATENATE($D83,")"),'2008'!$B:$H,nodes_2008!I$2,FALSE),"")</f>
        <v/>
      </c>
    </row>
    <row r="84" spans="1:9" x14ac:dyDescent="0.35">
      <c r="A84" s="1" t="s">
        <v>0</v>
      </c>
      <c r="B84" t="s">
        <v>22</v>
      </c>
      <c r="F84" t="str">
        <f>IFERROR(VLOOKUP(CONCATENATE($D84,")"),'2008'!$B:$H,nodes_2008!F$2,FALSE),"")</f>
        <v/>
      </c>
      <c r="G84" t="str">
        <f>IFERROR(VLOOKUP(CONCATENATE($D84,")"),'2008'!$B:$H,nodes_2008!G$2,FALSE),"")</f>
        <v/>
      </c>
      <c r="H84" t="str">
        <f>IFERROR(VLOOKUP(CONCATENATE($D84,")"),'2008'!$B:$H,nodes_2008!H$2,FALSE),"")</f>
        <v/>
      </c>
      <c r="I84" t="str">
        <f>IFERROR(VLOOKUP(CONCATENATE($D84,")"),'2008'!$B:$H,nodes_2008!I$2,FALSE),"")</f>
        <v/>
      </c>
    </row>
    <row r="85" spans="1:9" x14ac:dyDescent="0.35">
      <c r="A85" s="1" t="s">
        <v>0</v>
      </c>
      <c r="F85" t="str">
        <f>IFERROR(VLOOKUP(CONCATENATE($D85,")"),'2008'!$B:$H,nodes_2008!F$2,FALSE),"")</f>
        <v/>
      </c>
      <c r="G85" t="str">
        <f>IFERROR(VLOOKUP(CONCATENATE($D85,")"),'2008'!$B:$H,nodes_2008!G$2,FALSE),"")</f>
        <v/>
      </c>
      <c r="H85" t="str">
        <f>IFERROR(VLOOKUP(CONCATENATE($D85,")"),'2008'!$B:$H,nodes_2008!H$2,FALSE),"")</f>
        <v/>
      </c>
      <c r="I85" t="str">
        <f>IFERROR(VLOOKUP(CONCATENATE($D85,")"),'2008'!$B:$H,nodes_2008!I$2,FALSE),"")</f>
        <v/>
      </c>
    </row>
    <row r="86" spans="1:9" x14ac:dyDescent="0.35">
      <c r="A86" s="1" t="s">
        <v>0</v>
      </c>
      <c r="B86" s="7" t="s">
        <v>10</v>
      </c>
      <c r="C86" s="7" t="s">
        <v>148</v>
      </c>
      <c r="D86" s="7">
        <v>55</v>
      </c>
      <c r="E86" s="7"/>
      <c r="F86" s="7">
        <f>IFERROR(VLOOKUP(CONCATENATE($D86,")"),'2008'!$B:$H,nodes_2008!F$2,FALSE),"")</f>
        <v>429</v>
      </c>
      <c r="G86" s="7">
        <f>IFERROR(VLOOKUP(CONCATENATE($D86,")"),'2008'!$B:$H,nodes_2008!G$2,FALSE),"")</f>
        <v>9.0707609999999992</v>
      </c>
      <c r="H86" s="7">
        <f>IFERROR(VLOOKUP(CONCATENATE($D86,")"),'2008'!$B:$H,nodes_2008!H$2,FALSE),"")</f>
        <v>0.30363499999999999</v>
      </c>
      <c r="I86" s="7">
        <f>IFERROR(VLOOKUP(CONCATENATE($D86,")"),'2008'!$B:$H,nodes_2008!I$2,FALSE),"")</f>
        <v>72</v>
      </c>
    </row>
    <row r="87" spans="1:9" x14ac:dyDescent="0.35">
      <c r="A87" s="1" t="s">
        <v>0</v>
      </c>
      <c r="B87" s="7" t="s">
        <v>12</v>
      </c>
      <c r="C87" s="7"/>
      <c r="D87" s="7"/>
      <c r="E87" s="7"/>
      <c r="F87" s="7" t="str">
        <f>IFERROR(VLOOKUP(CONCATENATE($D87,")"),'2008'!$B:$H,nodes_2008!F$2,FALSE),"")</f>
        <v/>
      </c>
      <c r="G87" s="7" t="str">
        <f>IFERROR(VLOOKUP(CONCATENATE($D87,")"),'2008'!$B:$H,nodes_2008!G$2,FALSE),"")</f>
        <v/>
      </c>
      <c r="H87" s="7" t="str">
        <f>IFERROR(VLOOKUP(CONCATENATE($D87,")"),'2008'!$B:$H,nodes_2008!H$2,FALSE),"")</f>
        <v/>
      </c>
      <c r="I87" s="7" t="str">
        <f>IFERROR(VLOOKUP(CONCATENATE($D87,")"),'2008'!$B:$H,nodes_2008!I$2,FALSE),"")</f>
        <v/>
      </c>
    </row>
    <row r="88" spans="1:9" x14ac:dyDescent="0.35">
      <c r="A88" s="1" t="s">
        <v>0</v>
      </c>
      <c r="B88" s="7" t="s">
        <v>113</v>
      </c>
      <c r="C88" s="7"/>
      <c r="D88" s="7"/>
      <c r="E88" s="7"/>
      <c r="F88" s="7" t="str">
        <f>IFERROR(VLOOKUP(CONCATENATE($D88,")"),'2008'!$B:$H,nodes_2008!F$2,FALSE),"")</f>
        <v/>
      </c>
      <c r="G88" s="7" t="str">
        <f>IFERROR(VLOOKUP(CONCATENATE($D88,")"),'2008'!$B:$H,nodes_2008!G$2,FALSE),"")</f>
        <v/>
      </c>
      <c r="H88" s="7" t="str">
        <f>IFERROR(VLOOKUP(CONCATENATE($D88,")"),'2008'!$B:$H,nodes_2008!H$2,FALSE),"")</f>
        <v/>
      </c>
      <c r="I88" s="7" t="str">
        <f>IFERROR(VLOOKUP(CONCATENATE($D88,")"),'2008'!$B:$H,nodes_2008!I$2,FALSE),"")</f>
        <v/>
      </c>
    </row>
    <row r="89" spans="1:9" x14ac:dyDescent="0.35">
      <c r="A89" s="1" t="s">
        <v>0</v>
      </c>
      <c r="B89" s="7" t="s">
        <v>115</v>
      </c>
      <c r="C89" s="7"/>
      <c r="D89" s="7"/>
      <c r="E89" s="7"/>
      <c r="F89" s="7" t="str">
        <f>IFERROR(VLOOKUP(CONCATENATE($D89,")"),'2008'!$B:$H,nodes_2008!F$2,FALSE),"")</f>
        <v/>
      </c>
      <c r="G89" s="7" t="str">
        <f>IFERROR(VLOOKUP(CONCATENATE($D89,")"),'2008'!$B:$H,nodes_2008!G$2,FALSE),"")</f>
        <v/>
      </c>
      <c r="H89" s="7" t="str">
        <f>IFERROR(VLOOKUP(CONCATENATE($D89,")"),'2008'!$B:$H,nodes_2008!H$2,FALSE),"")</f>
        <v/>
      </c>
      <c r="I89" s="7" t="str">
        <f>IFERROR(VLOOKUP(CONCATENATE($D89,")"),'2008'!$B:$H,nodes_2008!I$2,FALSE),"")</f>
        <v/>
      </c>
    </row>
    <row r="90" spans="1:9" x14ac:dyDescent="0.35">
      <c r="A90" s="1" t="s">
        <v>0</v>
      </c>
      <c r="B90" s="7" t="s">
        <v>75</v>
      </c>
      <c r="C90" s="7"/>
      <c r="D90" s="7"/>
      <c r="E90" s="7"/>
      <c r="F90" s="7" t="str">
        <f>IFERROR(VLOOKUP(CONCATENATE($D90,")"),'2008'!$B:$H,nodes_2008!F$2,FALSE),"")</f>
        <v/>
      </c>
      <c r="G90" s="7" t="str">
        <f>IFERROR(VLOOKUP(CONCATENATE($D90,")"),'2008'!$B:$H,nodes_2008!G$2,FALSE),"")</f>
        <v/>
      </c>
      <c r="H90" s="7" t="str">
        <f>IFERROR(VLOOKUP(CONCATENATE($D90,")"),'2008'!$B:$H,nodes_2008!H$2,FALSE),"")</f>
        <v/>
      </c>
      <c r="I90" s="7" t="str">
        <f>IFERROR(VLOOKUP(CONCATENATE($D90,")"),'2008'!$B:$H,nodes_2008!I$2,FALSE),"")</f>
        <v/>
      </c>
    </row>
    <row r="91" spans="1:9" x14ac:dyDescent="0.35">
      <c r="A91" s="1" t="s">
        <v>0</v>
      </c>
      <c r="B91" s="7" t="s">
        <v>101</v>
      </c>
      <c r="C91" s="7"/>
      <c r="D91" s="7"/>
      <c r="E91" s="7"/>
      <c r="F91" s="7" t="str">
        <f>IFERROR(VLOOKUP(CONCATENATE($D91,")"),'2008'!$B:$H,nodes_2008!F$2,FALSE),"")</f>
        <v/>
      </c>
      <c r="G91" s="7" t="str">
        <f>IFERROR(VLOOKUP(CONCATENATE($D91,")"),'2008'!$B:$H,nodes_2008!G$2,FALSE),"")</f>
        <v/>
      </c>
      <c r="H91" s="7" t="str">
        <f>IFERROR(VLOOKUP(CONCATENATE($D91,")"),'2008'!$B:$H,nodes_2008!H$2,FALSE),"")</f>
        <v/>
      </c>
      <c r="I91" s="7" t="str">
        <f>IFERROR(VLOOKUP(CONCATENATE($D91,")"),'2008'!$B:$H,nodes_2008!I$2,FALSE),"")</f>
        <v/>
      </c>
    </row>
    <row r="92" spans="1:9" x14ac:dyDescent="0.35">
      <c r="A92" s="1" t="s">
        <v>0</v>
      </c>
      <c r="B92" s="7" t="s">
        <v>48</v>
      </c>
      <c r="C92" s="7"/>
      <c r="D92" s="7"/>
      <c r="E92" s="7"/>
      <c r="F92" s="7" t="str">
        <f>IFERROR(VLOOKUP(CONCATENATE($D92,")"),'2008'!$B:$H,nodes_2008!F$2,FALSE),"")</f>
        <v/>
      </c>
      <c r="G92" s="7" t="str">
        <f>IFERROR(VLOOKUP(CONCATENATE($D92,")"),'2008'!$B:$H,nodes_2008!G$2,FALSE),"")</f>
        <v/>
      </c>
      <c r="H92" s="7" t="str">
        <f>IFERROR(VLOOKUP(CONCATENATE($D92,")"),'2008'!$B:$H,nodes_2008!H$2,FALSE),"")</f>
        <v/>
      </c>
      <c r="I92" s="7" t="str">
        <f>IFERROR(VLOOKUP(CONCATENATE($D92,")"),'2008'!$B:$H,nodes_2008!I$2,FALSE),"")</f>
        <v/>
      </c>
    </row>
    <row r="93" spans="1:9" x14ac:dyDescent="0.35">
      <c r="A93" s="1" t="s">
        <v>0</v>
      </c>
      <c r="F93" t="str">
        <f>IFERROR(VLOOKUP(CONCATENATE($D93,")"),'2008'!$B:$H,nodes_2008!F$2,FALSE),"")</f>
        <v/>
      </c>
      <c r="G93" t="str">
        <f>IFERROR(VLOOKUP(CONCATENATE($D93,")"),'2008'!$B:$H,nodes_2008!G$2,FALSE),"")</f>
        <v/>
      </c>
      <c r="H93" t="str">
        <f>IFERROR(VLOOKUP(CONCATENATE($D93,")"),'2008'!$B:$H,nodes_2008!H$2,FALSE),"")</f>
        <v/>
      </c>
      <c r="I93" t="str">
        <f>IFERROR(VLOOKUP(CONCATENATE($D93,")"),'2008'!$B:$H,nodes_2008!I$2,FALSE),"")</f>
        <v/>
      </c>
    </row>
    <row r="94" spans="1:9" x14ac:dyDescent="0.35">
      <c r="A94" s="1" t="s">
        <v>0</v>
      </c>
      <c r="B94" t="s">
        <v>10</v>
      </c>
      <c r="C94" t="s">
        <v>148</v>
      </c>
      <c r="D94">
        <v>58</v>
      </c>
      <c r="F94">
        <f>IFERROR(VLOOKUP(CONCATENATE($D94,")"),'2008'!$B:$H,nodes_2008!F$2,FALSE),"")</f>
        <v>154</v>
      </c>
      <c r="G94">
        <f>IFERROR(VLOOKUP(CONCATENATE($D94,")"),'2008'!$B:$H,nodes_2008!G$2,FALSE),"")</f>
        <v>5.9830719999999999</v>
      </c>
      <c r="H94">
        <f>IFERROR(VLOOKUP(CONCATENATE($D94,")"),'2008'!$B:$H,nodes_2008!H$2,FALSE),"")</f>
        <v>0.15576799999999999</v>
      </c>
      <c r="I94">
        <f>IFERROR(VLOOKUP(CONCATENATE($D94,")"),'2008'!$B:$H,nodes_2008!I$2,FALSE),"")</f>
        <v>77</v>
      </c>
    </row>
    <row r="95" spans="1:9" x14ac:dyDescent="0.35">
      <c r="A95" s="1" t="s">
        <v>0</v>
      </c>
      <c r="B95" t="s">
        <v>12</v>
      </c>
      <c r="F95" t="str">
        <f>IFERROR(VLOOKUP(CONCATENATE($D95,")"),'2008'!$B:$H,nodes_2008!F$2,FALSE),"")</f>
        <v/>
      </c>
      <c r="G95" t="str">
        <f>IFERROR(VLOOKUP(CONCATENATE($D95,")"),'2008'!$B:$H,nodes_2008!G$2,FALSE),"")</f>
        <v/>
      </c>
      <c r="H95" t="str">
        <f>IFERROR(VLOOKUP(CONCATENATE($D95,")"),'2008'!$B:$H,nodes_2008!H$2,FALSE),"")</f>
        <v/>
      </c>
      <c r="I95" t="str">
        <f>IFERROR(VLOOKUP(CONCATENATE($D95,")"),'2008'!$B:$H,nodes_2008!I$2,FALSE),"")</f>
        <v/>
      </c>
    </row>
    <row r="96" spans="1:9" x14ac:dyDescent="0.35">
      <c r="A96" s="1" t="s">
        <v>0</v>
      </c>
      <c r="B96" t="s">
        <v>113</v>
      </c>
      <c r="F96" t="str">
        <f>IFERROR(VLOOKUP(CONCATENATE($D96,")"),'2008'!$B:$H,nodes_2008!F$2,FALSE),"")</f>
        <v/>
      </c>
      <c r="G96" t="str">
        <f>IFERROR(VLOOKUP(CONCATENATE($D96,")"),'2008'!$B:$H,nodes_2008!G$2,FALSE),"")</f>
        <v/>
      </c>
      <c r="H96" t="str">
        <f>IFERROR(VLOOKUP(CONCATENATE($D96,")"),'2008'!$B:$H,nodes_2008!H$2,FALSE),"")</f>
        <v/>
      </c>
      <c r="I96" t="str">
        <f>IFERROR(VLOOKUP(CONCATENATE($D96,")"),'2008'!$B:$H,nodes_2008!I$2,FALSE),"")</f>
        <v/>
      </c>
    </row>
    <row r="97" spans="1:9" x14ac:dyDescent="0.35">
      <c r="A97" s="1" t="s">
        <v>0</v>
      </c>
      <c r="B97" t="s">
        <v>129</v>
      </c>
      <c r="F97" t="str">
        <f>IFERROR(VLOOKUP(CONCATENATE($D97,")"),'2008'!$B:$H,nodes_2008!F$2,FALSE),"")</f>
        <v/>
      </c>
      <c r="G97" t="str">
        <f>IFERROR(VLOOKUP(CONCATENATE($D97,")"),'2008'!$B:$H,nodes_2008!G$2,FALSE),"")</f>
        <v/>
      </c>
      <c r="H97" t="str">
        <f>IFERROR(VLOOKUP(CONCATENATE($D97,")"),'2008'!$B:$H,nodes_2008!H$2,FALSE),"")</f>
        <v/>
      </c>
      <c r="I97" t="str">
        <f>IFERROR(VLOOKUP(CONCATENATE($D97,")"),'2008'!$B:$H,nodes_2008!I$2,FALSE),"")</f>
        <v/>
      </c>
    </row>
    <row r="98" spans="1:9" x14ac:dyDescent="0.35">
      <c r="A98" s="1" t="s">
        <v>0</v>
      </c>
      <c r="B98" t="s">
        <v>110</v>
      </c>
      <c r="F98" t="str">
        <f>IFERROR(VLOOKUP(CONCATENATE($D98,")"),'2008'!$B:$H,nodes_2008!F$2,FALSE),"")</f>
        <v/>
      </c>
      <c r="G98" t="str">
        <f>IFERROR(VLOOKUP(CONCATENATE($D98,")"),'2008'!$B:$H,nodes_2008!G$2,FALSE),"")</f>
        <v/>
      </c>
      <c r="H98" t="str">
        <f>IFERROR(VLOOKUP(CONCATENATE($D98,")"),'2008'!$B:$H,nodes_2008!H$2,FALSE),"")</f>
        <v/>
      </c>
      <c r="I98" t="str">
        <f>IFERROR(VLOOKUP(CONCATENATE($D98,")"),'2008'!$B:$H,nodes_2008!I$2,FALSE),"")</f>
        <v/>
      </c>
    </row>
    <row r="99" spans="1:9" x14ac:dyDescent="0.35">
      <c r="A99" s="1" t="s">
        <v>0</v>
      </c>
      <c r="B99" t="s">
        <v>120</v>
      </c>
      <c r="F99" t="str">
        <f>IFERROR(VLOOKUP(CONCATENATE($D99,")"),'2008'!$B:$H,nodes_2008!F$2,FALSE),"")</f>
        <v/>
      </c>
      <c r="G99" t="str">
        <f>IFERROR(VLOOKUP(CONCATENATE($D99,")"),'2008'!$B:$H,nodes_2008!G$2,FALSE),"")</f>
        <v/>
      </c>
      <c r="H99" t="str">
        <f>IFERROR(VLOOKUP(CONCATENATE($D99,")"),'2008'!$B:$H,nodes_2008!H$2,FALSE),"")</f>
        <v/>
      </c>
      <c r="I99" t="str">
        <f>IFERROR(VLOOKUP(CONCATENATE($D99,")"),'2008'!$B:$H,nodes_2008!I$2,FALSE),"")</f>
        <v/>
      </c>
    </row>
    <row r="100" spans="1:9" x14ac:dyDescent="0.35">
      <c r="A100" s="1" t="s">
        <v>0</v>
      </c>
      <c r="B100" t="s">
        <v>84</v>
      </c>
      <c r="F100" t="str">
        <f>IFERROR(VLOOKUP(CONCATENATE($D100,")"),'2008'!$B:$H,nodes_2008!F$2,FALSE),"")</f>
        <v/>
      </c>
      <c r="G100" t="str">
        <f>IFERROR(VLOOKUP(CONCATENATE($D100,")"),'2008'!$B:$H,nodes_2008!G$2,FALSE),"")</f>
        <v/>
      </c>
      <c r="H100" t="str">
        <f>IFERROR(VLOOKUP(CONCATENATE($D100,")"),'2008'!$B:$H,nodes_2008!H$2,FALSE),"")</f>
        <v/>
      </c>
      <c r="I100" t="str">
        <f>IFERROR(VLOOKUP(CONCATENATE($D100,")"),'2008'!$B:$H,nodes_2008!I$2,FALSE),"")</f>
        <v/>
      </c>
    </row>
    <row r="101" spans="1:9" x14ac:dyDescent="0.35">
      <c r="A101" s="1" t="s">
        <v>0</v>
      </c>
      <c r="F101" t="str">
        <f>IFERROR(VLOOKUP(CONCATENATE($D101,")"),'2008'!$B:$H,nodes_2008!F$2,FALSE),"")</f>
        <v/>
      </c>
      <c r="G101" t="str">
        <f>IFERROR(VLOOKUP(CONCATENATE($D101,")"),'2008'!$B:$H,nodes_2008!G$2,FALSE),"")</f>
        <v/>
      </c>
      <c r="H101" t="str">
        <f>IFERROR(VLOOKUP(CONCATENATE($D101,")"),'2008'!$B:$H,nodes_2008!H$2,FALSE),"")</f>
        <v/>
      </c>
      <c r="I101" t="str">
        <f>IFERROR(VLOOKUP(CONCATENATE($D101,")"),'2008'!$B:$H,nodes_2008!I$2,FALSE),"")</f>
        <v/>
      </c>
    </row>
    <row r="102" spans="1:9" x14ac:dyDescent="0.35">
      <c r="A102" s="1" t="s">
        <v>0</v>
      </c>
      <c r="B102" t="s">
        <v>10</v>
      </c>
      <c r="C102" t="s">
        <v>148</v>
      </c>
      <c r="D102">
        <v>60</v>
      </c>
      <c r="F102">
        <f>IFERROR(VLOOKUP(CONCATENATE($D102,")"),'2008'!$B:$H,nodes_2008!F$2,FALSE),"")</f>
        <v>176</v>
      </c>
      <c r="G102">
        <f>IFERROR(VLOOKUP(CONCATENATE($D102,")"),'2008'!$B:$H,nodes_2008!G$2,FALSE),"")</f>
        <v>7.573969</v>
      </c>
      <c r="H102">
        <f>IFERROR(VLOOKUP(CONCATENATE($D102,")"),'2008'!$B:$H,nodes_2008!H$2,FALSE),"")</f>
        <v>0.15208920000000001</v>
      </c>
      <c r="I102">
        <f>IFERROR(VLOOKUP(CONCATENATE($D102,")"),'2008'!$B:$H,nodes_2008!I$2,FALSE),"")</f>
        <v>83</v>
      </c>
    </row>
    <row r="103" spans="1:9" x14ac:dyDescent="0.35">
      <c r="A103" s="1" t="s">
        <v>0</v>
      </c>
      <c r="B103" t="s">
        <v>12</v>
      </c>
      <c r="F103" t="str">
        <f>IFERROR(VLOOKUP(CONCATENATE($D103,")"),'2008'!$B:$H,nodes_2008!F$2,FALSE),"")</f>
        <v/>
      </c>
      <c r="G103" t="str">
        <f>IFERROR(VLOOKUP(CONCATENATE($D103,")"),'2008'!$B:$H,nodes_2008!G$2,FALSE),"")</f>
        <v/>
      </c>
      <c r="H103" t="str">
        <f>IFERROR(VLOOKUP(CONCATENATE($D103,")"),'2008'!$B:$H,nodes_2008!H$2,FALSE),"")</f>
        <v/>
      </c>
      <c r="I103" t="str">
        <f>IFERROR(VLOOKUP(CONCATENATE($D103,")"),'2008'!$B:$H,nodes_2008!I$2,FALSE),"")</f>
        <v/>
      </c>
    </row>
    <row r="104" spans="1:9" x14ac:dyDescent="0.35">
      <c r="A104" s="1" t="s">
        <v>0</v>
      </c>
      <c r="B104" t="s">
        <v>113</v>
      </c>
      <c r="F104" t="str">
        <f>IFERROR(VLOOKUP(CONCATENATE($D104,")"),'2008'!$B:$H,nodes_2008!F$2,FALSE),"")</f>
        <v/>
      </c>
      <c r="G104" t="str">
        <f>IFERROR(VLOOKUP(CONCATENATE($D104,")"),'2008'!$B:$H,nodes_2008!G$2,FALSE),"")</f>
        <v/>
      </c>
      <c r="H104" t="str">
        <f>IFERROR(VLOOKUP(CONCATENATE($D104,")"),'2008'!$B:$H,nodes_2008!H$2,FALSE),"")</f>
        <v/>
      </c>
      <c r="I104" t="str">
        <f>IFERROR(VLOOKUP(CONCATENATE($D104,")"),'2008'!$B:$H,nodes_2008!I$2,FALSE),"")</f>
        <v/>
      </c>
    </row>
    <row r="105" spans="1:9" x14ac:dyDescent="0.35">
      <c r="A105" s="1" t="s">
        <v>0</v>
      </c>
      <c r="B105" t="s">
        <v>129</v>
      </c>
      <c r="F105" t="str">
        <f>IFERROR(VLOOKUP(CONCATENATE($D105,")"),'2008'!$B:$H,nodes_2008!F$2,FALSE),"")</f>
        <v/>
      </c>
      <c r="G105" t="str">
        <f>IFERROR(VLOOKUP(CONCATENATE($D105,")"),'2008'!$B:$H,nodes_2008!G$2,FALSE),"")</f>
        <v/>
      </c>
      <c r="H105" t="str">
        <f>IFERROR(VLOOKUP(CONCATENATE($D105,")"),'2008'!$B:$H,nodes_2008!H$2,FALSE),"")</f>
        <v/>
      </c>
      <c r="I105" t="str">
        <f>IFERROR(VLOOKUP(CONCATENATE($D105,")"),'2008'!$B:$H,nodes_2008!I$2,FALSE),"")</f>
        <v/>
      </c>
    </row>
    <row r="106" spans="1:9" x14ac:dyDescent="0.35">
      <c r="A106" s="1" t="s">
        <v>0</v>
      </c>
      <c r="B106" t="s">
        <v>108</v>
      </c>
      <c r="F106" t="str">
        <f>IFERROR(VLOOKUP(CONCATENATE($D106,")"),'2008'!$B:$H,nodes_2008!F$2,FALSE),"")</f>
        <v/>
      </c>
      <c r="G106" t="str">
        <f>IFERROR(VLOOKUP(CONCATENATE($D106,")"),'2008'!$B:$H,nodes_2008!G$2,FALSE),"")</f>
        <v/>
      </c>
      <c r="H106" t="str">
        <f>IFERROR(VLOOKUP(CONCATENATE($D106,")"),'2008'!$B:$H,nodes_2008!H$2,FALSE),"")</f>
        <v/>
      </c>
      <c r="I106" t="str">
        <f>IFERROR(VLOOKUP(CONCATENATE($D106,")"),'2008'!$B:$H,nodes_2008!I$2,FALSE),"")</f>
        <v/>
      </c>
    </row>
    <row r="107" spans="1:9" x14ac:dyDescent="0.35">
      <c r="A107" s="1" t="s">
        <v>0</v>
      </c>
      <c r="B107" t="s">
        <v>36</v>
      </c>
      <c r="F107" t="str">
        <f>IFERROR(VLOOKUP(CONCATENATE($D107,")"),'2008'!$B:$H,nodes_2008!F$2,FALSE),"")</f>
        <v/>
      </c>
      <c r="G107" t="str">
        <f>IFERROR(VLOOKUP(CONCATENATE($D107,")"),'2008'!$B:$H,nodes_2008!G$2,FALSE),"")</f>
        <v/>
      </c>
      <c r="H107" t="str">
        <f>IFERROR(VLOOKUP(CONCATENATE($D107,")"),'2008'!$B:$H,nodes_2008!H$2,FALSE),"")</f>
        <v/>
      </c>
      <c r="I107" t="str">
        <f>IFERROR(VLOOKUP(CONCATENATE($D107,")"),'2008'!$B:$H,nodes_2008!I$2,FALSE),"")</f>
        <v/>
      </c>
    </row>
    <row r="108" spans="1:9" x14ac:dyDescent="0.35">
      <c r="A108" s="1" t="s">
        <v>0</v>
      </c>
      <c r="B108" t="s">
        <v>58</v>
      </c>
      <c r="F108" t="str">
        <f>IFERROR(VLOOKUP(CONCATENATE($D108,")"),'2008'!$B:$H,nodes_2008!F$2,FALSE),"")</f>
        <v/>
      </c>
      <c r="G108" t="str">
        <f>IFERROR(VLOOKUP(CONCATENATE($D108,")"),'2008'!$B:$H,nodes_2008!G$2,FALSE),"")</f>
        <v/>
      </c>
      <c r="H108" t="str">
        <f>IFERROR(VLOOKUP(CONCATENATE($D108,")"),'2008'!$B:$H,nodes_2008!H$2,FALSE),"")</f>
        <v/>
      </c>
      <c r="I108" t="str">
        <f>IFERROR(VLOOKUP(CONCATENATE($D108,")"),'2008'!$B:$H,nodes_2008!I$2,FALSE),"")</f>
        <v/>
      </c>
    </row>
    <row r="109" spans="1:9" x14ac:dyDescent="0.35">
      <c r="A109" s="1" t="s">
        <v>0</v>
      </c>
      <c r="F109" t="str">
        <f>IFERROR(VLOOKUP(CONCATENATE($D109,")"),'2008'!$B:$H,nodes_2008!F$2,FALSE),"")</f>
        <v/>
      </c>
      <c r="G109" t="str">
        <f>IFERROR(VLOOKUP(CONCATENATE($D109,")"),'2008'!$B:$H,nodes_2008!G$2,FALSE),"")</f>
        <v/>
      </c>
      <c r="H109" t="str">
        <f>IFERROR(VLOOKUP(CONCATENATE($D109,")"),'2008'!$B:$H,nodes_2008!H$2,FALSE),"")</f>
        <v/>
      </c>
      <c r="I109" t="str">
        <f>IFERROR(VLOOKUP(CONCATENATE($D109,")"),'2008'!$B:$H,nodes_2008!I$2,FALSE),"")</f>
        <v/>
      </c>
    </row>
    <row r="110" spans="1:9" x14ac:dyDescent="0.35">
      <c r="A110" s="1" t="s">
        <v>0</v>
      </c>
      <c r="B110" t="s">
        <v>10</v>
      </c>
      <c r="C110" t="s">
        <v>148</v>
      </c>
      <c r="D110">
        <v>61</v>
      </c>
      <c r="F110">
        <f>IFERROR(VLOOKUP(CONCATENATE($D110,")"),'2008'!$B:$H,nodes_2008!F$2,FALSE),"")</f>
        <v>148</v>
      </c>
      <c r="G110">
        <f>IFERROR(VLOOKUP(CONCATENATE($D110,")"),'2008'!$B:$H,nodes_2008!G$2,FALSE),"")</f>
        <v>4.9706270000000004</v>
      </c>
      <c r="H110">
        <f>IFERROR(VLOOKUP(CONCATENATE($D110,")"),'2008'!$B:$H,nodes_2008!H$2,FALSE),"")</f>
        <v>0.2863888</v>
      </c>
      <c r="I110">
        <f>IFERROR(VLOOKUP(CONCATENATE($D110,")"),'2008'!$B:$H,nodes_2008!I$2,FALSE),"")</f>
        <v>84</v>
      </c>
    </row>
    <row r="111" spans="1:9" x14ac:dyDescent="0.35">
      <c r="A111" s="1" t="s">
        <v>0</v>
      </c>
      <c r="B111" t="s">
        <v>12</v>
      </c>
      <c r="F111" t="str">
        <f>IFERROR(VLOOKUP(CONCATENATE($D111,")"),'2008'!$B:$H,nodes_2008!F$2,FALSE),"")</f>
        <v/>
      </c>
      <c r="G111" t="str">
        <f>IFERROR(VLOOKUP(CONCATENATE($D111,")"),'2008'!$B:$H,nodes_2008!G$2,FALSE),"")</f>
        <v/>
      </c>
      <c r="H111" t="str">
        <f>IFERROR(VLOOKUP(CONCATENATE($D111,")"),'2008'!$B:$H,nodes_2008!H$2,FALSE),"")</f>
        <v/>
      </c>
      <c r="I111" t="str">
        <f>IFERROR(VLOOKUP(CONCATENATE($D111,")"),'2008'!$B:$H,nodes_2008!I$2,FALSE),"")</f>
        <v/>
      </c>
    </row>
    <row r="112" spans="1:9" x14ac:dyDescent="0.35">
      <c r="A112" s="1" t="s">
        <v>0</v>
      </c>
      <c r="B112" t="s">
        <v>113</v>
      </c>
      <c r="F112" t="str">
        <f>IFERROR(VLOOKUP(CONCATENATE($D112,")"),'2008'!$B:$H,nodes_2008!F$2,FALSE),"")</f>
        <v/>
      </c>
      <c r="G112" t="str">
        <f>IFERROR(VLOOKUP(CONCATENATE($D112,")"),'2008'!$B:$H,nodes_2008!G$2,FALSE),"")</f>
        <v/>
      </c>
      <c r="H112" t="str">
        <f>IFERROR(VLOOKUP(CONCATENATE($D112,")"),'2008'!$B:$H,nodes_2008!H$2,FALSE),"")</f>
        <v/>
      </c>
      <c r="I112" t="str">
        <f>IFERROR(VLOOKUP(CONCATENATE($D112,")"),'2008'!$B:$H,nodes_2008!I$2,FALSE),"")</f>
        <v/>
      </c>
    </row>
    <row r="113" spans="1:9" x14ac:dyDescent="0.35">
      <c r="A113" s="1" t="s">
        <v>0</v>
      </c>
      <c r="B113" t="s">
        <v>129</v>
      </c>
      <c r="F113" t="str">
        <f>IFERROR(VLOOKUP(CONCATENATE($D113,")"),'2008'!$B:$H,nodes_2008!F$2,FALSE),"")</f>
        <v/>
      </c>
      <c r="G113" t="str">
        <f>IFERROR(VLOOKUP(CONCATENATE($D113,")"),'2008'!$B:$H,nodes_2008!G$2,FALSE),"")</f>
        <v/>
      </c>
      <c r="H113" t="str">
        <f>IFERROR(VLOOKUP(CONCATENATE($D113,")"),'2008'!$B:$H,nodes_2008!H$2,FALSE),"")</f>
        <v/>
      </c>
      <c r="I113" t="str">
        <f>IFERROR(VLOOKUP(CONCATENATE($D113,")"),'2008'!$B:$H,nodes_2008!I$2,FALSE),"")</f>
        <v/>
      </c>
    </row>
    <row r="114" spans="1:9" x14ac:dyDescent="0.35">
      <c r="A114" s="1" t="s">
        <v>0</v>
      </c>
      <c r="B114" t="s">
        <v>108</v>
      </c>
      <c r="F114" t="str">
        <f>IFERROR(VLOOKUP(CONCATENATE($D114,")"),'2008'!$B:$H,nodes_2008!F$2,FALSE),"")</f>
        <v/>
      </c>
      <c r="G114" t="str">
        <f>IFERROR(VLOOKUP(CONCATENATE($D114,")"),'2008'!$B:$H,nodes_2008!G$2,FALSE),"")</f>
        <v/>
      </c>
      <c r="H114" t="str">
        <f>IFERROR(VLOOKUP(CONCATENATE($D114,")"),'2008'!$B:$H,nodes_2008!H$2,FALSE),"")</f>
        <v/>
      </c>
      <c r="I114" t="str">
        <f>IFERROR(VLOOKUP(CONCATENATE($D114,")"),'2008'!$B:$H,nodes_2008!I$2,FALSE),"")</f>
        <v/>
      </c>
    </row>
    <row r="115" spans="1:9" x14ac:dyDescent="0.35">
      <c r="A115" s="1" t="s">
        <v>0</v>
      </c>
      <c r="B115" t="s">
        <v>36</v>
      </c>
      <c r="F115" t="str">
        <f>IFERROR(VLOOKUP(CONCATENATE($D115,")"),'2008'!$B:$H,nodes_2008!F$2,FALSE),"")</f>
        <v/>
      </c>
      <c r="G115" t="str">
        <f>IFERROR(VLOOKUP(CONCATENATE($D115,")"),'2008'!$B:$H,nodes_2008!G$2,FALSE),"")</f>
        <v/>
      </c>
      <c r="H115" t="str">
        <f>IFERROR(VLOOKUP(CONCATENATE($D115,")"),'2008'!$B:$H,nodes_2008!H$2,FALSE),"")</f>
        <v/>
      </c>
      <c r="I115" t="str">
        <f>IFERROR(VLOOKUP(CONCATENATE($D115,")"),'2008'!$B:$H,nodes_2008!I$2,FALSE),"")</f>
        <v/>
      </c>
    </row>
    <row r="116" spans="1:9" x14ac:dyDescent="0.35">
      <c r="A116" s="1" t="s">
        <v>0</v>
      </c>
      <c r="B116" t="s">
        <v>73</v>
      </c>
      <c r="F116" t="str">
        <f>IFERROR(VLOOKUP(CONCATENATE($D116,")"),'2008'!$B:$H,nodes_2008!F$2,FALSE),"")</f>
        <v/>
      </c>
      <c r="G116" t="str">
        <f>IFERROR(VLOOKUP(CONCATENATE($D116,")"),'2008'!$B:$H,nodes_2008!G$2,FALSE),"")</f>
        <v/>
      </c>
      <c r="H116" t="str">
        <f>IFERROR(VLOOKUP(CONCATENATE($D116,")"),'2008'!$B:$H,nodes_2008!H$2,FALSE),"")</f>
        <v/>
      </c>
      <c r="I116" t="str">
        <f>IFERROR(VLOOKUP(CONCATENATE($D116,")"),'2008'!$B:$H,nodes_2008!I$2,FALSE),"")</f>
        <v/>
      </c>
    </row>
    <row r="117" spans="1:9" x14ac:dyDescent="0.35">
      <c r="A117" s="1" t="s">
        <v>0</v>
      </c>
      <c r="F117" t="str">
        <f>IFERROR(VLOOKUP(CONCATENATE($D117,")"),'2008'!$B:$H,nodes_2008!F$2,FALSE),"")</f>
        <v/>
      </c>
      <c r="G117" t="str">
        <f>IFERROR(VLOOKUP(CONCATENATE($D117,")"),'2008'!$B:$H,nodes_2008!G$2,FALSE),"")</f>
        <v/>
      </c>
      <c r="H117" t="str">
        <f>IFERROR(VLOOKUP(CONCATENATE($D117,")"),'2008'!$B:$H,nodes_2008!H$2,FALSE),"")</f>
        <v/>
      </c>
      <c r="I117" t="str">
        <f>IFERROR(VLOOKUP(CONCATENATE($D117,")"),'2008'!$B:$H,nodes_2008!I$2,FALSE),"")</f>
        <v/>
      </c>
    </row>
    <row r="118" spans="1:9" x14ac:dyDescent="0.35">
      <c r="A118" s="1" t="s">
        <v>0</v>
      </c>
      <c r="B118" t="s">
        <v>10</v>
      </c>
      <c r="C118" t="s">
        <v>148</v>
      </c>
      <c r="D118">
        <v>62</v>
      </c>
      <c r="F118">
        <f>IFERROR(VLOOKUP(CONCATENATE($D118,")"),'2008'!$B:$H,nodes_2008!F$2,FALSE),"")</f>
        <v>751</v>
      </c>
      <c r="G118">
        <f>IFERROR(VLOOKUP(CONCATENATE($D118,")"),'2008'!$B:$H,nodes_2008!G$2,FALSE),"")</f>
        <v>21.37143</v>
      </c>
      <c r="H118">
        <f>IFERROR(VLOOKUP(CONCATENATE($D118,")"),'2008'!$B:$H,nodes_2008!H$2,FALSE),"")</f>
        <v>0.28111920000000001</v>
      </c>
      <c r="I118">
        <f>IFERROR(VLOOKUP(CONCATENATE($D118,")"),'2008'!$B:$H,nodes_2008!I$2,FALSE),"")</f>
        <v>86</v>
      </c>
    </row>
    <row r="119" spans="1:9" x14ac:dyDescent="0.35">
      <c r="A119" s="1" t="s">
        <v>0</v>
      </c>
      <c r="B119" t="s">
        <v>12</v>
      </c>
      <c r="F119" t="str">
        <f>IFERROR(VLOOKUP(CONCATENATE($D119,")"),'2008'!$B:$H,nodes_2008!F$2,FALSE),"")</f>
        <v/>
      </c>
      <c r="G119" t="str">
        <f>IFERROR(VLOOKUP(CONCATENATE($D119,")"),'2008'!$B:$H,nodes_2008!G$2,FALSE),"")</f>
        <v/>
      </c>
      <c r="H119" t="str">
        <f>IFERROR(VLOOKUP(CONCATENATE($D119,")"),'2008'!$B:$H,nodes_2008!H$2,FALSE),"")</f>
        <v/>
      </c>
      <c r="I119" t="str">
        <f>IFERROR(VLOOKUP(CONCATENATE($D119,")"),'2008'!$B:$H,nodes_2008!I$2,FALSE),"")</f>
        <v/>
      </c>
    </row>
    <row r="120" spans="1:9" x14ac:dyDescent="0.35">
      <c r="A120" s="1" t="s">
        <v>0</v>
      </c>
      <c r="B120" t="s">
        <v>113</v>
      </c>
      <c r="F120" t="str">
        <f>IFERROR(VLOOKUP(CONCATENATE($D120,")"),'2008'!$B:$H,nodes_2008!F$2,FALSE),"")</f>
        <v/>
      </c>
      <c r="G120" t="str">
        <f>IFERROR(VLOOKUP(CONCATENATE($D120,")"),'2008'!$B:$H,nodes_2008!G$2,FALSE),"")</f>
        <v/>
      </c>
      <c r="H120" t="str">
        <f>IFERROR(VLOOKUP(CONCATENATE($D120,")"),'2008'!$B:$H,nodes_2008!H$2,FALSE),"")</f>
        <v/>
      </c>
      <c r="I120" t="str">
        <f>IFERROR(VLOOKUP(CONCATENATE($D120,")"),'2008'!$B:$H,nodes_2008!I$2,FALSE),"")</f>
        <v/>
      </c>
    </row>
    <row r="121" spans="1:9" x14ac:dyDescent="0.35">
      <c r="A121" s="1" t="s">
        <v>0</v>
      </c>
      <c r="B121" t="s">
        <v>129</v>
      </c>
      <c r="F121" t="str">
        <f>IFERROR(VLOOKUP(CONCATENATE($D121,")"),'2008'!$B:$H,nodes_2008!F$2,FALSE),"")</f>
        <v/>
      </c>
      <c r="G121" t="str">
        <f>IFERROR(VLOOKUP(CONCATENATE($D121,")"),'2008'!$B:$H,nodes_2008!G$2,FALSE),"")</f>
        <v/>
      </c>
      <c r="H121" t="str">
        <f>IFERROR(VLOOKUP(CONCATENATE($D121,")"),'2008'!$B:$H,nodes_2008!H$2,FALSE),"")</f>
        <v/>
      </c>
      <c r="I121" t="str">
        <f>IFERROR(VLOOKUP(CONCATENATE($D121,")"),'2008'!$B:$H,nodes_2008!I$2,FALSE),"")</f>
        <v/>
      </c>
    </row>
    <row r="122" spans="1:9" x14ac:dyDescent="0.35">
      <c r="A122" s="1" t="s">
        <v>0</v>
      </c>
      <c r="B122" t="s">
        <v>108</v>
      </c>
      <c r="F122" t="str">
        <f>IFERROR(VLOOKUP(CONCATENATE($D122,")"),'2008'!$B:$H,nodes_2008!F$2,FALSE),"")</f>
        <v/>
      </c>
      <c r="G122" t="str">
        <f>IFERROR(VLOOKUP(CONCATENATE($D122,")"),'2008'!$B:$H,nodes_2008!G$2,FALSE),"")</f>
        <v/>
      </c>
      <c r="H122" t="str">
        <f>IFERROR(VLOOKUP(CONCATENATE($D122,")"),'2008'!$B:$H,nodes_2008!H$2,FALSE),"")</f>
        <v/>
      </c>
      <c r="I122" t="str">
        <f>IFERROR(VLOOKUP(CONCATENATE($D122,")"),'2008'!$B:$H,nodes_2008!I$2,FALSE),"")</f>
        <v/>
      </c>
    </row>
    <row r="123" spans="1:9" x14ac:dyDescent="0.35">
      <c r="A123" s="1" t="s">
        <v>0</v>
      </c>
      <c r="B123" t="s">
        <v>65</v>
      </c>
      <c r="F123" t="str">
        <f>IFERROR(VLOOKUP(CONCATENATE($D123,")"),'2008'!$B:$H,nodes_2008!F$2,FALSE),"")</f>
        <v/>
      </c>
      <c r="G123" t="str">
        <f>IFERROR(VLOOKUP(CONCATENATE($D123,")"),'2008'!$B:$H,nodes_2008!G$2,FALSE),"")</f>
        <v/>
      </c>
      <c r="H123" t="str">
        <f>IFERROR(VLOOKUP(CONCATENATE($D123,")"),'2008'!$B:$H,nodes_2008!H$2,FALSE),"")</f>
        <v/>
      </c>
      <c r="I123" t="str">
        <f>IFERROR(VLOOKUP(CONCATENATE($D123,")"),'2008'!$B:$H,nodes_2008!I$2,FALSE),"")</f>
        <v/>
      </c>
    </row>
    <row r="124" spans="1:9" x14ac:dyDescent="0.35">
      <c r="A124" s="1" t="s">
        <v>0</v>
      </c>
      <c r="B124" t="s">
        <v>75</v>
      </c>
      <c r="F124" t="str">
        <f>IFERROR(VLOOKUP(CONCATENATE($D124,")"),'2008'!$B:$H,nodes_2008!F$2,FALSE),"")</f>
        <v/>
      </c>
      <c r="G124" t="str">
        <f>IFERROR(VLOOKUP(CONCATENATE($D124,")"),'2008'!$B:$H,nodes_2008!G$2,FALSE),"")</f>
        <v/>
      </c>
      <c r="H124" t="str">
        <f>IFERROR(VLOOKUP(CONCATENATE($D124,")"),'2008'!$B:$H,nodes_2008!H$2,FALSE),"")</f>
        <v/>
      </c>
      <c r="I124" t="str">
        <f>IFERROR(VLOOKUP(CONCATENATE($D124,")"),'2008'!$B:$H,nodes_2008!I$2,FALSE),"")</f>
        <v/>
      </c>
    </row>
    <row r="125" spans="1:9" x14ac:dyDescent="0.35">
      <c r="A125" s="1" t="s">
        <v>0</v>
      </c>
      <c r="F125" t="str">
        <f>IFERROR(VLOOKUP(CONCATENATE($D125,")"),'2008'!$B:$H,nodes_2008!F$2,FALSE),"")</f>
        <v/>
      </c>
      <c r="G125" t="str">
        <f>IFERROR(VLOOKUP(CONCATENATE($D125,")"),'2008'!$B:$H,nodes_2008!G$2,FALSE),"")</f>
        <v/>
      </c>
      <c r="H125" t="str">
        <f>IFERROR(VLOOKUP(CONCATENATE($D125,")"),'2008'!$B:$H,nodes_2008!H$2,FALSE),"")</f>
        <v/>
      </c>
      <c r="I125" t="str">
        <f>IFERROR(VLOOKUP(CONCATENATE($D125,")"),'2008'!$B:$H,nodes_2008!I$2,FALSE),"")</f>
        <v/>
      </c>
    </row>
    <row r="126" spans="1:9" x14ac:dyDescent="0.35">
      <c r="A126" s="1" t="s">
        <v>0</v>
      </c>
      <c r="B126" s="7" t="s">
        <v>10</v>
      </c>
      <c r="C126" s="7" t="s">
        <v>148</v>
      </c>
      <c r="D126" s="7">
        <v>63</v>
      </c>
      <c r="E126" s="7"/>
      <c r="F126" s="7">
        <f>IFERROR(VLOOKUP(CONCATENATE($D126,")"),'2008'!$B:$H,nodes_2008!F$2,FALSE),"")</f>
        <v>487</v>
      </c>
      <c r="G126" s="7">
        <f>IFERROR(VLOOKUP(CONCATENATE($D126,")"),'2008'!$B:$H,nodes_2008!G$2,FALSE),"")</f>
        <v>17.16966</v>
      </c>
      <c r="H126" s="7">
        <f>IFERROR(VLOOKUP(CONCATENATE($D126,")"),'2008'!$B:$H,nodes_2008!H$2,FALSE),"")</f>
        <v>0.35850609999999999</v>
      </c>
      <c r="I126" s="7">
        <f>IFERROR(VLOOKUP(CONCATENATE($D126,")"),'2008'!$B:$H,nodes_2008!I$2,FALSE),"")</f>
        <v>87</v>
      </c>
    </row>
    <row r="127" spans="1:9" x14ac:dyDescent="0.35">
      <c r="A127" s="1" t="s">
        <v>0</v>
      </c>
      <c r="B127" s="7" t="s">
        <v>12</v>
      </c>
      <c r="C127" s="7"/>
      <c r="D127" s="7"/>
      <c r="E127" s="7"/>
      <c r="F127" s="7" t="str">
        <f>IFERROR(VLOOKUP(CONCATENATE($D127,")"),'2008'!$B:$H,nodes_2008!F$2,FALSE),"")</f>
        <v/>
      </c>
      <c r="G127" s="7" t="str">
        <f>IFERROR(VLOOKUP(CONCATENATE($D127,")"),'2008'!$B:$H,nodes_2008!G$2,FALSE),"")</f>
        <v/>
      </c>
      <c r="H127" s="7" t="str">
        <f>IFERROR(VLOOKUP(CONCATENATE($D127,")"),'2008'!$B:$H,nodes_2008!H$2,FALSE),"")</f>
        <v/>
      </c>
      <c r="I127" s="7" t="str">
        <f>IFERROR(VLOOKUP(CONCATENATE($D127,")"),'2008'!$B:$H,nodes_2008!I$2,FALSE),"")</f>
        <v/>
      </c>
    </row>
    <row r="128" spans="1:9" x14ac:dyDescent="0.35">
      <c r="A128" s="1" t="s">
        <v>0</v>
      </c>
      <c r="B128" s="7" t="s">
        <v>113</v>
      </c>
      <c r="C128" s="7"/>
      <c r="D128" s="7"/>
      <c r="E128" s="7"/>
      <c r="F128" s="7" t="str">
        <f>IFERROR(VLOOKUP(CONCATENATE($D128,")"),'2008'!$B:$H,nodes_2008!F$2,FALSE),"")</f>
        <v/>
      </c>
      <c r="G128" s="7" t="str">
        <f>IFERROR(VLOOKUP(CONCATENATE($D128,")"),'2008'!$B:$H,nodes_2008!G$2,FALSE),"")</f>
        <v/>
      </c>
      <c r="H128" s="7" t="str">
        <f>IFERROR(VLOOKUP(CONCATENATE($D128,")"),'2008'!$B:$H,nodes_2008!H$2,FALSE),"")</f>
        <v/>
      </c>
      <c r="I128" s="7" t="str">
        <f>IFERROR(VLOOKUP(CONCATENATE($D128,")"),'2008'!$B:$H,nodes_2008!I$2,FALSE),"")</f>
        <v/>
      </c>
    </row>
    <row r="129" spans="1:9" x14ac:dyDescent="0.35">
      <c r="A129" s="1" t="s">
        <v>0</v>
      </c>
      <c r="B129" s="7" t="s">
        <v>129</v>
      </c>
      <c r="C129" s="7"/>
      <c r="D129" s="7"/>
      <c r="E129" s="7"/>
      <c r="F129" s="7" t="str">
        <f>IFERROR(VLOOKUP(CONCATENATE($D129,")"),'2008'!$B:$H,nodes_2008!F$2,FALSE),"")</f>
        <v/>
      </c>
      <c r="G129" s="7" t="str">
        <f>IFERROR(VLOOKUP(CONCATENATE($D129,")"),'2008'!$B:$H,nodes_2008!G$2,FALSE),"")</f>
        <v/>
      </c>
      <c r="H129" s="7" t="str">
        <f>IFERROR(VLOOKUP(CONCATENATE($D129,")"),'2008'!$B:$H,nodes_2008!H$2,FALSE),"")</f>
        <v/>
      </c>
      <c r="I129" s="7" t="str">
        <f>IFERROR(VLOOKUP(CONCATENATE($D129,")"),'2008'!$B:$H,nodes_2008!I$2,FALSE),"")</f>
        <v/>
      </c>
    </row>
    <row r="130" spans="1:9" x14ac:dyDescent="0.35">
      <c r="A130" s="1" t="s">
        <v>0</v>
      </c>
      <c r="B130" s="7" t="s">
        <v>108</v>
      </c>
      <c r="C130" s="7"/>
      <c r="D130" s="7"/>
      <c r="E130" s="7"/>
      <c r="F130" s="7" t="str">
        <f>IFERROR(VLOOKUP(CONCATENATE($D130,")"),'2008'!$B:$H,nodes_2008!F$2,FALSE),"")</f>
        <v/>
      </c>
      <c r="G130" s="7" t="str">
        <f>IFERROR(VLOOKUP(CONCATENATE($D130,")"),'2008'!$B:$H,nodes_2008!G$2,FALSE),"")</f>
        <v/>
      </c>
      <c r="H130" s="7" t="str">
        <f>IFERROR(VLOOKUP(CONCATENATE($D130,")"),'2008'!$B:$H,nodes_2008!H$2,FALSE),"")</f>
        <v/>
      </c>
      <c r="I130" s="7" t="str">
        <f>IFERROR(VLOOKUP(CONCATENATE($D130,")"),'2008'!$B:$H,nodes_2008!I$2,FALSE),"")</f>
        <v/>
      </c>
    </row>
    <row r="131" spans="1:9" x14ac:dyDescent="0.35">
      <c r="A131" s="1" t="s">
        <v>0</v>
      </c>
      <c r="B131" s="7" t="s">
        <v>65</v>
      </c>
      <c r="C131" s="7"/>
      <c r="D131" s="7"/>
      <c r="E131" s="7"/>
      <c r="F131" s="7" t="str">
        <f>IFERROR(VLOOKUP(CONCATENATE($D131,")"),'2008'!$B:$H,nodes_2008!F$2,FALSE),"")</f>
        <v/>
      </c>
      <c r="G131" s="7" t="str">
        <f>IFERROR(VLOOKUP(CONCATENATE($D131,")"),'2008'!$B:$H,nodes_2008!G$2,FALSE),"")</f>
        <v/>
      </c>
      <c r="H131" s="7" t="str">
        <f>IFERROR(VLOOKUP(CONCATENATE($D131,")"),'2008'!$B:$H,nodes_2008!H$2,FALSE),"")</f>
        <v/>
      </c>
      <c r="I131" s="7" t="str">
        <f>IFERROR(VLOOKUP(CONCATENATE($D131,")"),'2008'!$B:$H,nodes_2008!I$2,FALSE),"")</f>
        <v/>
      </c>
    </row>
    <row r="132" spans="1:9" x14ac:dyDescent="0.35">
      <c r="A132" s="1" t="s">
        <v>0</v>
      </c>
      <c r="B132" s="7" t="s">
        <v>16</v>
      </c>
      <c r="C132" s="7"/>
      <c r="D132" s="7"/>
      <c r="E132" s="7"/>
      <c r="F132" s="7" t="str">
        <f>IFERROR(VLOOKUP(CONCATENATE($D132,")"),'2008'!$B:$H,nodes_2008!F$2,FALSE),"")</f>
        <v/>
      </c>
      <c r="G132" s="7" t="str">
        <f>IFERROR(VLOOKUP(CONCATENATE($D132,")"),'2008'!$B:$H,nodes_2008!G$2,FALSE),"")</f>
        <v/>
      </c>
      <c r="H132" s="7" t="str">
        <f>IFERROR(VLOOKUP(CONCATENATE($D132,")"),'2008'!$B:$H,nodes_2008!H$2,FALSE),"")</f>
        <v/>
      </c>
      <c r="I132" s="7" t="str">
        <f>IFERROR(VLOOKUP(CONCATENATE($D132,")"),'2008'!$B:$H,nodes_2008!I$2,FALSE),"")</f>
        <v/>
      </c>
    </row>
    <row r="133" spans="1:9" x14ac:dyDescent="0.35">
      <c r="A133" s="1" t="s">
        <v>0</v>
      </c>
      <c r="F133" t="str">
        <f>IFERROR(VLOOKUP(CONCATENATE($D133,")"),'2008'!$B:$H,nodes_2008!F$2,FALSE),"")</f>
        <v/>
      </c>
      <c r="G133" t="str">
        <f>IFERROR(VLOOKUP(CONCATENATE($D133,")"),'2008'!$B:$H,nodes_2008!G$2,FALSE),"")</f>
        <v/>
      </c>
      <c r="H133" t="str">
        <f>IFERROR(VLOOKUP(CONCATENATE($D133,")"),'2008'!$B:$H,nodes_2008!H$2,FALSE),"")</f>
        <v/>
      </c>
      <c r="I133" t="str">
        <f>IFERROR(VLOOKUP(CONCATENATE($D133,")"),'2008'!$B:$H,nodes_2008!I$2,FALSE),"")</f>
        <v/>
      </c>
    </row>
    <row r="134" spans="1:9" x14ac:dyDescent="0.35">
      <c r="A134" s="1" t="s">
        <v>0</v>
      </c>
      <c r="B134" s="5" t="s">
        <v>10</v>
      </c>
      <c r="C134" s="5" t="s">
        <v>148</v>
      </c>
      <c r="D134" s="5">
        <v>64</v>
      </c>
      <c r="E134" s="5"/>
      <c r="F134" s="5">
        <f>IFERROR(VLOOKUP(CONCATENATE($D134,")"),'2008'!$B:$H,nodes_2008!F$2,FALSE),"")</f>
        <v>398</v>
      </c>
      <c r="G134" s="5">
        <f>IFERROR(VLOOKUP(CONCATENATE($D134,")"),'2008'!$B:$H,nodes_2008!G$2,FALSE),"")</f>
        <v>22.297029999999999</v>
      </c>
      <c r="H134" s="5">
        <f>IFERROR(VLOOKUP(CONCATENATE($D134,")"),'2008'!$B:$H,nodes_2008!H$2,FALSE),"")</f>
        <v>-9.5699830000000007E-3</v>
      </c>
      <c r="I134" s="5">
        <f>IFERROR(VLOOKUP(CONCATENATE($D134,")"),'2008'!$B:$H,nodes_2008!I$2,FALSE),"")</f>
        <v>7</v>
      </c>
    </row>
    <row r="135" spans="1:9" x14ac:dyDescent="0.35">
      <c r="A135" s="1" t="s">
        <v>0</v>
      </c>
      <c r="B135" s="5" t="s">
        <v>12</v>
      </c>
      <c r="C135" s="5"/>
      <c r="D135" s="5"/>
      <c r="E135" s="5"/>
      <c r="F135" s="5" t="str">
        <f>IFERROR(VLOOKUP(CONCATENATE($D135,")"),'2008'!$B:$H,nodes_2008!F$2,FALSE),"")</f>
        <v/>
      </c>
      <c r="G135" s="5" t="str">
        <f>IFERROR(VLOOKUP(CONCATENATE($D135,")"),'2008'!$B:$H,nodes_2008!G$2,FALSE),"")</f>
        <v/>
      </c>
      <c r="H135" s="5" t="str">
        <f>IFERROR(VLOOKUP(CONCATENATE($D135,")"),'2008'!$B:$H,nodes_2008!H$2,FALSE),"")</f>
        <v/>
      </c>
      <c r="I135" s="5" t="str">
        <f>IFERROR(VLOOKUP(CONCATENATE($D135,")"),'2008'!$B:$H,nodes_2008!I$2,FALSE),"")</f>
        <v/>
      </c>
    </row>
    <row r="136" spans="1:9" x14ac:dyDescent="0.35">
      <c r="A136" s="1" t="s">
        <v>0</v>
      </c>
      <c r="B136" s="5" t="s">
        <v>14</v>
      </c>
      <c r="C136" s="5"/>
      <c r="D136" s="5"/>
      <c r="E136" s="5"/>
      <c r="F136" s="5" t="str">
        <f>IFERROR(VLOOKUP(CONCATENATE($D136,")"),'2008'!$B:$H,nodes_2008!F$2,FALSE),"")</f>
        <v/>
      </c>
      <c r="G136" s="5" t="str">
        <f>IFERROR(VLOOKUP(CONCATENATE($D136,")"),'2008'!$B:$H,nodes_2008!G$2,FALSE),"")</f>
        <v/>
      </c>
      <c r="H136" s="5" t="str">
        <f>IFERROR(VLOOKUP(CONCATENATE($D136,")"),'2008'!$B:$H,nodes_2008!H$2,FALSE),"")</f>
        <v/>
      </c>
      <c r="I136" s="5" t="str">
        <f>IFERROR(VLOOKUP(CONCATENATE($D136,")"),'2008'!$B:$H,nodes_2008!I$2,FALSE),"")</f>
        <v/>
      </c>
    </row>
    <row r="137" spans="1:9" x14ac:dyDescent="0.35">
      <c r="A137" s="1" t="s">
        <v>0</v>
      </c>
      <c r="B137" s="5" t="s">
        <v>16</v>
      </c>
      <c r="C137" s="5"/>
      <c r="D137" s="5"/>
      <c r="E137" s="5"/>
      <c r="F137" s="5" t="str">
        <f>IFERROR(VLOOKUP(CONCATENATE($D137,")"),'2008'!$B:$H,nodes_2008!F$2,FALSE),"")</f>
        <v/>
      </c>
      <c r="G137" s="5" t="str">
        <f>IFERROR(VLOOKUP(CONCATENATE($D137,")"),'2008'!$B:$H,nodes_2008!G$2,FALSE),"")</f>
        <v/>
      </c>
      <c r="H137" s="5" t="str">
        <f>IFERROR(VLOOKUP(CONCATENATE($D137,")"),'2008'!$B:$H,nodes_2008!H$2,FALSE),"")</f>
        <v/>
      </c>
      <c r="I137" s="5" t="str">
        <f>IFERROR(VLOOKUP(CONCATENATE($D137,")"),'2008'!$B:$H,nodes_2008!I$2,FALSE),"")</f>
        <v/>
      </c>
    </row>
    <row r="138" spans="1:9" x14ac:dyDescent="0.35">
      <c r="A138" s="1" t="s">
        <v>0</v>
      </c>
      <c r="B138" s="5" t="s">
        <v>18</v>
      </c>
      <c r="C138" s="5"/>
      <c r="D138" s="5"/>
      <c r="E138" s="5"/>
      <c r="F138" s="5" t="str">
        <f>IFERROR(VLOOKUP(CONCATENATE($D138,")"),'2008'!$B:$H,nodes_2008!F$2,FALSE),"")</f>
        <v/>
      </c>
      <c r="G138" s="5" t="str">
        <f>IFERROR(VLOOKUP(CONCATENATE($D138,")"),'2008'!$B:$H,nodes_2008!G$2,FALSE),"")</f>
        <v/>
      </c>
      <c r="H138" s="5" t="str">
        <f>IFERROR(VLOOKUP(CONCATENATE($D138,")"),'2008'!$B:$H,nodes_2008!H$2,FALSE),"")</f>
        <v/>
      </c>
      <c r="I138" s="5" t="str">
        <f>IFERROR(VLOOKUP(CONCATENATE($D138,")"),'2008'!$B:$H,nodes_2008!I$2,FALSE),"")</f>
        <v/>
      </c>
    </row>
    <row r="139" spans="1:9" x14ac:dyDescent="0.35">
      <c r="A139" s="1" t="s">
        <v>0</v>
      </c>
      <c r="B139" s="5" t="s">
        <v>20</v>
      </c>
      <c r="C139" s="5"/>
      <c r="D139" s="5"/>
      <c r="E139" s="5"/>
      <c r="F139" s="5" t="str">
        <f>IFERROR(VLOOKUP(CONCATENATE($D139,")"),'2008'!$B:$H,nodes_2008!F$2,FALSE),"")</f>
        <v/>
      </c>
      <c r="G139" s="5" t="str">
        <f>IFERROR(VLOOKUP(CONCATENATE($D139,")"),'2008'!$B:$H,nodes_2008!G$2,FALSE),"")</f>
        <v/>
      </c>
      <c r="H139" s="5" t="str">
        <f>IFERROR(VLOOKUP(CONCATENATE($D139,")"),'2008'!$B:$H,nodes_2008!H$2,FALSE),"")</f>
        <v/>
      </c>
      <c r="I139" s="5" t="str">
        <f>IFERROR(VLOOKUP(CONCATENATE($D139,")"),'2008'!$B:$H,nodes_2008!I$2,FALSE),"")</f>
        <v/>
      </c>
    </row>
    <row r="140" spans="1:9" x14ac:dyDescent="0.35">
      <c r="A140" s="1" t="s">
        <v>0</v>
      </c>
      <c r="B140" s="5" t="s">
        <v>22</v>
      </c>
      <c r="C140" s="5"/>
      <c r="D140" s="5"/>
      <c r="E140" s="5"/>
      <c r="F140" s="5" t="str">
        <f>IFERROR(VLOOKUP(CONCATENATE($D140,")"),'2008'!$B:$H,nodes_2008!F$2,FALSE),"")</f>
        <v/>
      </c>
      <c r="G140" s="5" t="str">
        <f>IFERROR(VLOOKUP(CONCATENATE($D140,")"),'2008'!$B:$H,nodes_2008!G$2,FALSE),"")</f>
        <v/>
      </c>
      <c r="H140" s="5" t="str">
        <f>IFERROR(VLOOKUP(CONCATENATE($D140,")"),'2008'!$B:$H,nodes_2008!H$2,FALSE),"")</f>
        <v/>
      </c>
      <c r="I140" s="5" t="str">
        <f>IFERROR(VLOOKUP(CONCATENATE($D140,")"),'2008'!$B:$H,nodes_2008!I$2,FALSE),"")</f>
        <v/>
      </c>
    </row>
    <row r="141" spans="1:9" x14ac:dyDescent="0.35">
      <c r="A141" s="1" t="s">
        <v>0</v>
      </c>
      <c r="B141" s="5" t="s">
        <v>24</v>
      </c>
      <c r="C141" s="5"/>
      <c r="D141" s="5"/>
      <c r="E141" s="5"/>
      <c r="F141" s="5" t="str">
        <f>IFERROR(VLOOKUP(CONCATENATE($D141,")"),'2008'!$B:$H,nodes_2008!F$2,FALSE),"")</f>
        <v/>
      </c>
      <c r="G141" s="5" t="str">
        <f>IFERROR(VLOOKUP(CONCATENATE($D141,")"),'2008'!$B:$H,nodes_2008!G$2,FALSE),"")</f>
        <v/>
      </c>
      <c r="H141" s="5" t="str">
        <f>IFERROR(VLOOKUP(CONCATENATE($D141,")"),'2008'!$B:$H,nodes_2008!H$2,FALSE),"")</f>
        <v/>
      </c>
      <c r="I141" s="5" t="str">
        <f>IFERROR(VLOOKUP(CONCATENATE($D141,")"),'2008'!$B:$H,nodes_2008!I$2,FALSE),"")</f>
        <v/>
      </c>
    </row>
    <row r="142" spans="1:9" x14ac:dyDescent="0.35">
      <c r="A142" s="1" t="s">
        <v>0</v>
      </c>
      <c r="F142" t="str">
        <f>IFERROR(VLOOKUP(CONCATENATE($D142,")"),'2008'!$B:$H,nodes_2008!F$2,FALSE),"")</f>
        <v/>
      </c>
      <c r="G142" t="str">
        <f>IFERROR(VLOOKUP(CONCATENATE($D142,")"),'2008'!$B:$H,nodes_2008!G$2,FALSE),"")</f>
        <v/>
      </c>
      <c r="H142" t="str">
        <f>IFERROR(VLOOKUP(CONCATENATE($D142,")"),'2008'!$B:$H,nodes_2008!H$2,FALSE),"")</f>
        <v/>
      </c>
      <c r="I142" t="str">
        <f>IFERROR(VLOOKUP(CONCATENATE($D142,")"),'2008'!$B:$H,nodes_2008!I$2,FALSE),"")</f>
        <v/>
      </c>
    </row>
    <row r="143" spans="1:9" x14ac:dyDescent="0.35">
      <c r="A143" s="1" t="s">
        <v>0</v>
      </c>
      <c r="B143" t="s">
        <v>10</v>
      </c>
      <c r="C143" t="s">
        <v>148</v>
      </c>
      <c r="D143">
        <v>66</v>
      </c>
      <c r="F143">
        <f>IFERROR(VLOOKUP(CONCATENATE($D143,")"),'2008'!$B:$H,nodes_2008!F$2,FALSE),"")</f>
        <v>697</v>
      </c>
      <c r="G143">
        <f>IFERROR(VLOOKUP(CONCATENATE($D143,")"),'2008'!$B:$H,nodes_2008!G$2,FALSE),"")</f>
        <v>19.896270000000001</v>
      </c>
      <c r="H143">
        <f>IFERROR(VLOOKUP(CONCATENATE($D143,")"),'2008'!$B:$H,nodes_2008!H$2,FALSE),"")</f>
        <v>7.7615699999999996E-2</v>
      </c>
      <c r="I143">
        <f>IFERROR(VLOOKUP(CONCATENATE($D143,")"),'2008'!$B:$H,nodes_2008!I$2,FALSE),"")</f>
        <v>20</v>
      </c>
    </row>
    <row r="144" spans="1:9" x14ac:dyDescent="0.35">
      <c r="A144" s="1" t="s">
        <v>0</v>
      </c>
      <c r="B144" t="s">
        <v>12</v>
      </c>
      <c r="F144" t="str">
        <f>IFERROR(VLOOKUP(CONCATENATE($D144,")"),'2008'!$B:$H,nodes_2008!F$2,FALSE),"")</f>
        <v/>
      </c>
      <c r="G144" t="str">
        <f>IFERROR(VLOOKUP(CONCATENATE($D144,")"),'2008'!$B:$H,nodes_2008!G$2,FALSE),"")</f>
        <v/>
      </c>
      <c r="H144" t="str">
        <f>IFERROR(VLOOKUP(CONCATENATE($D144,")"),'2008'!$B:$H,nodes_2008!H$2,FALSE),"")</f>
        <v/>
      </c>
      <c r="I144" t="str">
        <f>IFERROR(VLOOKUP(CONCATENATE($D144,")"),'2008'!$B:$H,nodes_2008!I$2,FALSE),"")</f>
        <v/>
      </c>
    </row>
    <row r="145" spans="1:9" x14ac:dyDescent="0.35">
      <c r="A145" s="1" t="s">
        <v>0</v>
      </c>
      <c r="B145" t="s">
        <v>14</v>
      </c>
      <c r="F145" t="str">
        <f>IFERROR(VLOOKUP(CONCATENATE($D145,")"),'2008'!$B:$H,nodes_2008!F$2,FALSE),"")</f>
        <v/>
      </c>
      <c r="G145" t="str">
        <f>IFERROR(VLOOKUP(CONCATENATE($D145,")"),'2008'!$B:$H,nodes_2008!G$2,FALSE),"")</f>
        <v/>
      </c>
      <c r="H145" t="str">
        <f>IFERROR(VLOOKUP(CONCATENATE($D145,")"),'2008'!$B:$H,nodes_2008!H$2,FALSE),"")</f>
        <v/>
      </c>
      <c r="I145" t="str">
        <f>IFERROR(VLOOKUP(CONCATENATE($D145,")"),'2008'!$B:$H,nodes_2008!I$2,FALSE),"")</f>
        <v/>
      </c>
    </row>
    <row r="146" spans="1:9" x14ac:dyDescent="0.35">
      <c r="A146" s="1" t="s">
        <v>0</v>
      </c>
      <c r="B146" t="s">
        <v>16</v>
      </c>
      <c r="F146" t="str">
        <f>IFERROR(VLOOKUP(CONCATENATE($D146,")"),'2008'!$B:$H,nodes_2008!F$2,FALSE),"")</f>
        <v/>
      </c>
      <c r="G146" t="str">
        <f>IFERROR(VLOOKUP(CONCATENATE($D146,")"),'2008'!$B:$H,nodes_2008!G$2,FALSE),"")</f>
        <v/>
      </c>
      <c r="H146" t="str">
        <f>IFERROR(VLOOKUP(CONCATENATE($D146,")"),'2008'!$B:$H,nodes_2008!H$2,FALSE),"")</f>
        <v/>
      </c>
      <c r="I146" t="str">
        <f>IFERROR(VLOOKUP(CONCATENATE($D146,")"),'2008'!$B:$H,nodes_2008!I$2,FALSE),"")</f>
        <v/>
      </c>
    </row>
    <row r="147" spans="1:9" x14ac:dyDescent="0.35">
      <c r="A147" s="1" t="s">
        <v>0</v>
      </c>
      <c r="B147" t="s">
        <v>18</v>
      </c>
      <c r="F147" t="str">
        <f>IFERROR(VLOOKUP(CONCATENATE($D147,")"),'2008'!$B:$H,nodes_2008!F$2,FALSE),"")</f>
        <v/>
      </c>
      <c r="G147" t="str">
        <f>IFERROR(VLOOKUP(CONCATENATE($D147,")"),'2008'!$B:$H,nodes_2008!G$2,FALSE),"")</f>
        <v/>
      </c>
      <c r="H147" t="str">
        <f>IFERROR(VLOOKUP(CONCATENATE($D147,")"),'2008'!$B:$H,nodes_2008!H$2,FALSE),"")</f>
        <v/>
      </c>
      <c r="I147" t="str">
        <f>IFERROR(VLOOKUP(CONCATENATE($D147,")"),'2008'!$B:$H,nodes_2008!I$2,FALSE),"")</f>
        <v/>
      </c>
    </row>
    <row r="148" spans="1:9" x14ac:dyDescent="0.35">
      <c r="A148" s="1" t="s">
        <v>0</v>
      </c>
      <c r="B148" t="s">
        <v>20</v>
      </c>
      <c r="F148" t="str">
        <f>IFERROR(VLOOKUP(CONCATENATE($D148,")"),'2008'!$B:$H,nodes_2008!F$2,FALSE),"")</f>
        <v/>
      </c>
      <c r="G148" t="str">
        <f>IFERROR(VLOOKUP(CONCATENATE($D148,")"),'2008'!$B:$H,nodes_2008!G$2,FALSE),"")</f>
        <v/>
      </c>
      <c r="H148" t="str">
        <f>IFERROR(VLOOKUP(CONCATENATE($D148,")"),'2008'!$B:$H,nodes_2008!H$2,FALSE),"")</f>
        <v/>
      </c>
      <c r="I148" t="str">
        <f>IFERROR(VLOOKUP(CONCATENATE($D148,")"),'2008'!$B:$H,nodes_2008!I$2,FALSE),"")</f>
        <v/>
      </c>
    </row>
    <row r="149" spans="1:9" x14ac:dyDescent="0.35">
      <c r="A149" s="1" t="s">
        <v>0</v>
      </c>
      <c r="B149" t="s">
        <v>48</v>
      </c>
      <c r="F149" t="str">
        <f>IFERROR(VLOOKUP(CONCATENATE($D149,")"),'2008'!$B:$H,nodes_2008!F$2,FALSE),"")</f>
        <v/>
      </c>
      <c r="G149" t="str">
        <f>IFERROR(VLOOKUP(CONCATENATE($D149,")"),'2008'!$B:$H,nodes_2008!G$2,FALSE),"")</f>
        <v/>
      </c>
      <c r="H149" t="str">
        <f>IFERROR(VLOOKUP(CONCATENATE($D149,")"),'2008'!$B:$H,nodes_2008!H$2,FALSE),"")</f>
        <v/>
      </c>
      <c r="I149" t="str">
        <f>IFERROR(VLOOKUP(CONCATENATE($D149,")"),'2008'!$B:$H,nodes_2008!I$2,FALSE),"")</f>
        <v/>
      </c>
    </row>
    <row r="150" spans="1:9" x14ac:dyDescent="0.35">
      <c r="A150" s="1" t="s">
        <v>0</v>
      </c>
      <c r="B150" t="s">
        <v>50</v>
      </c>
      <c r="F150" t="str">
        <f>IFERROR(VLOOKUP(CONCATENATE($D150,")"),'2008'!$B:$H,nodes_2008!F$2,FALSE),"")</f>
        <v/>
      </c>
      <c r="G150" t="str">
        <f>IFERROR(VLOOKUP(CONCATENATE($D150,")"),'2008'!$B:$H,nodes_2008!G$2,FALSE),"")</f>
        <v/>
      </c>
      <c r="H150" t="str">
        <f>IFERROR(VLOOKUP(CONCATENATE($D150,")"),'2008'!$B:$H,nodes_2008!H$2,FALSE),"")</f>
        <v/>
      </c>
      <c r="I150" t="str">
        <f>IFERROR(VLOOKUP(CONCATENATE($D150,")"),'2008'!$B:$H,nodes_2008!I$2,FALSE),"")</f>
        <v/>
      </c>
    </row>
    <row r="151" spans="1:9" x14ac:dyDescent="0.35">
      <c r="A151" s="1" t="s">
        <v>0</v>
      </c>
      <c r="F151" t="str">
        <f>IFERROR(VLOOKUP(CONCATENATE($D151,")"),'2008'!$B:$H,nodes_2008!F$2,FALSE),"")</f>
        <v/>
      </c>
      <c r="G151" t="str">
        <f>IFERROR(VLOOKUP(CONCATENATE($D151,")"),'2008'!$B:$H,nodes_2008!G$2,FALSE),"")</f>
        <v/>
      </c>
      <c r="H151" t="str">
        <f>IFERROR(VLOOKUP(CONCATENATE($D151,")"),'2008'!$B:$H,nodes_2008!H$2,FALSE),"")</f>
        <v/>
      </c>
      <c r="I151" t="str">
        <f>IFERROR(VLOOKUP(CONCATENATE($D151,")"),'2008'!$B:$H,nodes_2008!I$2,FALSE),"")</f>
        <v/>
      </c>
    </row>
    <row r="152" spans="1:9" x14ac:dyDescent="0.35">
      <c r="A152" s="1" t="s">
        <v>0</v>
      </c>
      <c r="B152" t="s">
        <v>10</v>
      </c>
      <c r="C152" t="s">
        <v>148</v>
      </c>
      <c r="D152">
        <v>67</v>
      </c>
      <c r="F152">
        <f>IFERROR(VLOOKUP(CONCATENATE($D152,")"),'2008'!$B:$H,nodes_2008!F$2,FALSE),"")</f>
        <v>302</v>
      </c>
      <c r="G152">
        <f>IFERROR(VLOOKUP(CONCATENATE($D152,")"),'2008'!$B:$H,nodes_2008!G$2,FALSE),"")</f>
        <v>7.0050020000000002</v>
      </c>
      <c r="H152">
        <f>IFERROR(VLOOKUP(CONCATENATE($D152,")"),'2008'!$B:$H,nodes_2008!H$2,FALSE),"")</f>
        <v>0.1380083</v>
      </c>
      <c r="I152">
        <f>IFERROR(VLOOKUP(CONCATENATE($D152,")"),'2008'!$B:$H,nodes_2008!I$2,FALSE),"")</f>
        <v>21</v>
      </c>
    </row>
    <row r="153" spans="1:9" x14ac:dyDescent="0.35">
      <c r="A153" s="1" t="s">
        <v>0</v>
      </c>
      <c r="B153" t="s">
        <v>12</v>
      </c>
      <c r="F153" t="str">
        <f>IFERROR(VLOOKUP(CONCATENATE($D153,")"),'2008'!$B:$H,nodes_2008!F$2,FALSE),"")</f>
        <v/>
      </c>
      <c r="G153" t="str">
        <f>IFERROR(VLOOKUP(CONCATENATE($D153,")"),'2008'!$B:$H,nodes_2008!G$2,FALSE),"")</f>
        <v/>
      </c>
      <c r="H153" t="str">
        <f>IFERROR(VLOOKUP(CONCATENATE($D153,")"),'2008'!$B:$H,nodes_2008!H$2,FALSE),"")</f>
        <v/>
      </c>
      <c r="I153" t="str">
        <f>IFERROR(VLOOKUP(CONCATENATE($D153,")"),'2008'!$B:$H,nodes_2008!I$2,FALSE),"")</f>
        <v/>
      </c>
    </row>
    <row r="154" spans="1:9" x14ac:dyDescent="0.35">
      <c r="A154" s="1" t="s">
        <v>0</v>
      </c>
      <c r="B154" t="s">
        <v>14</v>
      </c>
      <c r="F154" t="str">
        <f>IFERROR(VLOOKUP(CONCATENATE($D154,")"),'2008'!$B:$H,nodes_2008!F$2,FALSE),"")</f>
        <v/>
      </c>
      <c r="G154" t="str">
        <f>IFERROR(VLOOKUP(CONCATENATE($D154,")"),'2008'!$B:$H,nodes_2008!G$2,FALSE),"")</f>
        <v/>
      </c>
      <c r="H154" t="str">
        <f>IFERROR(VLOOKUP(CONCATENATE($D154,")"),'2008'!$B:$H,nodes_2008!H$2,FALSE),"")</f>
        <v/>
      </c>
      <c r="I154" t="str">
        <f>IFERROR(VLOOKUP(CONCATENATE($D154,")"),'2008'!$B:$H,nodes_2008!I$2,FALSE),"")</f>
        <v/>
      </c>
    </row>
    <row r="155" spans="1:9" x14ac:dyDescent="0.35">
      <c r="A155" s="1" t="s">
        <v>0</v>
      </c>
      <c r="B155" t="s">
        <v>16</v>
      </c>
      <c r="F155" t="str">
        <f>IFERROR(VLOOKUP(CONCATENATE($D155,")"),'2008'!$B:$H,nodes_2008!F$2,FALSE),"")</f>
        <v/>
      </c>
      <c r="G155" t="str">
        <f>IFERROR(VLOOKUP(CONCATENATE($D155,")"),'2008'!$B:$H,nodes_2008!G$2,FALSE),"")</f>
        <v/>
      </c>
      <c r="H155" t="str">
        <f>IFERROR(VLOOKUP(CONCATENATE($D155,")"),'2008'!$B:$H,nodes_2008!H$2,FALSE),"")</f>
        <v/>
      </c>
      <c r="I155" t="str">
        <f>IFERROR(VLOOKUP(CONCATENATE($D155,")"),'2008'!$B:$H,nodes_2008!I$2,FALSE),"")</f>
        <v/>
      </c>
    </row>
    <row r="156" spans="1:9" x14ac:dyDescent="0.35">
      <c r="A156" s="1" t="s">
        <v>0</v>
      </c>
      <c r="B156" t="s">
        <v>18</v>
      </c>
      <c r="F156" t="str">
        <f>IFERROR(VLOOKUP(CONCATENATE($D156,")"),'2008'!$B:$H,nodes_2008!F$2,FALSE),"")</f>
        <v/>
      </c>
      <c r="G156" t="str">
        <f>IFERROR(VLOOKUP(CONCATENATE($D156,")"),'2008'!$B:$H,nodes_2008!G$2,FALSE),"")</f>
        <v/>
      </c>
      <c r="H156" t="str">
        <f>IFERROR(VLOOKUP(CONCATENATE($D156,")"),'2008'!$B:$H,nodes_2008!H$2,FALSE),"")</f>
        <v/>
      </c>
      <c r="I156" t="str">
        <f>IFERROR(VLOOKUP(CONCATENATE($D156,")"),'2008'!$B:$H,nodes_2008!I$2,FALSE),"")</f>
        <v/>
      </c>
    </row>
    <row r="157" spans="1:9" x14ac:dyDescent="0.35">
      <c r="A157" s="1" t="s">
        <v>0</v>
      </c>
      <c r="B157" t="s">
        <v>20</v>
      </c>
      <c r="F157" t="str">
        <f>IFERROR(VLOOKUP(CONCATENATE($D157,")"),'2008'!$B:$H,nodes_2008!F$2,FALSE),"")</f>
        <v/>
      </c>
      <c r="G157" t="str">
        <f>IFERROR(VLOOKUP(CONCATENATE($D157,")"),'2008'!$B:$H,nodes_2008!G$2,FALSE),"")</f>
        <v/>
      </c>
      <c r="H157" t="str">
        <f>IFERROR(VLOOKUP(CONCATENATE($D157,")"),'2008'!$B:$H,nodes_2008!H$2,FALSE),"")</f>
        <v/>
      </c>
      <c r="I157" t="str">
        <f>IFERROR(VLOOKUP(CONCATENATE($D157,")"),'2008'!$B:$H,nodes_2008!I$2,FALSE),"")</f>
        <v/>
      </c>
    </row>
    <row r="158" spans="1:9" x14ac:dyDescent="0.35">
      <c r="A158" s="1" t="s">
        <v>0</v>
      </c>
      <c r="B158" t="s">
        <v>48</v>
      </c>
      <c r="F158" t="str">
        <f>IFERROR(VLOOKUP(CONCATENATE($D158,")"),'2008'!$B:$H,nodes_2008!F$2,FALSE),"")</f>
        <v/>
      </c>
      <c r="G158" t="str">
        <f>IFERROR(VLOOKUP(CONCATENATE($D158,")"),'2008'!$B:$H,nodes_2008!G$2,FALSE),"")</f>
        <v/>
      </c>
      <c r="H158" t="str">
        <f>IFERROR(VLOOKUP(CONCATENATE($D158,")"),'2008'!$B:$H,nodes_2008!H$2,FALSE),"")</f>
        <v/>
      </c>
      <c r="I158" t="str">
        <f>IFERROR(VLOOKUP(CONCATENATE($D158,")"),'2008'!$B:$H,nodes_2008!I$2,FALSE),"")</f>
        <v/>
      </c>
    </row>
    <row r="159" spans="1:9" x14ac:dyDescent="0.35">
      <c r="A159" s="1" t="s">
        <v>0</v>
      </c>
      <c r="B159" t="s">
        <v>52</v>
      </c>
      <c r="F159" t="str">
        <f>IFERROR(VLOOKUP(CONCATENATE($D159,")"),'2008'!$B:$H,nodes_2008!F$2,FALSE),"")</f>
        <v/>
      </c>
      <c r="G159" t="str">
        <f>IFERROR(VLOOKUP(CONCATENATE($D159,")"),'2008'!$B:$H,nodes_2008!G$2,FALSE),"")</f>
        <v/>
      </c>
      <c r="H159" t="str">
        <f>IFERROR(VLOOKUP(CONCATENATE($D159,")"),'2008'!$B:$H,nodes_2008!H$2,FALSE),"")</f>
        <v/>
      </c>
      <c r="I159" t="str">
        <f>IFERROR(VLOOKUP(CONCATENATE($D159,")"),'2008'!$B:$H,nodes_2008!I$2,FALSE),"")</f>
        <v/>
      </c>
    </row>
    <row r="160" spans="1:9" x14ac:dyDescent="0.35">
      <c r="A160" s="1" t="s">
        <v>0</v>
      </c>
      <c r="F160" t="str">
        <f>IFERROR(VLOOKUP(CONCATENATE($D160,")"),'2008'!$B:$H,nodes_2008!F$2,FALSE),"")</f>
        <v/>
      </c>
      <c r="G160" t="str">
        <f>IFERROR(VLOOKUP(CONCATENATE($D160,")"),'2008'!$B:$H,nodes_2008!G$2,FALSE),"")</f>
        <v/>
      </c>
      <c r="H160" t="str">
        <f>IFERROR(VLOOKUP(CONCATENATE($D160,")"),'2008'!$B:$H,nodes_2008!H$2,FALSE),"")</f>
        <v/>
      </c>
      <c r="I160" t="str">
        <f>IFERROR(VLOOKUP(CONCATENATE($D160,")"),'2008'!$B:$H,nodes_2008!I$2,FALSE),"")</f>
        <v/>
      </c>
    </row>
    <row r="161" spans="1:9" x14ac:dyDescent="0.35">
      <c r="A161" s="1" t="s">
        <v>0</v>
      </c>
      <c r="B161" t="s">
        <v>10</v>
      </c>
      <c r="C161" t="s">
        <v>148</v>
      </c>
      <c r="D161">
        <v>73</v>
      </c>
      <c r="F161">
        <f>IFERROR(VLOOKUP(CONCATENATE($D161,")"),'2008'!$B:$H,nodes_2008!F$2,FALSE),"")</f>
        <v>615</v>
      </c>
      <c r="G161">
        <f>IFERROR(VLOOKUP(CONCATENATE($D161,")"),'2008'!$B:$H,nodes_2008!G$2,FALSE),"")</f>
        <v>20.068100000000001</v>
      </c>
      <c r="H161">
        <f>IFERROR(VLOOKUP(CONCATENATE($D161,")"),'2008'!$B:$H,nodes_2008!H$2,FALSE),"")</f>
        <v>0.13144330000000001</v>
      </c>
      <c r="I161">
        <f>IFERROR(VLOOKUP(CONCATENATE($D161,")"),'2008'!$B:$H,nodes_2008!I$2,FALSE),"")</f>
        <v>31</v>
      </c>
    </row>
    <row r="162" spans="1:9" x14ac:dyDescent="0.35">
      <c r="A162" s="1" t="s">
        <v>0</v>
      </c>
      <c r="B162" t="s">
        <v>12</v>
      </c>
      <c r="F162" t="str">
        <f>IFERROR(VLOOKUP(CONCATENATE($D162,")"),'2008'!$B:$H,nodes_2008!F$2,FALSE),"")</f>
        <v/>
      </c>
      <c r="G162" t="str">
        <f>IFERROR(VLOOKUP(CONCATENATE($D162,")"),'2008'!$B:$H,nodes_2008!G$2,FALSE),"")</f>
        <v/>
      </c>
      <c r="H162" t="str">
        <f>IFERROR(VLOOKUP(CONCATENATE($D162,")"),'2008'!$B:$H,nodes_2008!H$2,FALSE),"")</f>
        <v/>
      </c>
      <c r="I162" t="str">
        <f>IFERROR(VLOOKUP(CONCATENATE($D162,")"),'2008'!$B:$H,nodes_2008!I$2,FALSE),"")</f>
        <v/>
      </c>
    </row>
    <row r="163" spans="1:9" x14ac:dyDescent="0.35">
      <c r="A163" s="1" t="s">
        <v>0</v>
      </c>
      <c r="B163" t="s">
        <v>14</v>
      </c>
      <c r="F163" t="str">
        <f>IFERROR(VLOOKUP(CONCATENATE($D163,")"),'2008'!$B:$H,nodes_2008!F$2,FALSE),"")</f>
        <v/>
      </c>
      <c r="G163" t="str">
        <f>IFERROR(VLOOKUP(CONCATENATE($D163,")"),'2008'!$B:$H,nodes_2008!G$2,FALSE),"")</f>
        <v/>
      </c>
      <c r="H163" t="str">
        <f>IFERROR(VLOOKUP(CONCATENATE($D163,")"),'2008'!$B:$H,nodes_2008!H$2,FALSE),"")</f>
        <v/>
      </c>
      <c r="I163" t="str">
        <f>IFERROR(VLOOKUP(CONCATENATE($D163,")"),'2008'!$B:$H,nodes_2008!I$2,FALSE),"")</f>
        <v/>
      </c>
    </row>
    <row r="164" spans="1:9" x14ac:dyDescent="0.35">
      <c r="A164" s="1" t="s">
        <v>0</v>
      </c>
      <c r="B164" t="s">
        <v>16</v>
      </c>
      <c r="F164" t="str">
        <f>IFERROR(VLOOKUP(CONCATENATE($D164,")"),'2008'!$B:$H,nodes_2008!F$2,FALSE),"")</f>
        <v/>
      </c>
      <c r="G164" t="str">
        <f>IFERROR(VLOOKUP(CONCATENATE($D164,")"),'2008'!$B:$H,nodes_2008!G$2,FALSE),"")</f>
        <v/>
      </c>
      <c r="H164" t="str">
        <f>IFERROR(VLOOKUP(CONCATENATE($D164,")"),'2008'!$B:$H,nodes_2008!H$2,FALSE),"")</f>
        <v/>
      </c>
      <c r="I164" t="str">
        <f>IFERROR(VLOOKUP(CONCATENATE($D164,")"),'2008'!$B:$H,nodes_2008!I$2,FALSE),"")</f>
        <v/>
      </c>
    </row>
    <row r="165" spans="1:9" x14ac:dyDescent="0.35">
      <c r="A165" s="1" t="s">
        <v>0</v>
      </c>
      <c r="B165" t="s">
        <v>56</v>
      </c>
      <c r="F165" t="str">
        <f>IFERROR(VLOOKUP(CONCATENATE($D165,")"),'2008'!$B:$H,nodes_2008!F$2,FALSE),"")</f>
        <v/>
      </c>
      <c r="G165" t="str">
        <f>IFERROR(VLOOKUP(CONCATENATE($D165,")"),'2008'!$B:$H,nodes_2008!G$2,FALSE),"")</f>
        <v/>
      </c>
      <c r="H165" t="str">
        <f>IFERROR(VLOOKUP(CONCATENATE($D165,")"),'2008'!$B:$H,nodes_2008!H$2,FALSE),"")</f>
        <v/>
      </c>
      <c r="I165" t="str">
        <f>IFERROR(VLOOKUP(CONCATENATE($D165,")"),'2008'!$B:$H,nodes_2008!I$2,FALSE),"")</f>
        <v/>
      </c>
    </row>
    <row r="166" spans="1:9" x14ac:dyDescent="0.35">
      <c r="A166" s="1" t="s">
        <v>0</v>
      </c>
      <c r="B166" t="s">
        <v>58</v>
      </c>
      <c r="F166" t="str">
        <f>IFERROR(VLOOKUP(CONCATENATE($D166,")"),'2008'!$B:$H,nodes_2008!F$2,FALSE),"")</f>
        <v/>
      </c>
      <c r="G166" t="str">
        <f>IFERROR(VLOOKUP(CONCATENATE($D166,")"),'2008'!$B:$H,nodes_2008!G$2,FALSE),"")</f>
        <v/>
      </c>
      <c r="H166" t="str">
        <f>IFERROR(VLOOKUP(CONCATENATE($D166,")"),'2008'!$B:$H,nodes_2008!H$2,FALSE),"")</f>
        <v/>
      </c>
      <c r="I166" t="str">
        <f>IFERROR(VLOOKUP(CONCATENATE($D166,")"),'2008'!$B:$H,nodes_2008!I$2,FALSE),"")</f>
        <v/>
      </c>
    </row>
    <row r="167" spans="1:9" x14ac:dyDescent="0.35">
      <c r="A167" s="1" t="s">
        <v>0</v>
      </c>
      <c r="B167" t="s">
        <v>20</v>
      </c>
      <c r="F167" t="str">
        <f>IFERROR(VLOOKUP(CONCATENATE($D167,")"),'2008'!$B:$H,nodes_2008!F$2,FALSE),"")</f>
        <v/>
      </c>
      <c r="G167" t="str">
        <f>IFERROR(VLOOKUP(CONCATENATE($D167,")"),'2008'!$B:$H,nodes_2008!G$2,FALSE),"")</f>
        <v/>
      </c>
      <c r="H167" t="str">
        <f>IFERROR(VLOOKUP(CONCATENATE($D167,")"),'2008'!$B:$H,nodes_2008!H$2,FALSE),"")</f>
        <v/>
      </c>
      <c r="I167" t="str">
        <f>IFERROR(VLOOKUP(CONCATENATE($D167,")"),'2008'!$B:$H,nodes_2008!I$2,FALSE),"")</f>
        <v/>
      </c>
    </row>
    <row r="168" spans="1:9" x14ac:dyDescent="0.35">
      <c r="A168" s="1" t="s">
        <v>0</v>
      </c>
      <c r="B168" t="s">
        <v>40</v>
      </c>
      <c r="F168" t="str">
        <f>IFERROR(VLOOKUP(CONCATENATE($D168,")"),'2008'!$B:$H,nodes_2008!F$2,FALSE),"")</f>
        <v/>
      </c>
      <c r="G168" t="str">
        <f>IFERROR(VLOOKUP(CONCATENATE($D168,")"),'2008'!$B:$H,nodes_2008!G$2,FALSE),"")</f>
        <v/>
      </c>
      <c r="H168" t="str">
        <f>IFERROR(VLOOKUP(CONCATENATE($D168,")"),'2008'!$B:$H,nodes_2008!H$2,FALSE),"")</f>
        <v/>
      </c>
      <c r="I168" t="str">
        <f>IFERROR(VLOOKUP(CONCATENATE($D168,")"),'2008'!$B:$H,nodes_2008!I$2,FALSE),"")</f>
        <v/>
      </c>
    </row>
    <row r="169" spans="1:9" x14ac:dyDescent="0.35">
      <c r="A169" s="1" t="s">
        <v>0</v>
      </c>
      <c r="F169" t="str">
        <f>IFERROR(VLOOKUP(CONCATENATE($D169,")"),'2008'!$B:$H,nodes_2008!F$2,FALSE),"")</f>
        <v/>
      </c>
      <c r="G169" t="str">
        <f>IFERROR(VLOOKUP(CONCATENATE($D169,")"),'2008'!$B:$H,nodes_2008!G$2,FALSE),"")</f>
        <v/>
      </c>
      <c r="H169" t="str">
        <f>IFERROR(VLOOKUP(CONCATENATE($D169,")"),'2008'!$B:$H,nodes_2008!H$2,FALSE),"")</f>
        <v/>
      </c>
      <c r="I169" t="str">
        <f>IFERROR(VLOOKUP(CONCATENATE($D169,")"),'2008'!$B:$H,nodes_2008!I$2,FALSE),"")</f>
        <v/>
      </c>
    </row>
    <row r="170" spans="1:9" x14ac:dyDescent="0.35">
      <c r="A170" s="1" t="s">
        <v>0</v>
      </c>
      <c r="B170" t="s">
        <v>10</v>
      </c>
      <c r="C170" t="s">
        <v>148</v>
      </c>
      <c r="D170">
        <v>74</v>
      </c>
      <c r="F170">
        <f>IFERROR(VLOOKUP(CONCATENATE($D170,")"),'2008'!$B:$H,nodes_2008!F$2,FALSE),"")</f>
        <v>192</v>
      </c>
      <c r="G170">
        <f>IFERROR(VLOOKUP(CONCATENATE($D170,")"),'2008'!$B:$H,nodes_2008!G$2,FALSE),"")</f>
        <v>10.05537</v>
      </c>
      <c r="H170">
        <f>IFERROR(VLOOKUP(CONCATENATE($D170,")"),'2008'!$B:$H,nodes_2008!H$2,FALSE),"")</f>
        <v>9.7958400000000001E-2</v>
      </c>
      <c r="I170">
        <f>IFERROR(VLOOKUP(CONCATENATE($D170,")"),'2008'!$B:$H,nodes_2008!I$2,FALSE),"")</f>
        <v>33</v>
      </c>
    </row>
    <row r="171" spans="1:9" x14ac:dyDescent="0.35">
      <c r="A171" s="1" t="s">
        <v>0</v>
      </c>
      <c r="B171" t="s">
        <v>12</v>
      </c>
      <c r="F171" t="str">
        <f>IFERROR(VLOOKUP(CONCATENATE($D171,")"),'2008'!$B:$H,nodes_2008!F$2,FALSE),"")</f>
        <v/>
      </c>
      <c r="G171" t="str">
        <f>IFERROR(VLOOKUP(CONCATENATE($D171,")"),'2008'!$B:$H,nodes_2008!G$2,FALSE),"")</f>
        <v/>
      </c>
      <c r="H171" t="str">
        <f>IFERROR(VLOOKUP(CONCATENATE($D171,")"),'2008'!$B:$H,nodes_2008!H$2,FALSE),"")</f>
        <v/>
      </c>
      <c r="I171" t="str">
        <f>IFERROR(VLOOKUP(CONCATENATE($D171,")"),'2008'!$B:$H,nodes_2008!I$2,FALSE),"")</f>
        <v/>
      </c>
    </row>
    <row r="172" spans="1:9" x14ac:dyDescent="0.35">
      <c r="A172" s="1" t="s">
        <v>0</v>
      </c>
      <c r="B172" t="s">
        <v>14</v>
      </c>
      <c r="F172" t="str">
        <f>IFERROR(VLOOKUP(CONCATENATE($D172,")"),'2008'!$B:$H,nodes_2008!F$2,FALSE),"")</f>
        <v/>
      </c>
      <c r="G172" t="str">
        <f>IFERROR(VLOOKUP(CONCATENATE($D172,")"),'2008'!$B:$H,nodes_2008!G$2,FALSE),"")</f>
        <v/>
      </c>
      <c r="H172" t="str">
        <f>IFERROR(VLOOKUP(CONCATENATE($D172,")"),'2008'!$B:$H,nodes_2008!H$2,FALSE),"")</f>
        <v/>
      </c>
      <c r="I172" t="str">
        <f>IFERROR(VLOOKUP(CONCATENATE($D172,")"),'2008'!$B:$H,nodes_2008!I$2,FALSE),"")</f>
        <v/>
      </c>
    </row>
    <row r="173" spans="1:9" x14ac:dyDescent="0.35">
      <c r="A173" s="1" t="s">
        <v>0</v>
      </c>
      <c r="B173" t="s">
        <v>16</v>
      </c>
      <c r="F173" t="str">
        <f>IFERROR(VLOOKUP(CONCATENATE($D173,")"),'2008'!$B:$H,nodes_2008!F$2,FALSE),"")</f>
        <v/>
      </c>
      <c r="G173" t="str">
        <f>IFERROR(VLOOKUP(CONCATENATE($D173,")"),'2008'!$B:$H,nodes_2008!G$2,FALSE),"")</f>
        <v/>
      </c>
      <c r="H173" t="str">
        <f>IFERROR(VLOOKUP(CONCATENATE($D173,")"),'2008'!$B:$H,nodes_2008!H$2,FALSE),"")</f>
        <v/>
      </c>
      <c r="I173" t="str">
        <f>IFERROR(VLOOKUP(CONCATENATE($D173,")"),'2008'!$B:$H,nodes_2008!I$2,FALSE),"")</f>
        <v/>
      </c>
    </row>
    <row r="174" spans="1:9" x14ac:dyDescent="0.35">
      <c r="A174" s="1" t="s">
        <v>0</v>
      </c>
      <c r="B174" t="s">
        <v>56</v>
      </c>
      <c r="F174" t="str">
        <f>IFERROR(VLOOKUP(CONCATENATE($D174,")"),'2008'!$B:$H,nodes_2008!F$2,FALSE),"")</f>
        <v/>
      </c>
      <c r="G174" t="str">
        <f>IFERROR(VLOOKUP(CONCATENATE($D174,")"),'2008'!$B:$H,nodes_2008!G$2,FALSE),"")</f>
        <v/>
      </c>
      <c r="H174" t="str">
        <f>IFERROR(VLOOKUP(CONCATENATE($D174,")"),'2008'!$B:$H,nodes_2008!H$2,FALSE),"")</f>
        <v/>
      </c>
      <c r="I174" t="str">
        <f>IFERROR(VLOOKUP(CONCATENATE($D174,")"),'2008'!$B:$H,nodes_2008!I$2,FALSE),"")</f>
        <v/>
      </c>
    </row>
    <row r="175" spans="1:9" x14ac:dyDescent="0.35">
      <c r="A175" s="1" t="s">
        <v>0</v>
      </c>
      <c r="B175" t="s">
        <v>58</v>
      </c>
      <c r="F175" t="str">
        <f>IFERROR(VLOOKUP(CONCATENATE($D175,")"),'2008'!$B:$H,nodes_2008!F$2,FALSE),"")</f>
        <v/>
      </c>
      <c r="G175" t="str">
        <f>IFERROR(VLOOKUP(CONCATENATE($D175,")"),'2008'!$B:$H,nodes_2008!G$2,FALSE),"")</f>
        <v/>
      </c>
      <c r="H175" t="str">
        <f>IFERROR(VLOOKUP(CONCATENATE($D175,")"),'2008'!$B:$H,nodes_2008!H$2,FALSE),"")</f>
        <v/>
      </c>
      <c r="I175" t="str">
        <f>IFERROR(VLOOKUP(CONCATENATE($D175,")"),'2008'!$B:$H,nodes_2008!I$2,FALSE),"")</f>
        <v/>
      </c>
    </row>
    <row r="176" spans="1:9" x14ac:dyDescent="0.35">
      <c r="A176" s="1" t="s">
        <v>0</v>
      </c>
      <c r="B176" t="s">
        <v>54</v>
      </c>
      <c r="F176" t="str">
        <f>IFERROR(VLOOKUP(CONCATENATE($D176,")"),'2008'!$B:$H,nodes_2008!F$2,FALSE),"")</f>
        <v/>
      </c>
      <c r="G176" t="str">
        <f>IFERROR(VLOOKUP(CONCATENATE($D176,")"),'2008'!$B:$H,nodes_2008!G$2,FALSE),"")</f>
        <v/>
      </c>
      <c r="H176" t="str">
        <f>IFERROR(VLOOKUP(CONCATENATE($D176,")"),'2008'!$B:$H,nodes_2008!H$2,FALSE),"")</f>
        <v/>
      </c>
      <c r="I176" t="str">
        <f>IFERROR(VLOOKUP(CONCATENATE($D176,")"),'2008'!$B:$H,nodes_2008!I$2,FALSE),"")</f>
        <v/>
      </c>
    </row>
    <row r="177" spans="1:9" x14ac:dyDescent="0.35">
      <c r="A177" s="1" t="s">
        <v>0</v>
      </c>
      <c r="B177" t="s">
        <v>40</v>
      </c>
      <c r="F177" t="str">
        <f>IFERROR(VLOOKUP(CONCATENATE($D177,")"),'2008'!$B:$H,nodes_2008!F$2,FALSE),"")</f>
        <v/>
      </c>
      <c r="G177" t="str">
        <f>IFERROR(VLOOKUP(CONCATENATE($D177,")"),'2008'!$B:$H,nodes_2008!G$2,FALSE),"")</f>
        <v/>
      </c>
      <c r="H177" t="str">
        <f>IFERROR(VLOOKUP(CONCATENATE($D177,")"),'2008'!$B:$H,nodes_2008!H$2,FALSE),"")</f>
        <v/>
      </c>
      <c r="I177" t="str">
        <f>IFERROR(VLOOKUP(CONCATENATE($D177,")"),'2008'!$B:$H,nodes_2008!I$2,FALSE),"")</f>
        <v/>
      </c>
    </row>
    <row r="178" spans="1:9" x14ac:dyDescent="0.35">
      <c r="A178" s="1" t="s">
        <v>0</v>
      </c>
      <c r="F178" t="str">
        <f>IFERROR(VLOOKUP(CONCATENATE($D178,")"),'2008'!$B:$H,nodes_2008!F$2,FALSE),"")</f>
        <v/>
      </c>
      <c r="G178" t="str">
        <f>IFERROR(VLOOKUP(CONCATENATE($D178,")"),'2008'!$B:$H,nodes_2008!G$2,FALSE),"")</f>
        <v/>
      </c>
      <c r="H178" t="str">
        <f>IFERROR(VLOOKUP(CONCATENATE($D178,")"),'2008'!$B:$H,nodes_2008!H$2,FALSE),"")</f>
        <v/>
      </c>
      <c r="I178" t="str">
        <f>IFERROR(VLOOKUP(CONCATENATE($D178,")"),'2008'!$B:$H,nodes_2008!I$2,FALSE),"")</f>
        <v/>
      </c>
    </row>
    <row r="179" spans="1:9" x14ac:dyDescent="0.35">
      <c r="A179" s="1" t="s">
        <v>0</v>
      </c>
      <c r="B179" t="s">
        <v>10</v>
      </c>
      <c r="C179" t="s">
        <v>148</v>
      </c>
      <c r="D179">
        <v>75</v>
      </c>
      <c r="F179">
        <f>IFERROR(VLOOKUP(CONCATENATE($D179,")"),'2008'!$B:$H,nodes_2008!F$2,FALSE),"")</f>
        <v>189</v>
      </c>
      <c r="G179">
        <f>IFERROR(VLOOKUP(CONCATENATE($D179,")"),'2008'!$B:$H,nodes_2008!G$2,FALSE),"")</f>
        <v>8.5186989999999998</v>
      </c>
      <c r="H179">
        <f>IFERROR(VLOOKUP(CONCATENATE($D179,")"),'2008'!$B:$H,nodes_2008!H$2,FALSE),"")</f>
        <v>0.2140937</v>
      </c>
      <c r="I179">
        <f>IFERROR(VLOOKUP(CONCATENATE($D179,")"),'2008'!$B:$H,nodes_2008!I$2,FALSE),"")</f>
        <v>34</v>
      </c>
    </row>
    <row r="180" spans="1:9" x14ac:dyDescent="0.35">
      <c r="A180" s="1" t="s">
        <v>0</v>
      </c>
      <c r="B180" t="s">
        <v>12</v>
      </c>
      <c r="F180" t="str">
        <f>IFERROR(VLOOKUP(CONCATENATE($D180,")"),'2008'!$B:$H,nodes_2008!F$2,FALSE),"")</f>
        <v/>
      </c>
      <c r="G180" t="str">
        <f>IFERROR(VLOOKUP(CONCATENATE($D180,")"),'2008'!$B:$H,nodes_2008!G$2,FALSE),"")</f>
        <v/>
      </c>
      <c r="H180" t="str">
        <f>IFERROR(VLOOKUP(CONCATENATE($D180,")"),'2008'!$B:$H,nodes_2008!H$2,FALSE),"")</f>
        <v/>
      </c>
      <c r="I180" t="str">
        <f>IFERROR(VLOOKUP(CONCATENATE($D180,")"),'2008'!$B:$H,nodes_2008!I$2,FALSE),"")</f>
        <v/>
      </c>
    </row>
    <row r="181" spans="1:9" x14ac:dyDescent="0.35">
      <c r="A181" s="1" t="s">
        <v>0</v>
      </c>
      <c r="B181" t="s">
        <v>14</v>
      </c>
      <c r="F181" t="str">
        <f>IFERROR(VLOOKUP(CONCATENATE($D181,")"),'2008'!$B:$H,nodes_2008!F$2,FALSE),"")</f>
        <v/>
      </c>
      <c r="G181" t="str">
        <f>IFERROR(VLOOKUP(CONCATENATE($D181,")"),'2008'!$B:$H,nodes_2008!G$2,FALSE),"")</f>
        <v/>
      </c>
      <c r="H181" t="str">
        <f>IFERROR(VLOOKUP(CONCATENATE($D181,")"),'2008'!$B:$H,nodes_2008!H$2,FALSE),"")</f>
        <v/>
      </c>
      <c r="I181" t="str">
        <f>IFERROR(VLOOKUP(CONCATENATE($D181,")"),'2008'!$B:$H,nodes_2008!I$2,FALSE),"")</f>
        <v/>
      </c>
    </row>
    <row r="182" spans="1:9" x14ac:dyDescent="0.35">
      <c r="A182" s="1" t="s">
        <v>0</v>
      </c>
      <c r="B182" t="s">
        <v>16</v>
      </c>
      <c r="F182" t="str">
        <f>IFERROR(VLOOKUP(CONCATENATE($D182,")"),'2008'!$B:$H,nodes_2008!F$2,FALSE),"")</f>
        <v/>
      </c>
      <c r="G182" t="str">
        <f>IFERROR(VLOOKUP(CONCATENATE($D182,")"),'2008'!$B:$H,nodes_2008!G$2,FALSE),"")</f>
        <v/>
      </c>
      <c r="H182" t="str">
        <f>IFERROR(VLOOKUP(CONCATENATE($D182,")"),'2008'!$B:$H,nodes_2008!H$2,FALSE),"")</f>
        <v/>
      </c>
      <c r="I182" t="str">
        <f>IFERROR(VLOOKUP(CONCATENATE($D182,")"),'2008'!$B:$H,nodes_2008!I$2,FALSE),"")</f>
        <v/>
      </c>
    </row>
    <row r="183" spans="1:9" x14ac:dyDescent="0.35">
      <c r="A183" s="1" t="s">
        <v>0</v>
      </c>
      <c r="B183" t="s">
        <v>56</v>
      </c>
      <c r="F183" t="str">
        <f>IFERROR(VLOOKUP(CONCATENATE($D183,")"),'2008'!$B:$H,nodes_2008!F$2,FALSE),"")</f>
        <v/>
      </c>
      <c r="G183" t="str">
        <f>IFERROR(VLOOKUP(CONCATENATE($D183,")"),'2008'!$B:$H,nodes_2008!G$2,FALSE),"")</f>
        <v/>
      </c>
      <c r="H183" t="str">
        <f>IFERROR(VLOOKUP(CONCATENATE($D183,")"),'2008'!$B:$H,nodes_2008!H$2,FALSE),"")</f>
        <v/>
      </c>
      <c r="I183" t="str">
        <f>IFERROR(VLOOKUP(CONCATENATE($D183,")"),'2008'!$B:$H,nodes_2008!I$2,FALSE),"")</f>
        <v/>
      </c>
    </row>
    <row r="184" spans="1:9" x14ac:dyDescent="0.35">
      <c r="A184" s="1" t="s">
        <v>0</v>
      </c>
      <c r="B184" t="s">
        <v>58</v>
      </c>
      <c r="F184" t="str">
        <f>IFERROR(VLOOKUP(CONCATENATE($D184,")"),'2008'!$B:$H,nodes_2008!F$2,FALSE),"")</f>
        <v/>
      </c>
      <c r="G184" t="str">
        <f>IFERROR(VLOOKUP(CONCATENATE($D184,")"),'2008'!$B:$H,nodes_2008!G$2,FALSE),"")</f>
        <v/>
      </c>
      <c r="H184" t="str">
        <f>IFERROR(VLOOKUP(CONCATENATE($D184,")"),'2008'!$B:$H,nodes_2008!H$2,FALSE),"")</f>
        <v/>
      </c>
      <c r="I184" t="str">
        <f>IFERROR(VLOOKUP(CONCATENATE($D184,")"),'2008'!$B:$H,nodes_2008!I$2,FALSE),"")</f>
        <v/>
      </c>
    </row>
    <row r="185" spans="1:9" x14ac:dyDescent="0.35">
      <c r="A185" s="1" t="s">
        <v>0</v>
      </c>
      <c r="B185" t="s">
        <v>54</v>
      </c>
      <c r="F185" t="str">
        <f>IFERROR(VLOOKUP(CONCATENATE($D185,")"),'2008'!$B:$H,nodes_2008!F$2,FALSE),"")</f>
        <v/>
      </c>
      <c r="G185" t="str">
        <f>IFERROR(VLOOKUP(CONCATENATE($D185,")"),'2008'!$B:$H,nodes_2008!G$2,FALSE),"")</f>
        <v/>
      </c>
      <c r="H185" t="str">
        <f>IFERROR(VLOOKUP(CONCATENATE($D185,")"),'2008'!$B:$H,nodes_2008!H$2,FALSE),"")</f>
        <v/>
      </c>
      <c r="I185" t="str">
        <f>IFERROR(VLOOKUP(CONCATENATE($D185,")"),'2008'!$B:$H,nodes_2008!I$2,FALSE),"")</f>
        <v/>
      </c>
    </row>
    <row r="186" spans="1:9" x14ac:dyDescent="0.35">
      <c r="A186" s="1" t="s">
        <v>0</v>
      </c>
      <c r="B186" t="s">
        <v>34</v>
      </c>
      <c r="F186" t="str">
        <f>IFERROR(VLOOKUP(CONCATENATE($D186,")"),'2008'!$B:$H,nodes_2008!F$2,FALSE),"")</f>
        <v/>
      </c>
      <c r="G186" t="str">
        <f>IFERROR(VLOOKUP(CONCATENATE($D186,")"),'2008'!$B:$H,nodes_2008!G$2,FALSE),"")</f>
        <v/>
      </c>
      <c r="H186" t="str">
        <f>IFERROR(VLOOKUP(CONCATENATE($D186,")"),'2008'!$B:$H,nodes_2008!H$2,FALSE),"")</f>
        <v/>
      </c>
      <c r="I186" t="str">
        <f>IFERROR(VLOOKUP(CONCATENATE($D186,")"),'2008'!$B:$H,nodes_2008!I$2,FALSE),"")</f>
        <v/>
      </c>
    </row>
    <row r="187" spans="1:9" x14ac:dyDescent="0.35">
      <c r="A187" s="1" t="s">
        <v>0</v>
      </c>
      <c r="F187" t="str">
        <f>IFERROR(VLOOKUP(CONCATENATE($D187,")"),'2008'!$B:$H,nodes_2008!F$2,FALSE),"")</f>
        <v/>
      </c>
      <c r="G187" t="str">
        <f>IFERROR(VLOOKUP(CONCATENATE($D187,")"),'2008'!$B:$H,nodes_2008!G$2,FALSE),"")</f>
        <v/>
      </c>
      <c r="H187" t="str">
        <f>IFERROR(VLOOKUP(CONCATENATE($D187,")"),'2008'!$B:$H,nodes_2008!H$2,FALSE),"")</f>
        <v/>
      </c>
      <c r="I187" t="str">
        <f>IFERROR(VLOOKUP(CONCATENATE($D187,")"),'2008'!$B:$H,nodes_2008!I$2,FALSE),"")</f>
        <v/>
      </c>
    </row>
    <row r="188" spans="1:9" x14ac:dyDescent="0.35">
      <c r="A188" s="1" t="s">
        <v>0</v>
      </c>
      <c r="B188" t="s">
        <v>10</v>
      </c>
      <c r="C188" t="s">
        <v>148</v>
      </c>
      <c r="D188">
        <v>81</v>
      </c>
      <c r="F188">
        <f>IFERROR(VLOOKUP(CONCATENATE($D188,")"),'2008'!$B:$H,nodes_2008!F$2,FALSE),"")</f>
        <v>296</v>
      </c>
      <c r="G188">
        <f>IFERROR(VLOOKUP(CONCATENATE($D188,")"),'2008'!$B:$H,nodes_2008!G$2,FALSE),"")</f>
        <v>11.92262</v>
      </c>
      <c r="H188">
        <f>IFERROR(VLOOKUP(CONCATENATE($D188,")"),'2008'!$B:$H,nodes_2008!H$2,FALSE),"")</f>
        <v>0.15571570000000001</v>
      </c>
      <c r="I188">
        <f>IFERROR(VLOOKUP(CONCATENATE($D188,")"),'2008'!$B:$H,nodes_2008!I$2,FALSE),"")</f>
        <v>43</v>
      </c>
    </row>
    <row r="189" spans="1:9" x14ac:dyDescent="0.35">
      <c r="A189" s="1" t="s">
        <v>0</v>
      </c>
      <c r="B189" t="s">
        <v>12</v>
      </c>
      <c r="F189" t="str">
        <f>IFERROR(VLOOKUP(CONCATENATE($D189,")"),'2008'!$B:$H,nodes_2008!F$2,FALSE),"")</f>
        <v/>
      </c>
      <c r="G189" t="str">
        <f>IFERROR(VLOOKUP(CONCATENATE($D189,")"),'2008'!$B:$H,nodes_2008!G$2,FALSE),"")</f>
        <v/>
      </c>
      <c r="H189" t="str">
        <f>IFERROR(VLOOKUP(CONCATENATE($D189,")"),'2008'!$B:$H,nodes_2008!H$2,FALSE),"")</f>
        <v/>
      </c>
      <c r="I189" t="str">
        <f>IFERROR(VLOOKUP(CONCATENATE($D189,")"),'2008'!$B:$H,nodes_2008!I$2,FALSE),"")</f>
        <v/>
      </c>
    </row>
    <row r="190" spans="1:9" x14ac:dyDescent="0.35">
      <c r="A190" s="1" t="s">
        <v>0</v>
      </c>
      <c r="B190" t="s">
        <v>14</v>
      </c>
      <c r="F190" t="str">
        <f>IFERROR(VLOOKUP(CONCATENATE($D190,")"),'2008'!$B:$H,nodes_2008!F$2,FALSE),"")</f>
        <v/>
      </c>
      <c r="G190" t="str">
        <f>IFERROR(VLOOKUP(CONCATENATE($D190,")"),'2008'!$B:$H,nodes_2008!G$2,FALSE),"")</f>
        <v/>
      </c>
      <c r="H190" t="str">
        <f>IFERROR(VLOOKUP(CONCATENATE($D190,")"),'2008'!$B:$H,nodes_2008!H$2,FALSE),"")</f>
        <v/>
      </c>
      <c r="I190" t="str">
        <f>IFERROR(VLOOKUP(CONCATENATE($D190,")"),'2008'!$B:$H,nodes_2008!I$2,FALSE),"")</f>
        <v/>
      </c>
    </row>
    <row r="191" spans="1:9" x14ac:dyDescent="0.35">
      <c r="A191" s="1" t="s">
        <v>0</v>
      </c>
      <c r="B191" t="s">
        <v>75</v>
      </c>
      <c r="F191" t="str">
        <f>IFERROR(VLOOKUP(CONCATENATE($D191,")"),'2008'!$B:$H,nodes_2008!F$2,FALSE),"")</f>
        <v/>
      </c>
      <c r="G191" t="str">
        <f>IFERROR(VLOOKUP(CONCATENATE($D191,")"),'2008'!$B:$H,nodes_2008!G$2,FALSE),"")</f>
        <v/>
      </c>
      <c r="H191" t="str">
        <f>IFERROR(VLOOKUP(CONCATENATE($D191,")"),'2008'!$B:$H,nodes_2008!H$2,FALSE),"")</f>
        <v/>
      </c>
      <c r="I191" t="str">
        <f>IFERROR(VLOOKUP(CONCATENATE($D191,")"),'2008'!$B:$H,nodes_2008!I$2,FALSE),"")</f>
        <v/>
      </c>
    </row>
    <row r="192" spans="1:9" x14ac:dyDescent="0.35">
      <c r="A192" s="1" t="s">
        <v>0</v>
      </c>
      <c r="B192" t="s">
        <v>36</v>
      </c>
      <c r="F192" t="str">
        <f>IFERROR(VLOOKUP(CONCATENATE($D192,")"),'2008'!$B:$H,nodes_2008!F$2,FALSE),"")</f>
        <v/>
      </c>
      <c r="G192" t="str">
        <f>IFERROR(VLOOKUP(CONCATENATE($D192,")"),'2008'!$B:$H,nodes_2008!G$2,FALSE),"")</f>
        <v/>
      </c>
      <c r="H192" t="str">
        <f>IFERROR(VLOOKUP(CONCATENATE($D192,")"),'2008'!$B:$H,nodes_2008!H$2,FALSE),"")</f>
        <v/>
      </c>
      <c r="I192" t="str">
        <f>IFERROR(VLOOKUP(CONCATENATE($D192,")"),'2008'!$B:$H,nodes_2008!I$2,FALSE),"")</f>
        <v/>
      </c>
    </row>
    <row r="193" spans="1:9" x14ac:dyDescent="0.35">
      <c r="A193" s="1" t="s">
        <v>0</v>
      </c>
      <c r="B193" t="s">
        <v>20</v>
      </c>
      <c r="F193" t="str">
        <f>IFERROR(VLOOKUP(CONCATENATE($D193,")"),'2008'!$B:$H,nodes_2008!F$2,FALSE),"")</f>
        <v/>
      </c>
      <c r="G193" t="str">
        <f>IFERROR(VLOOKUP(CONCATENATE($D193,")"),'2008'!$B:$H,nodes_2008!G$2,FALSE),"")</f>
        <v/>
      </c>
      <c r="H193" t="str">
        <f>IFERROR(VLOOKUP(CONCATENATE($D193,")"),'2008'!$B:$H,nodes_2008!H$2,FALSE),"")</f>
        <v/>
      </c>
      <c r="I193" t="str">
        <f>IFERROR(VLOOKUP(CONCATENATE($D193,")"),'2008'!$B:$H,nodes_2008!I$2,FALSE),"")</f>
        <v/>
      </c>
    </row>
    <row r="194" spans="1:9" x14ac:dyDescent="0.35">
      <c r="A194" s="1" t="s">
        <v>0</v>
      </c>
      <c r="B194" t="s">
        <v>18</v>
      </c>
      <c r="F194" t="str">
        <f>IFERROR(VLOOKUP(CONCATENATE($D194,")"),'2008'!$B:$H,nodes_2008!F$2,FALSE),"")</f>
        <v/>
      </c>
      <c r="G194" t="str">
        <f>IFERROR(VLOOKUP(CONCATENATE($D194,")"),'2008'!$B:$H,nodes_2008!G$2,FALSE),"")</f>
        <v/>
      </c>
      <c r="H194" t="str">
        <f>IFERROR(VLOOKUP(CONCATENATE($D194,")"),'2008'!$B:$H,nodes_2008!H$2,FALSE),"")</f>
        <v/>
      </c>
      <c r="I194" t="str">
        <f>IFERROR(VLOOKUP(CONCATENATE($D194,")"),'2008'!$B:$H,nodes_2008!I$2,FALSE),"")</f>
        <v/>
      </c>
    </row>
    <row r="195" spans="1:9" x14ac:dyDescent="0.35">
      <c r="A195" s="1" t="s">
        <v>0</v>
      </c>
      <c r="B195" t="s">
        <v>84</v>
      </c>
      <c r="F195" t="str">
        <f>IFERROR(VLOOKUP(CONCATENATE($D195,")"),'2008'!$B:$H,nodes_2008!F$2,FALSE),"")</f>
        <v/>
      </c>
      <c r="G195" t="str">
        <f>IFERROR(VLOOKUP(CONCATENATE($D195,")"),'2008'!$B:$H,nodes_2008!G$2,FALSE),"")</f>
        <v/>
      </c>
      <c r="H195" t="str">
        <f>IFERROR(VLOOKUP(CONCATENATE($D195,")"),'2008'!$B:$H,nodes_2008!H$2,FALSE),"")</f>
        <v/>
      </c>
      <c r="I195" t="str">
        <f>IFERROR(VLOOKUP(CONCATENATE($D195,")"),'2008'!$B:$H,nodes_2008!I$2,FALSE),"")</f>
        <v/>
      </c>
    </row>
    <row r="196" spans="1:9" x14ac:dyDescent="0.35">
      <c r="A196" s="1" t="s">
        <v>0</v>
      </c>
      <c r="F196" t="str">
        <f>IFERROR(VLOOKUP(CONCATENATE($D196,")"),'2008'!$B:$H,nodes_2008!F$2,FALSE),"")</f>
        <v/>
      </c>
      <c r="G196" t="str">
        <f>IFERROR(VLOOKUP(CONCATENATE($D196,")"),'2008'!$B:$H,nodes_2008!G$2,FALSE),"")</f>
        <v/>
      </c>
      <c r="H196" t="str">
        <f>IFERROR(VLOOKUP(CONCATENATE($D196,")"),'2008'!$B:$H,nodes_2008!H$2,FALSE),"")</f>
        <v/>
      </c>
      <c r="I196" t="str">
        <f>IFERROR(VLOOKUP(CONCATENATE($D196,")"),'2008'!$B:$H,nodes_2008!I$2,FALSE),"")</f>
        <v/>
      </c>
    </row>
    <row r="197" spans="1:9" x14ac:dyDescent="0.35">
      <c r="A197" s="1" t="s">
        <v>0</v>
      </c>
      <c r="B197" t="s">
        <v>10</v>
      </c>
      <c r="C197" t="s">
        <v>148</v>
      </c>
      <c r="D197">
        <v>82</v>
      </c>
      <c r="F197">
        <f>IFERROR(VLOOKUP(CONCATENATE($D197,")"),'2008'!$B:$H,nodes_2008!F$2,FALSE),"")</f>
        <v>138</v>
      </c>
      <c r="G197">
        <f>IFERROR(VLOOKUP(CONCATENATE($D197,")"),'2008'!$B:$H,nodes_2008!G$2,FALSE),"")</f>
        <v>7.1487369999999997</v>
      </c>
      <c r="H197">
        <f>IFERROR(VLOOKUP(CONCATENATE($D197,")"),'2008'!$B:$H,nodes_2008!H$2,FALSE),"")</f>
        <v>6.9706450000000003E-2</v>
      </c>
      <c r="I197">
        <f>IFERROR(VLOOKUP(CONCATENATE($D197,")"),'2008'!$B:$H,nodes_2008!I$2,FALSE),"")</f>
        <v>45</v>
      </c>
    </row>
    <row r="198" spans="1:9" x14ac:dyDescent="0.35">
      <c r="A198" s="1" t="s">
        <v>0</v>
      </c>
      <c r="B198" t="s">
        <v>12</v>
      </c>
      <c r="F198" t="str">
        <f>IFERROR(VLOOKUP(CONCATENATE($D198,")"),'2008'!$B:$H,nodes_2008!F$2,FALSE),"")</f>
        <v/>
      </c>
      <c r="G198" t="str">
        <f>IFERROR(VLOOKUP(CONCATENATE($D198,")"),'2008'!$B:$H,nodes_2008!G$2,FALSE),"")</f>
        <v/>
      </c>
      <c r="H198" t="str">
        <f>IFERROR(VLOOKUP(CONCATENATE($D198,")"),'2008'!$B:$H,nodes_2008!H$2,FALSE),"")</f>
        <v/>
      </c>
      <c r="I198" t="str">
        <f>IFERROR(VLOOKUP(CONCATENATE($D198,")"),'2008'!$B:$H,nodes_2008!I$2,FALSE),"")</f>
        <v/>
      </c>
    </row>
    <row r="199" spans="1:9" x14ac:dyDescent="0.35">
      <c r="A199" s="1" t="s">
        <v>0</v>
      </c>
      <c r="B199" t="s">
        <v>14</v>
      </c>
      <c r="F199" t="str">
        <f>IFERROR(VLOOKUP(CONCATENATE($D199,")"),'2008'!$B:$H,nodes_2008!F$2,FALSE),"")</f>
        <v/>
      </c>
      <c r="G199" t="str">
        <f>IFERROR(VLOOKUP(CONCATENATE($D199,")"),'2008'!$B:$H,nodes_2008!G$2,FALSE),"")</f>
        <v/>
      </c>
      <c r="H199" t="str">
        <f>IFERROR(VLOOKUP(CONCATENATE($D199,")"),'2008'!$B:$H,nodes_2008!H$2,FALSE),"")</f>
        <v/>
      </c>
      <c r="I199" t="str">
        <f>IFERROR(VLOOKUP(CONCATENATE($D199,")"),'2008'!$B:$H,nodes_2008!I$2,FALSE),"")</f>
        <v/>
      </c>
    </row>
    <row r="200" spans="1:9" x14ac:dyDescent="0.35">
      <c r="A200" s="1" t="s">
        <v>0</v>
      </c>
      <c r="B200" t="s">
        <v>75</v>
      </c>
      <c r="F200" t="str">
        <f>IFERROR(VLOOKUP(CONCATENATE($D200,")"),'2008'!$B:$H,nodes_2008!F$2,FALSE),"")</f>
        <v/>
      </c>
      <c r="G200" t="str">
        <f>IFERROR(VLOOKUP(CONCATENATE($D200,")"),'2008'!$B:$H,nodes_2008!G$2,FALSE),"")</f>
        <v/>
      </c>
      <c r="H200" t="str">
        <f>IFERROR(VLOOKUP(CONCATENATE($D200,")"),'2008'!$B:$H,nodes_2008!H$2,FALSE),"")</f>
        <v/>
      </c>
      <c r="I200" t="str">
        <f>IFERROR(VLOOKUP(CONCATENATE($D200,")"),'2008'!$B:$H,nodes_2008!I$2,FALSE),"")</f>
        <v/>
      </c>
    </row>
    <row r="201" spans="1:9" x14ac:dyDescent="0.35">
      <c r="A201" s="1" t="s">
        <v>0</v>
      </c>
      <c r="B201" t="s">
        <v>36</v>
      </c>
      <c r="F201" t="str">
        <f>IFERROR(VLOOKUP(CONCATENATE($D201,")"),'2008'!$B:$H,nodes_2008!F$2,FALSE),"")</f>
        <v/>
      </c>
      <c r="G201" t="str">
        <f>IFERROR(VLOOKUP(CONCATENATE($D201,")"),'2008'!$B:$H,nodes_2008!G$2,FALSE),"")</f>
        <v/>
      </c>
      <c r="H201" t="str">
        <f>IFERROR(VLOOKUP(CONCATENATE($D201,")"),'2008'!$B:$H,nodes_2008!H$2,FALSE),"")</f>
        <v/>
      </c>
      <c r="I201" t="str">
        <f>IFERROR(VLOOKUP(CONCATENATE($D201,")"),'2008'!$B:$H,nodes_2008!I$2,FALSE),"")</f>
        <v/>
      </c>
    </row>
    <row r="202" spans="1:9" x14ac:dyDescent="0.35">
      <c r="A202" s="1" t="s">
        <v>0</v>
      </c>
      <c r="B202" t="s">
        <v>20</v>
      </c>
      <c r="F202" t="str">
        <f>IFERROR(VLOOKUP(CONCATENATE($D202,")"),'2008'!$B:$H,nodes_2008!F$2,FALSE),"")</f>
        <v/>
      </c>
      <c r="G202" t="str">
        <f>IFERROR(VLOOKUP(CONCATENATE($D202,")"),'2008'!$B:$H,nodes_2008!G$2,FALSE),"")</f>
        <v/>
      </c>
      <c r="H202" t="str">
        <f>IFERROR(VLOOKUP(CONCATENATE($D202,")"),'2008'!$B:$H,nodes_2008!H$2,FALSE),"")</f>
        <v/>
      </c>
      <c r="I202" t="str">
        <f>IFERROR(VLOOKUP(CONCATENATE($D202,")"),'2008'!$B:$H,nodes_2008!I$2,FALSE),"")</f>
        <v/>
      </c>
    </row>
    <row r="203" spans="1:9" x14ac:dyDescent="0.35">
      <c r="A203" s="1" t="s">
        <v>0</v>
      </c>
      <c r="B203" t="s">
        <v>56</v>
      </c>
      <c r="F203" t="str">
        <f>IFERROR(VLOOKUP(CONCATENATE($D203,")"),'2008'!$B:$H,nodes_2008!F$2,FALSE),"")</f>
        <v/>
      </c>
      <c r="G203" t="str">
        <f>IFERROR(VLOOKUP(CONCATENATE($D203,")"),'2008'!$B:$H,nodes_2008!G$2,FALSE),"")</f>
        <v/>
      </c>
      <c r="H203" t="str">
        <f>IFERROR(VLOOKUP(CONCATENATE($D203,")"),'2008'!$B:$H,nodes_2008!H$2,FALSE),"")</f>
        <v/>
      </c>
      <c r="I203" t="str">
        <f>IFERROR(VLOOKUP(CONCATENATE($D203,")"),'2008'!$B:$H,nodes_2008!I$2,FALSE),"")</f>
        <v/>
      </c>
    </row>
    <row r="204" spans="1:9" x14ac:dyDescent="0.35">
      <c r="A204" s="1" t="s">
        <v>0</v>
      </c>
      <c r="B204" t="s">
        <v>87</v>
      </c>
      <c r="F204" t="str">
        <f>IFERROR(VLOOKUP(CONCATENATE($D204,")"),'2008'!$B:$H,nodes_2008!F$2,FALSE),"")</f>
        <v/>
      </c>
      <c r="G204" t="str">
        <f>IFERROR(VLOOKUP(CONCATENATE($D204,")"),'2008'!$B:$H,nodes_2008!G$2,FALSE),"")</f>
        <v/>
      </c>
      <c r="H204" t="str">
        <f>IFERROR(VLOOKUP(CONCATENATE($D204,")"),'2008'!$B:$H,nodes_2008!H$2,FALSE),"")</f>
        <v/>
      </c>
      <c r="I204" t="str">
        <f>IFERROR(VLOOKUP(CONCATENATE($D204,")"),'2008'!$B:$H,nodes_2008!I$2,FALSE),"")</f>
        <v/>
      </c>
    </row>
    <row r="205" spans="1:9" x14ac:dyDescent="0.35">
      <c r="A205" s="1" t="s">
        <v>0</v>
      </c>
      <c r="F205" t="str">
        <f>IFERROR(VLOOKUP(CONCATENATE($D205,")"),'2008'!$B:$H,nodes_2008!F$2,FALSE),"")</f>
        <v/>
      </c>
      <c r="G205" t="str">
        <f>IFERROR(VLOOKUP(CONCATENATE($D205,")"),'2008'!$B:$H,nodes_2008!G$2,FALSE),"")</f>
        <v/>
      </c>
      <c r="H205" t="str">
        <f>IFERROR(VLOOKUP(CONCATENATE($D205,")"),'2008'!$B:$H,nodes_2008!H$2,FALSE),"")</f>
        <v/>
      </c>
      <c r="I205" t="str">
        <f>IFERROR(VLOOKUP(CONCATENATE($D205,")"),'2008'!$B:$H,nodes_2008!I$2,FALSE),"")</f>
        <v/>
      </c>
    </row>
    <row r="206" spans="1:9" x14ac:dyDescent="0.35">
      <c r="A206" s="1" t="s">
        <v>0</v>
      </c>
      <c r="B206" t="s">
        <v>10</v>
      </c>
      <c r="C206" t="s">
        <v>148</v>
      </c>
      <c r="D206">
        <v>83</v>
      </c>
      <c r="F206">
        <f>IFERROR(VLOOKUP(CONCATENATE($D206,")"),'2008'!$B:$H,nodes_2008!F$2,FALSE),"")</f>
        <v>277</v>
      </c>
      <c r="G206">
        <f>IFERROR(VLOOKUP(CONCATENATE($D206,")"),'2008'!$B:$H,nodes_2008!G$2,FALSE),"")</f>
        <v>10.192880000000001</v>
      </c>
      <c r="H206">
        <f>IFERROR(VLOOKUP(CONCATENATE($D206,")"),'2008'!$B:$H,nodes_2008!H$2,FALSE),"")</f>
        <v>0.19991249999999999</v>
      </c>
      <c r="I206">
        <f>IFERROR(VLOOKUP(CONCATENATE($D206,")"),'2008'!$B:$H,nodes_2008!I$2,FALSE),"")</f>
        <v>46</v>
      </c>
    </row>
    <row r="207" spans="1:9" x14ac:dyDescent="0.35">
      <c r="A207" s="1" t="s">
        <v>0</v>
      </c>
      <c r="B207" t="s">
        <v>12</v>
      </c>
      <c r="F207" t="str">
        <f>IFERROR(VLOOKUP(CONCATENATE($D207,")"),'2008'!$B:$H,nodes_2008!F$2,FALSE),"")</f>
        <v/>
      </c>
      <c r="G207" t="str">
        <f>IFERROR(VLOOKUP(CONCATENATE($D207,")"),'2008'!$B:$H,nodes_2008!G$2,FALSE),"")</f>
        <v/>
      </c>
      <c r="H207" t="str">
        <f>IFERROR(VLOOKUP(CONCATENATE($D207,")"),'2008'!$B:$H,nodes_2008!H$2,FALSE),"")</f>
        <v/>
      </c>
      <c r="I207" t="str">
        <f>IFERROR(VLOOKUP(CONCATENATE($D207,")"),'2008'!$B:$H,nodes_2008!I$2,FALSE),"")</f>
        <v/>
      </c>
    </row>
    <row r="208" spans="1:9" x14ac:dyDescent="0.35">
      <c r="A208" s="1" t="s">
        <v>0</v>
      </c>
      <c r="B208" t="s">
        <v>14</v>
      </c>
      <c r="F208" t="str">
        <f>IFERROR(VLOOKUP(CONCATENATE($D208,")"),'2008'!$B:$H,nodes_2008!F$2,FALSE),"")</f>
        <v/>
      </c>
      <c r="G208" t="str">
        <f>IFERROR(VLOOKUP(CONCATENATE($D208,")"),'2008'!$B:$H,nodes_2008!G$2,FALSE),"")</f>
        <v/>
      </c>
      <c r="H208" t="str">
        <f>IFERROR(VLOOKUP(CONCATENATE($D208,")"),'2008'!$B:$H,nodes_2008!H$2,FALSE),"")</f>
        <v/>
      </c>
      <c r="I208" t="str">
        <f>IFERROR(VLOOKUP(CONCATENATE($D208,")"),'2008'!$B:$H,nodes_2008!I$2,FALSE),"")</f>
        <v/>
      </c>
    </row>
    <row r="209" spans="1:9" x14ac:dyDescent="0.35">
      <c r="A209" s="1" t="s">
        <v>0</v>
      </c>
      <c r="B209" t="s">
        <v>75</v>
      </c>
      <c r="F209" t="str">
        <f>IFERROR(VLOOKUP(CONCATENATE($D209,")"),'2008'!$B:$H,nodes_2008!F$2,FALSE),"")</f>
        <v/>
      </c>
      <c r="G209" t="str">
        <f>IFERROR(VLOOKUP(CONCATENATE($D209,")"),'2008'!$B:$H,nodes_2008!G$2,FALSE),"")</f>
        <v/>
      </c>
      <c r="H209" t="str">
        <f>IFERROR(VLOOKUP(CONCATENATE($D209,")"),'2008'!$B:$H,nodes_2008!H$2,FALSE),"")</f>
        <v/>
      </c>
      <c r="I209" t="str">
        <f>IFERROR(VLOOKUP(CONCATENATE($D209,")"),'2008'!$B:$H,nodes_2008!I$2,FALSE),"")</f>
        <v/>
      </c>
    </row>
    <row r="210" spans="1:9" x14ac:dyDescent="0.35">
      <c r="A210" s="1" t="s">
        <v>0</v>
      </c>
      <c r="B210" t="s">
        <v>36</v>
      </c>
      <c r="F210" t="str">
        <f>IFERROR(VLOOKUP(CONCATENATE($D210,")"),'2008'!$B:$H,nodes_2008!F$2,FALSE),"")</f>
        <v/>
      </c>
      <c r="G210" t="str">
        <f>IFERROR(VLOOKUP(CONCATENATE($D210,")"),'2008'!$B:$H,nodes_2008!G$2,FALSE),"")</f>
        <v/>
      </c>
      <c r="H210" t="str">
        <f>IFERROR(VLOOKUP(CONCATENATE($D210,")"),'2008'!$B:$H,nodes_2008!H$2,FALSE),"")</f>
        <v/>
      </c>
      <c r="I210" t="str">
        <f>IFERROR(VLOOKUP(CONCATENATE($D210,")"),'2008'!$B:$H,nodes_2008!I$2,FALSE),"")</f>
        <v/>
      </c>
    </row>
    <row r="211" spans="1:9" x14ac:dyDescent="0.35">
      <c r="A211" s="1" t="s">
        <v>0</v>
      </c>
      <c r="B211" t="s">
        <v>20</v>
      </c>
      <c r="F211" t="str">
        <f>IFERROR(VLOOKUP(CONCATENATE($D211,")"),'2008'!$B:$H,nodes_2008!F$2,FALSE),"")</f>
        <v/>
      </c>
      <c r="G211" t="str">
        <f>IFERROR(VLOOKUP(CONCATENATE($D211,")"),'2008'!$B:$H,nodes_2008!G$2,FALSE),"")</f>
        <v/>
      </c>
      <c r="H211" t="str">
        <f>IFERROR(VLOOKUP(CONCATENATE($D211,")"),'2008'!$B:$H,nodes_2008!H$2,FALSE),"")</f>
        <v/>
      </c>
      <c r="I211" t="str">
        <f>IFERROR(VLOOKUP(CONCATENATE($D211,")"),'2008'!$B:$H,nodes_2008!I$2,FALSE),"")</f>
        <v/>
      </c>
    </row>
    <row r="212" spans="1:9" x14ac:dyDescent="0.35">
      <c r="A212" s="1" t="s">
        <v>0</v>
      </c>
      <c r="B212" t="s">
        <v>56</v>
      </c>
      <c r="F212" t="str">
        <f>IFERROR(VLOOKUP(CONCATENATE($D212,")"),'2008'!$B:$H,nodes_2008!F$2,FALSE),"")</f>
        <v/>
      </c>
      <c r="G212" t="str">
        <f>IFERROR(VLOOKUP(CONCATENATE($D212,")"),'2008'!$B:$H,nodes_2008!G$2,FALSE),"")</f>
        <v/>
      </c>
      <c r="H212" t="str">
        <f>IFERROR(VLOOKUP(CONCATENATE($D212,")"),'2008'!$B:$H,nodes_2008!H$2,FALSE),"")</f>
        <v/>
      </c>
      <c r="I212" t="str">
        <f>IFERROR(VLOOKUP(CONCATENATE($D212,")"),'2008'!$B:$H,nodes_2008!I$2,FALSE),"")</f>
        <v/>
      </c>
    </row>
    <row r="213" spans="1:9" x14ac:dyDescent="0.35">
      <c r="A213" s="1" t="s">
        <v>0</v>
      </c>
      <c r="B213" t="s">
        <v>89</v>
      </c>
      <c r="F213" t="str">
        <f>IFERROR(VLOOKUP(CONCATENATE($D213,")"),'2008'!$B:$H,nodes_2008!F$2,FALSE),"")</f>
        <v/>
      </c>
      <c r="G213" t="str">
        <f>IFERROR(VLOOKUP(CONCATENATE($D213,")"),'2008'!$B:$H,nodes_2008!G$2,FALSE),"")</f>
        <v/>
      </c>
      <c r="H213" t="str">
        <f>IFERROR(VLOOKUP(CONCATENATE($D213,")"),'2008'!$B:$H,nodes_2008!H$2,FALSE),"")</f>
        <v/>
      </c>
      <c r="I213" t="str">
        <f>IFERROR(VLOOKUP(CONCATENATE($D213,")"),'2008'!$B:$H,nodes_2008!I$2,FALSE),"")</f>
        <v/>
      </c>
    </row>
    <row r="214" spans="1:9" x14ac:dyDescent="0.35">
      <c r="A214" s="1" t="s">
        <v>0</v>
      </c>
      <c r="F214" t="str">
        <f>IFERROR(VLOOKUP(CONCATENATE($D214,")"),'2008'!$B:$H,nodes_2008!F$2,FALSE),"")</f>
        <v/>
      </c>
      <c r="G214" t="str">
        <f>IFERROR(VLOOKUP(CONCATENATE($D214,")"),'2008'!$B:$H,nodes_2008!G$2,FALSE),"")</f>
        <v/>
      </c>
      <c r="H214" t="str">
        <f>IFERROR(VLOOKUP(CONCATENATE($D214,")"),'2008'!$B:$H,nodes_2008!H$2,FALSE),"")</f>
        <v/>
      </c>
      <c r="I214" t="str">
        <f>IFERROR(VLOOKUP(CONCATENATE($D214,")"),'2008'!$B:$H,nodes_2008!I$2,FALSE),"")</f>
        <v/>
      </c>
    </row>
    <row r="215" spans="1:9" x14ac:dyDescent="0.35">
      <c r="A215" s="1" t="s">
        <v>0</v>
      </c>
      <c r="B215" t="s">
        <v>10</v>
      </c>
      <c r="C215" t="s">
        <v>148</v>
      </c>
      <c r="D215">
        <v>86</v>
      </c>
      <c r="F215">
        <f>IFERROR(VLOOKUP(CONCATENATE($D215,")"),'2008'!$B:$H,nodes_2008!F$2,FALSE),"")</f>
        <v>1259</v>
      </c>
      <c r="G215">
        <f>IFERROR(VLOOKUP(CONCATENATE($D215,")"),'2008'!$B:$H,nodes_2008!G$2,FALSE),"")</f>
        <v>37.949109999999997</v>
      </c>
      <c r="H215">
        <f>IFERROR(VLOOKUP(CONCATENATE($D215,")"),'2008'!$B:$H,nodes_2008!H$2,FALSE),"")</f>
        <v>0.15379899999999999</v>
      </c>
      <c r="I215">
        <f>IFERROR(VLOOKUP(CONCATENATE($D215,")"),'2008'!$B:$H,nodes_2008!I$2,FALSE),"")</f>
        <v>50</v>
      </c>
    </row>
    <row r="216" spans="1:9" x14ac:dyDescent="0.35">
      <c r="A216" s="1" t="s">
        <v>0</v>
      </c>
      <c r="B216" t="s">
        <v>12</v>
      </c>
      <c r="F216" t="str">
        <f>IFERROR(VLOOKUP(CONCATENATE($D216,")"),'2008'!$B:$H,nodes_2008!F$2,FALSE),"")</f>
        <v/>
      </c>
      <c r="G216" t="str">
        <f>IFERROR(VLOOKUP(CONCATENATE($D216,")"),'2008'!$B:$H,nodes_2008!G$2,FALSE),"")</f>
        <v/>
      </c>
      <c r="H216" t="str">
        <f>IFERROR(VLOOKUP(CONCATENATE($D216,")"),'2008'!$B:$H,nodes_2008!H$2,FALSE),"")</f>
        <v/>
      </c>
      <c r="I216" t="str">
        <f>IFERROR(VLOOKUP(CONCATENATE($D216,")"),'2008'!$B:$H,nodes_2008!I$2,FALSE),"")</f>
        <v/>
      </c>
    </row>
    <row r="217" spans="1:9" x14ac:dyDescent="0.35">
      <c r="A217" s="1" t="s">
        <v>0</v>
      </c>
      <c r="B217" t="s">
        <v>14</v>
      </c>
      <c r="F217" t="str">
        <f>IFERROR(VLOOKUP(CONCATENATE($D217,")"),'2008'!$B:$H,nodes_2008!F$2,FALSE),"")</f>
        <v/>
      </c>
      <c r="G217" t="str">
        <f>IFERROR(VLOOKUP(CONCATENATE($D217,")"),'2008'!$B:$H,nodes_2008!G$2,FALSE),"")</f>
        <v/>
      </c>
      <c r="H217" t="str">
        <f>IFERROR(VLOOKUP(CONCATENATE($D217,")"),'2008'!$B:$H,nodes_2008!H$2,FALSE),"")</f>
        <v/>
      </c>
      <c r="I217" t="str">
        <f>IFERROR(VLOOKUP(CONCATENATE($D217,")"),'2008'!$B:$H,nodes_2008!I$2,FALSE),"")</f>
        <v/>
      </c>
    </row>
    <row r="218" spans="1:9" x14ac:dyDescent="0.35">
      <c r="A218" s="1" t="s">
        <v>0</v>
      </c>
      <c r="B218" t="s">
        <v>75</v>
      </c>
      <c r="F218" t="str">
        <f>IFERROR(VLOOKUP(CONCATENATE($D218,")"),'2008'!$B:$H,nodes_2008!F$2,FALSE),"")</f>
        <v/>
      </c>
      <c r="G218" t="str">
        <f>IFERROR(VLOOKUP(CONCATENATE($D218,")"),'2008'!$B:$H,nodes_2008!G$2,FALSE),"")</f>
        <v/>
      </c>
      <c r="H218" t="str">
        <f>IFERROR(VLOOKUP(CONCATENATE($D218,")"),'2008'!$B:$H,nodes_2008!H$2,FALSE),"")</f>
        <v/>
      </c>
      <c r="I218" t="str">
        <f>IFERROR(VLOOKUP(CONCATENATE($D218,")"),'2008'!$B:$H,nodes_2008!I$2,FALSE),"")</f>
        <v/>
      </c>
    </row>
    <row r="219" spans="1:9" x14ac:dyDescent="0.35">
      <c r="A219" s="1" t="s">
        <v>0</v>
      </c>
      <c r="B219" t="s">
        <v>36</v>
      </c>
      <c r="F219" t="str">
        <f>IFERROR(VLOOKUP(CONCATENATE($D219,")"),'2008'!$B:$H,nodes_2008!F$2,FALSE),"")</f>
        <v/>
      </c>
      <c r="G219" t="str">
        <f>IFERROR(VLOOKUP(CONCATENATE($D219,")"),'2008'!$B:$H,nodes_2008!G$2,FALSE),"")</f>
        <v/>
      </c>
      <c r="H219" t="str">
        <f>IFERROR(VLOOKUP(CONCATENATE($D219,")"),'2008'!$B:$H,nodes_2008!H$2,FALSE),"")</f>
        <v/>
      </c>
      <c r="I219" t="str">
        <f>IFERROR(VLOOKUP(CONCATENATE($D219,")"),'2008'!$B:$H,nodes_2008!I$2,FALSE),"")</f>
        <v/>
      </c>
    </row>
    <row r="220" spans="1:9" x14ac:dyDescent="0.35">
      <c r="A220" s="1" t="s">
        <v>0</v>
      </c>
      <c r="B220" t="s">
        <v>54</v>
      </c>
      <c r="F220" t="str">
        <f>IFERROR(VLOOKUP(CONCATENATE($D220,")"),'2008'!$B:$H,nodes_2008!F$2,FALSE),"")</f>
        <v/>
      </c>
      <c r="G220" t="str">
        <f>IFERROR(VLOOKUP(CONCATENATE($D220,")"),'2008'!$B:$H,nodes_2008!G$2,FALSE),"")</f>
        <v/>
      </c>
      <c r="H220" t="str">
        <f>IFERROR(VLOOKUP(CONCATENATE($D220,")"),'2008'!$B:$H,nodes_2008!H$2,FALSE),"")</f>
        <v/>
      </c>
      <c r="I220" t="str">
        <f>IFERROR(VLOOKUP(CONCATENATE($D220,")"),'2008'!$B:$H,nodes_2008!I$2,FALSE),"")</f>
        <v/>
      </c>
    </row>
    <row r="221" spans="1:9" x14ac:dyDescent="0.35">
      <c r="A221" s="1" t="s">
        <v>0</v>
      </c>
      <c r="B221" t="s">
        <v>94</v>
      </c>
      <c r="F221" t="str">
        <f>IFERROR(VLOOKUP(CONCATENATE($D221,")"),'2008'!$B:$H,nodes_2008!F$2,FALSE),"")</f>
        <v/>
      </c>
      <c r="G221" t="str">
        <f>IFERROR(VLOOKUP(CONCATENATE($D221,")"),'2008'!$B:$H,nodes_2008!G$2,FALSE),"")</f>
        <v/>
      </c>
      <c r="H221" t="str">
        <f>IFERROR(VLOOKUP(CONCATENATE($D221,")"),'2008'!$B:$H,nodes_2008!H$2,FALSE),"")</f>
        <v/>
      </c>
      <c r="I221" t="str">
        <f>IFERROR(VLOOKUP(CONCATENATE($D221,")"),'2008'!$B:$H,nodes_2008!I$2,FALSE),"")</f>
        <v/>
      </c>
    </row>
    <row r="222" spans="1:9" x14ac:dyDescent="0.35">
      <c r="A222" s="1" t="s">
        <v>0</v>
      </c>
      <c r="B222" t="s">
        <v>58</v>
      </c>
      <c r="F222" t="str">
        <f>IFERROR(VLOOKUP(CONCATENATE($D222,")"),'2008'!$B:$H,nodes_2008!F$2,FALSE),"")</f>
        <v/>
      </c>
      <c r="G222" t="str">
        <f>IFERROR(VLOOKUP(CONCATENATE($D222,")"),'2008'!$B:$H,nodes_2008!G$2,FALSE),"")</f>
        <v/>
      </c>
      <c r="H222" t="str">
        <f>IFERROR(VLOOKUP(CONCATENATE($D222,")"),'2008'!$B:$H,nodes_2008!H$2,FALSE),"")</f>
        <v/>
      </c>
      <c r="I222" t="str">
        <f>IFERROR(VLOOKUP(CONCATENATE($D222,")"),'2008'!$B:$H,nodes_2008!I$2,FALSE),"")</f>
        <v/>
      </c>
    </row>
    <row r="223" spans="1:9" x14ac:dyDescent="0.35">
      <c r="A223" s="1" t="s">
        <v>0</v>
      </c>
      <c r="F223" t="str">
        <f>IFERROR(VLOOKUP(CONCATENATE($D223,")"),'2008'!$B:$H,nodes_2008!F$2,FALSE),"")</f>
        <v/>
      </c>
      <c r="G223" t="str">
        <f>IFERROR(VLOOKUP(CONCATENATE($D223,")"),'2008'!$B:$H,nodes_2008!G$2,FALSE),"")</f>
        <v/>
      </c>
      <c r="H223" t="str">
        <f>IFERROR(VLOOKUP(CONCATENATE($D223,")"),'2008'!$B:$H,nodes_2008!H$2,FALSE),"")</f>
        <v/>
      </c>
      <c r="I223" t="str">
        <f>IFERROR(VLOOKUP(CONCATENATE($D223,")"),'2008'!$B:$H,nodes_2008!I$2,FALSE),"")</f>
        <v/>
      </c>
    </row>
    <row r="224" spans="1:9" x14ac:dyDescent="0.35">
      <c r="A224" s="1" t="s">
        <v>0</v>
      </c>
      <c r="B224" t="s">
        <v>10</v>
      </c>
      <c r="C224" t="s">
        <v>148</v>
      </c>
      <c r="D224">
        <v>87</v>
      </c>
      <c r="F224">
        <f>IFERROR(VLOOKUP(CONCATENATE($D224,")"),'2008'!$B:$H,nodes_2008!F$2,FALSE),"")</f>
        <v>147</v>
      </c>
      <c r="G224">
        <f>IFERROR(VLOOKUP(CONCATENATE($D224,")"),'2008'!$B:$H,nodes_2008!G$2,FALSE),"")</f>
        <v>4.5711659999999998</v>
      </c>
      <c r="H224">
        <f>IFERROR(VLOOKUP(CONCATENATE($D224,")"),'2008'!$B:$H,nodes_2008!H$2,FALSE),"")</f>
        <v>0.26749420000000002</v>
      </c>
      <c r="I224">
        <f>IFERROR(VLOOKUP(CONCATENATE($D224,")"),'2008'!$B:$H,nodes_2008!I$2,FALSE),"")</f>
        <v>51</v>
      </c>
    </row>
    <row r="225" spans="1:9" x14ac:dyDescent="0.35">
      <c r="A225" s="1" t="s">
        <v>0</v>
      </c>
      <c r="B225" t="s">
        <v>12</v>
      </c>
      <c r="F225" t="str">
        <f>IFERROR(VLOOKUP(CONCATENATE($D225,")"),'2008'!$B:$H,nodes_2008!F$2,FALSE),"")</f>
        <v/>
      </c>
      <c r="G225" t="str">
        <f>IFERROR(VLOOKUP(CONCATENATE($D225,")"),'2008'!$B:$H,nodes_2008!G$2,FALSE),"")</f>
        <v/>
      </c>
      <c r="H225" t="str">
        <f>IFERROR(VLOOKUP(CONCATENATE($D225,")"),'2008'!$B:$H,nodes_2008!H$2,FALSE),"")</f>
        <v/>
      </c>
      <c r="I225" t="str">
        <f>IFERROR(VLOOKUP(CONCATENATE($D225,")"),'2008'!$B:$H,nodes_2008!I$2,FALSE),"")</f>
        <v/>
      </c>
    </row>
    <row r="226" spans="1:9" x14ac:dyDescent="0.35">
      <c r="A226" s="1" t="s">
        <v>0</v>
      </c>
      <c r="B226" t="s">
        <v>14</v>
      </c>
      <c r="F226" t="str">
        <f>IFERROR(VLOOKUP(CONCATENATE($D226,")"),'2008'!$B:$H,nodes_2008!F$2,FALSE),"")</f>
        <v/>
      </c>
      <c r="G226" t="str">
        <f>IFERROR(VLOOKUP(CONCATENATE($D226,")"),'2008'!$B:$H,nodes_2008!G$2,FALSE),"")</f>
        <v/>
      </c>
      <c r="H226" t="str">
        <f>IFERROR(VLOOKUP(CONCATENATE($D226,")"),'2008'!$B:$H,nodes_2008!H$2,FALSE),"")</f>
        <v/>
      </c>
      <c r="I226" t="str">
        <f>IFERROR(VLOOKUP(CONCATENATE($D226,")"),'2008'!$B:$H,nodes_2008!I$2,FALSE),"")</f>
        <v/>
      </c>
    </row>
    <row r="227" spans="1:9" x14ac:dyDescent="0.35">
      <c r="A227" s="1" t="s">
        <v>0</v>
      </c>
      <c r="B227" t="s">
        <v>75</v>
      </c>
      <c r="F227" t="str">
        <f>IFERROR(VLOOKUP(CONCATENATE($D227,")"),'2008'!$B:$H,nodes_2008!F$2,FALSE),"")</f>
        <v/>
      </c>
      <c r="G227" t="str">
        <f>IFERROR(VLOOKUP(CONCATENATE($D227,")"),'2008'!$B:$H,nodes_2008!G$2,FALSE),"")</f>
        <v/>
      </c>
      <c r="H227" t="str">
        <f>IFERROR(VLOOKUP(CONCATENATE($D227,")"),'2008'!$B:$H,nodes_2008!H$2,FALSE),"")</f>
        <v/>
      </c>
      <c r="I227" t="str">
        <f>IFERROR(VLOOKUP(CONCATENATE($D227,")"),'2008'!$B:$H,nodes_2008!I$2,FALSE),"")</f>
        <v/>
      </c>
    </row>
    <row r="228" spans="1:9" x14ac:dyDescent="0.35">
      <c r="A228" s="1" t="s">
        <v>0</v>
      </c>
      <c r="B228" t="s">
        <v>36</v>
      </c>
      <c r="F228" t="str">
        <f>IFERROR(VLOOKUP(CONCATENATE($D228,")"),'2008'!$B:$H,nodes_2008!F$2,FALSE),"")</f>
        <v/>
      </c>
      <c r="G228" t="str">
        <f>IFERROR(VLOOKUP(CONCATENATE($D228,")"),'2008'!$B:$H,nodes_2008!G$2,FALSE),"")</f>
        <v/>
      </c>
      <c r="H228" t="str">
        <f>IFERROR(VLOOKUP(CONCATENATE($D228,")"),'2008'!$B:$H,nodes_2008!H$2,FALSE),"")</f>
        <v/>
      </c>
      <c r="I228" t="str">
        <f>IFERROR(VLOOKUP(CONCATENATE($D228,")"),'2008'!$B:$H,nodes_2008!I$2,FALSE),"")</f>
        <v/>
      </c>
    </row>
    <row r="229" spans="1:9" x14ac:dyDescent="0.35">
      <c r="A229" s="1" t="s">
        <v>0</v>
      </c>
      <c r="B229" t="s">
        <v>54</v>
      </c>
      <c r="F229" t="str">
        <f>IFERROR(VLOOKUP(CONCATENATE($D229,")"),'2008'!$B:$H,nodes_2008!F$2,FALSE),"")</f>
        <v/>
      </c>
      <c r="G229" t="str">
        <f>IFERROR(VLOOKUP(CONCATENATE($D229,")"),'2008'!$B:$H,nodes_2008!G$2,FALSE),"")</f>
        <v/>
      </c>
      <c r="H229" t="str">
        <f>IFERROR(VLOOKUP(CONCATENATE($D229,")"),'2008'!$B:$H,nodes_2008!H$2,FALSE),"")</f>
        <v/>
      </c>
      <c r="I229" t="str">
        <f>IFERROR(VLOOKUP(CONCATENATE($D229,")"),'2008'!$B:$H,nodes_2008!I$2,FALSE),"")</f>
        <v/>
      </c>
    </row>
    <row r="230" spans="1:9" x14ac:dyDescent="0.35">
      <c r="A230" s="1" t="s">
        <v>0</v>
      </c>
      <c r="B230" t="s">
        <v>94</v>
      </c>
      <c r="F230" t="str">
        <f>IFERROR(VLOOKUP(CONCATENATE($D230,")"),'2008'!$B:$H,nodes_2008!F$2,FALSE),"")</f>
        <v/>
      </c>
      <c r="G230" t="str">
        <f>IFERROR(VLOOKUP(CONCATENATE($D230,")"),'2008'!$B:$H,nodes_2008!G$2,FALSE),"")</f>
        <v/>
      </c>
      <c r="H230" t="str">
        <f>IFERROR(VLOOKUP(CONCATENATE($D230,")"),'2008'!$B:$H,nodes_2008!H$2,FALSE),"")</f>
        <v/>
      </c>
      <c r="I230" t="str">
        <f>IFERROR(VLOOKUP(CONCATENATE($D230,")"),'2008'!$B:$H,nodes_2008!I$2,FALSE),"")</f>
        <v/>
      </c>
    </row>
    <row r="231" spans="1:9" x14ac:dyDescent="0.35">
      <c r="A231" s="1" t="s">
        <v>0</v>
      </c>
      <c r="B231" t="s">
        <v>73</v>
      </c>
      <c r="F231" t="str">
        <f>IFERROR(VLOOKUP(CONCATENATE($D231,")"),'2008'!$B:$H,nodes_2008!F$2,FALSE),"")</f>
        <v/>
      </c>
      <c r="G231" t="str">
        <f>IFERROR(VLOOKUP(CONCATENATE($D231,")"),'2008'!$B:$H,nodes_2008!G$2,FALSE),"")</f>
        <v/>
      </c>
      <c r="H231" t="str">
        <f>IFERROR(VLOOKUP(CONCATENATE($D231,")"),'2008'!$B:$H,nodes_2008!H$2,FALSE),"")</f>
        <v/>
      </c>
      <c r="I231" t="str">
        <f>IFERROR(VLOOKUP(CONCATENATE($D231,")"),'2008'!$B:$H,nodes_2008!I$2,FALSE),"")</f>
        <v/>
      </c>
    </row>
    <row r="232" spans="1:9" x14ac:dyDescent="0.35">
      <c r="A232" s="1" t="s">
        <v>0</v>
      </c>
      <c r="F232" t="str">
        <f>IFERROR(VLOOKUP(CONCATENATE($D232,")"),'2008'!$B:$H,nodes_2008!F$2,FALSE),"")</f>
        <v/>
      </c>
      <c r="G232" t="str">
        <f>IFERROR(VLOOKUP(CONCATENATE($D232,")"),'2008'!$B:$H,nodes_2008!G$2,FALSE),"")</f>
        <v/>
      </c>
      <c r="H232" t="str">
        <f>IFERROR(VLOOKUP(CONCATENATE($D232,")"),'2008'!$B:$H,nodes_2008!H$2,FALSE),"")</f>
        <v/>
      </c>
      <c r="I232" t="str">
        <f>IFERROR(VLOOKUP(CONCATENATE($D232,")"),'2008'!$B:$H,nodes_2008!I$2,FALSE),"")</f>
        <v/>
      </c>
    </row>
    <row r="233" spans="1:9" x14ac:dyDescent="0.35">
      <c r="A233" s="1" t="s">
        <v>0</v>
      </c>
      <c r="B233" t="s">
        <v>10</v>
      </c>
      <c r="C233" t="s">
        <v>148</v>
      </c>
      <c r="D233">
        <v>92</v>
      </c>
      <c r="F233">
        <f>IFERROR(VLOOKUP(CONCATENATE($D233,")"),'2008'!$B:$H,nodes_2008!F$2,FALSE),"")</f>
        <v>748</v>
      </c>
      <c r="G233">
        <f>IFERROR(VLOOKUP(CONCATENATE($D233,")"),'2008'!$B:$H,nodes_2008!G$2,FALSE),"")</f>
        <v>15.90907</v>
      </c>
      <c r="H233">
        <f>IFERROR(VLOOKUP(CONCATENATE($D233,")"),'2008'!$B:$H,nodes_2008!H$2,FALSE),"")</f>
        <v>0.18274969999999999</v>
      </c>
      <c r="I233">
        <f>IFERROR(VLOOKUP(CONCATENATE($D233,")"),'2008'!$B:$H,nodes_2008!I$2,FALSE),"")</f>
        <v>56</v>
      </c>
    </row>
    <row r="234" spans="1:9" x14ac:dyDescent="0.35">
      <c r="A234" s="1" t="s">
        <v>0</v>
      </c>
      <c r="B234" t="s">
        <v>12</v>
      </c>
      <c r="F234" t="str">
        <f>IFERROR(VLOOKUP(CONCATENATE($D234,")"),'2008'!$B:$H,nodes_2008!F$2,FALSE),"")</f>
        <v/>
      </c>
      <c r="G234" t="str">
        <f>IFERROR(VLOOKUP(CONCATENATE($D234,")"),'2008'!$B:$H,nodes_2008!G$2,FALSE),"")</f>
        <v/>
      </c>
      <c r="H234" t="str">
        <f>IFERROR(VLOOKUP(CONCATENATE($D234,")"),'2008'!$B:$H,nodes_2008!H$2,FALSE),"")</f>
        <v/>
      </c>
      <c r="I234" t="str">
        <f>IFERROR(VLOOKUP(CONCATENATE($D234,")"),'2008'!$B:$H,nodes_2008!I$2,FALSE),"")</f>
        <v/>
      </c>
    </row>
    <row r="235" spans="1:9" x14ac:dyDescent="0.35">
      <c r="A235" s="1" t="s">
        <v>0</v>
      </c>
      <c r="B235" t="s">
        <v>14</v>
      </c>
      <c r="F235" t="str">
        <f>IFERROR(VLOOKUP(CONCATENATE($D235,")"),'2008'!$B:$H,nodes_2008!F$2,FALSE),"")</f>
        <v/>
      </c>
      <c r="G235" t="str">
        <f>IFERROR(VLOOKUP(CONCATENATE($D235,")"),'2008'!$B:$H,nodes_2008!G$2,FALSE),"")</f>
        <v/>
      </c>
      <c r="H235" t="str">
        <f>IFERROR(VLOOKUP(CONCATENATE($D235,")"),'2008'!$B:$H,nodes_2008!H$2,FALSE),"")</f>
        <v/>
      </c>
      <c r="I235" t="str">
        <f>IFERROR(VLOOKUP(CONCATENATE($D235,")"),'2008'!$B:$H,nodes_2008!I$2,FALSE),"")</f>
        <v/>
      </c>
    </row>
    <row r="236" spans="1:9" x14ac:dyDescent="0.35">
      <c r="A236" s="1" t="s">
        <v>0</v>
      </c>
      <c r="B236" t="s">
        <v>75</v>
      </c>
      <c r="F236" t="str">
        <f>IFERROR(VLOOKUP(CONCATENATE($D236,")"),'2008'!$B:$H,nodes_2008!F$2,FALSE),"")</f>
        <v/>
      </c>
      <c r="G236" t="str">
        <f>IFERROR(VLOOKUP(CONCATENATE($D236,")"),'2008'!$B:$H,nodes_2008!G$2,FALSE),"")</f>
        <v/>
      </c>
      <c r="H236" t="str">
        <f>IFERROR(VLOOKUP(CONCATENATE($D236,")"),'2008'!$B:$H,nodes_2008!H$2,FALSE),"")</f>
        <v/>
      </c>
      <c r="I236" t="str">
        <f>IFERROR(VLOOKUP(CONCATENATE($D236,")"),'2008'!$B:$H,nodes_2008!I$2,FALSE),"")</f>
        <v/>
      </c>
    </row>
    <row r="237" spans="1:9" x14ac:dyDescent="0.35">
      <c r="A237" s="1" t="s">
        <v>0</v>
      </c>
      <c r="B237" t="s">
        <v>65</v>
      </c>
      <c r="F237" t="str">
        <f>IFERROR(VLOOKUP(CONCATENATE($D237,")"),'2008'!$B:$H,nodes_2008!F$2,FALSE),"")</f>
        <v/>
      </c>
      <c r="G237" t="str">
        <f>IFERROR(VLOOKUP(CONCATENATE($D237,")"),'2008'!$B:$H,nodes_2008!G$2,FALSE),"")</f>
        <v/>
      </c>
      <c r="H237" t="str">
        <f>IFERROR(VLOOKUP(CONCATENATE($D237,")"),'2008'!$B:$H,nodes_2008!H$2,FALSE),"")</f>
        <v/>
      </c>
      <c r="I237" t="str">
        <f>IFERROR(VLOOKUP(CONCATENATE($D237,")"),'2008'!$B:$H,nodes_2008!I$2,FALSE),"")</f>
        <v/>
      </c>
    </row>
    <row r="238" spans="1:9" x14ac:dyDescent="0.35">
      <c r="A238" s="1" t="s">
        <v>0</v>
      </c>
      <c r="B238" t="s">
        <v>101</v>
      </c>
      <c r="F238" t="str">
        <f>IFERROR(VLOOKUP(CONCATENATE($D238,")"),'2008'!$B:$H,nodes_2008!F$2,FALSE),"")</f>
        <v/>
      </c>
      <c r="G238" t="str">
        <f>IFERROR(VLOOKUP(CONCATENATE($D238,")"),'2008'!$B:$H,nodes_2008!G$2,FALSE),"")</f>
        <v/>
      </c>
      <c r="H238" t="str">
        <f>IFERROR(VLOOKUP(CONCATENATE($D238,")"),'2008'!$B:$H,nodes_2008!H$2,FALSE),"")</f>
        <v/>
      </c>
      <c r="I238" t="str">
        <f>IFERROR(VLOOKUP(CONCATENATE($D238,")"),'2008'!$B:$H,nodes_2008!I$2,FALSE),"")</f>
        <v/>
      </c>
    </row>
    <row r="239" spans="1:9" x14ac:dyDescent="0.35">
      <c r="A239" s="1" t="s">
        <v>0</v>
      </c>
      <c r="B239" t="s">
        <v>20</v>
      </c>
      <c r="F239" t="str">
        <f>IFERROR(VLOOKUP(CONCATENATE($D239,")"),'2008'!$B:$H,nodes_2008!F$2,FALSE),"")</f>
        <v/>
      </c>
      <c r="G239" t="str">
        <f>IFERROR(VLOOKUP(CONCATENATE($D239,")"),'2008'!$B:$H,nodes_2008!G$2,FALSE),"")</f>
        <v/>
      </c>
      <c r="H239" t="str">
        <f>IFERROR(VLOOKUP(CONCATENATE($D239,")"),'2008'!$B:$H,nodes_2008!H$2,FALSE),"")</f>
        <v/>
      </c>
      <c r="I239" t="str">
        <f>IFERROR(VLOOKUP(CONCATENATE($D239,")"),'2008'!$B:$H,nodes_2008!I$2,FALSE),"")</f>
        <v/>
      </c>
    </row>
    <row r="240" spans="1:9" x14ac:dyDescent="0.35">
      <c r="A240" s="1" t="s">
        <v>0</v>
      </c>
      <c r="B240" t="s">
        <v>104</v>
      </c>
      <c r="F240" t="str">
        <f>IFERROR(VLOOKUP(CONCATENATE($D240,")"),'2008'!$B:$H,nodes_2008!F$2,FALSE),"")</f>
        <v/>
      </c>
      <c r="G240" t="str">
        <f>IFERROR(VLOOKUP(CONCATENATE($D240,")"),'2008'!$B:$H,nodes_2008!G$2,FALSE),"")</f>
        <v/>
      </c>
      <c r="H240" t="str">
        <f>IFERROR(VLOOKUP(CONCATENATE($D240,")"),'2008'!$B:$H,nodes_2008!H$2,FALSE),"")</f>
        <v/>
      </c>
      <c r="I240" t="str">
        <f>IFERROR(VLOOKUP(CONCATENATE($D240,")"),'2008'!$B:$H,nodes_2008!I$2,FALSE),"")</f>
        <v/>
      </c>
    </row>
    <row r="241" spans="1:9" x14ac:dyDescent="0.35">
      <c r="A241" s="1" t="s">
        <v>0</v>
      </c>
      <c r="F241" t="str">
        <f>IFERROR(VLOOKUP(CONCATENATE($D241,")"),'2008'!$B:$H,nodes_2008!F$2,FALSE),"")</f>
        <v/>
      </c>
      <c r="G241" t="str">
        <f>IFERROR(VLOOKUP(CONCATENATE($D241,")"),'2008'!$B:$H,nodes_2008!G$2,FALSE),"")</f>
        <v/>
      </c>
      <c r="H241" t="str">
        <f>IFERROR(VLOOKUP(CONCATENATE($D241,")"),'2008'!$B:$H,nodes_2008!H$2,FALSE),"")</f>
        <v/>
      </c>
      <c r="I241" t="str">
        <f>IFERROR(VLOOKUP(CONCATENATE($D241,")"),'2008'!$B:$H,nodes_2008!I$2,FALSE),"")</f>
        <v/>
      </c>
    </row>
    <row r="242" spans="1:9" x14ac:dyDescent="0.35">
      <c r="A242" s="1" t="s">
        <v>0</v>
      </c>
      <c r="B242" t="s">
        <v>10</v>
      </c>
      <c r="C242" t="s">
        <v>148</v>
      </c>
      <c r="D242">
        <v>118</v>
      </c>
      <c r="F242">
        <f>IFERROR(VLOOKUP(CONCATENATE($D242,")"),'2008'!$B:$H,nodes_2008!F$2,FALSE),"")</f>
        <v>323</v>
      </c>
      <c r="G242">
        <f>IFERROR(VLOOKUP(CONCATENATE($D242,")"),'2008'!$B:$H,nodes_2008!G$2,FALSE),"")</f>
        <v>8.7370900000000002</v>
      </c>
      <c r="H242">
        <f>IFERROR(VLOOKUP(CONCATENATE($D242,")"),'2008'!$B:$H,nodes_2008!H$2,FALSE),"")</f>
        <v>0.23159879999999999</v>
      </c>
      <c r="I242">
        <f>IFERROR(VLOOKUP(CONCATENATE($D242,")"),'2008'!$B:$H,nodes_2008!I$2,FALSE),"")</f>
        <v>79</v>
      </c>
    </row>
    <row r="243" spans="1:9" x14ac:dyDescent="0.35">
      <c r="A243" s="1" t="s">
        <v>0</v>
      </c>
      <c r="B243" t="s">
        <v>12</v>
      </c>
      <c r="F243" t="str">
        <f>IFERROR(VLOOKUP(CONCATENATE($D243,")"),'2008'!$B:$H,nodes_2008!F$2,FALSE),"")</f>
        <v/>
      </c>
      <c r="G243" t="str">
        <f>IFERROR(VLOOKUP(CONCATENATE($D243,")"),'2008'!$B:$H,nodes_2008!G$2,FALSE),"")</f>
        <v/>
      </c>
      <c r="H243" t="str">
        <f>IFERROR(VLOOKUP(CONCATENATE($D243,")"),'2008'!$B:$H,nodes_2008!H$2,FALSE),"")</f>
        <v/>
      </c>
      <c r="I243" t="str">
        <f>IFERROR(VLOOKUP(CONCATENATE($D243,")"),'2008'!$B:$H,nodes_2008!I$2,FALSE),"")</f>
        <v/>
      </c>
    </row>
    <row r="244" spans="1:9" x14ac:dyDescent="0.35">
      <c r="A244" s="1" t="s">
        <v>0</v>
      </c>
      <c r="B244" t="s">
        <v>113</v>
      </c>
      <c r="F244" t="str">
        <f>IFERROR(VLOOKUP(CONCATENATE($D244,")"),'2008'!$B:$H,nodes_2008!F$2,FALSE),"")</f>
        <v/>
      </c>
      <c r="G244" t="str">
        <f>IFERROR(VLOOKUP(CONCATENATE($D244,")"),'2008'!$B:$H,nodes_2008!G$2,FALSE),"")</f>
        <v/>
      </c>
      <c r="H244" t="str">
        <f>IFERROR(VLOOKUP(CONCATENATE($D244,")"),'2008'!$B:$H,nodes_2008!H$2,FALSE),"")</f>
        <v/>
      </c>
      <c r="I244" t="str">
        <f>IFERROR(VLOOKUP(CONCATENATE($D244,")"),'2008'!$B:$H,nodes_2008!I$2,FALSE),"")</f>
        <v/>
      </c>
    </row>
    <row r="245" spans="1:9" x14ac:dyDescent="0.35">
      <c r="A245" s="1" t="s">
        <v>0</v>
      </c>
      <c r="B245" t="s">
        <v>129</v>
      </c>
      <c r="F245" t="str">
        <f>IFERROR(VLOOKUP(CONCATENATE($D245,")"),'2008'!$B:$H,nodes_2008!F$2,FALSE),"")</f>
        <v/>
      </c>
      <c r="G245" t="str">
        <f>IFERROR(VLOOKUP(CONCATENATE($D245,")"),'2008'!$B:$H,nodes_2008!G$2,FALSE),"")</f>
        <v/>
      </c>
      <c r="H245" t="str">
        <f>IFERROR(VLOOKUP(CONCATENATE($D245,")"),'2008'!$B:$H,nodes_2008!H$2,FALSE),"")</f>
        <v/>
      </c>
      <c r="I245" t="str">
        <f>IFERROR(VLOOKUP(CONCATENATE($D245,")"),'2008'!$B:$H,nodes_2008!I$2,FALSE),"")</f>
        <v/>
      </c>
    </row>
    <row r="246" spans="1:9" x14ac:dyDescent="0.35">
      <c r="A246" s="1" t="s">
        <v>0</v>
      </c>
      <c r="B246" t="s">
        <v>110</v>
      </c>
      <c r="F246" t="str">
        <f>IFERROR(VLOOKUP(CONCATENATE($D246,")"),'2008'!$B:$H,nodes_2008!F$2,FALSE),"")</f>
        <v/>
      </c>
      <c r="G246" t="str">
        <f>IFERROR(VLOOKUP(CONCATENATE($D246,")"),'2008'!$B:$H,nodes_2008!G$2,FALSE),"")</f>
        <v/>
      </c>
      <c r="H246" t="str">
        <f>IFERROR(VLOOKUP(CONCATENATE($D246,")"),'2008'!$B:$H,nodes_2008!H$2,FALSE),"")</f>
        <v/>
      </c>
      <c r="I246" t="str">
        <f>IFERROR(VLOOKUP(CONCATENATE($D246,")"),'2008'!$B:$H,nodes_2008!I$2,FALSE),"")</f>
        <v/>
      </c>
    </row>
    <row r="247" spans="1:9" x14ac:dyDescent="0.35">
      <c r="A247" s="1" t="s">
        <v>0</v>
      </c>
      <c r="B247" t="s">
        <v>120</v>
      </c>
      <c r="F247" t="str">
        <f>IFERROR(VLOOKUP(CONCATENATE($D247,")"),'2008'!$B:$H,nodes_2008!F$2,FALSE),"")</f>
        <v/>
      </c>
      <c r="G247" t="str">
        <f>IFERROR(VLOOKUP(CONCATENATE($D247,")"),'2008'!$B:$H,nodes_2008!G$2,FALSE),"")</f>
        <v/>
      </c>
      <c r="H247" t="str">
        <f>IFERROR(VLOOKUP(CONCATENATE($D247,")"),'2008'!$B:$H,nodes_2008!H$2,FALSE),"")</f>
        <v/>
      </c>
      <c r="I247" t="str">
        <f>IFERROR(VLOOKUP(CONCATENATE($D247,")"),'2008'!$B:$H,nodes_2008!I$2,FALSE),"")</f>
        <v/>
      </c>
    </row>
    <row r="248" spans="1:9" x14ac:dyDescent="0.35">
      <c r="A248" s="1" t="s">
        <v>0</v>
      </c>
      <c r="B248" t="s">
        <v>80</v>
      </c>
      <c r="F248" t="str">
        <f>IFERROR(VLOOKUP(CONCATENATE($D248,")"),'2008'!$B:$H,nodes_2008!F$2,FALSE),"")</f>
        <v/>
      </c>
      <c r="G248" t="str">
        <f>IFERROR(VLOOKUP(CONCATENATE($D248,")"),'2008'!$B:$H,nodes_2008!G$2,FALSE),"")</f>
        <v/>
      </c>
      <c r="H248" t="str">
        <f>IFERROR(VLOOKUP(CONCATENATE($D248,")"),'2008'!$B:$H,nodes_2008!H$2,FALSE),"")</f>
        <v/>
      </c>
      <c r="I248" t="str">
        <f>IFERROR(VLOOKUP(CONCATENATE($D248,")"),'2008'!$B:$H,nodes_2008!I$2,FALSE),"")</f>
        <v/>
      </c>
    </row>
    <row r="249" spans="1:9" x14ac:dyDescent="0.35">
      <c r="A249" s="1" t="s">
        <v>0</v>
      </c>
      <c r="B249" t="s">
        <v>28</v>
      </c>
      <c r="F249" t="str">
        <f>IFERROR(VLOOKUP(CONCATENATE($D249,")"),'2008'!$B:$H,nodes_2008!F$2,FALSE),"")</f>
        <v/>
      </c>
      <c r="G249" t="str">
        <f>IFERROR(VLOOKUP(CONCATENATE($D249,")"),'2008'!$B:$H,nodes_2008!G$2,FALSE),"")</f>
        <v/>
      </c>
      <c r="H249" t="str">
        <f>IFERROR(VLOOKUP(CONCATENATE($D249,")"),'2008'!$B:$H,nodes_2008!H$2,FALSE),"")</f>
        <v/>
      </c>
      <c r="I249" t="str">
        <f>IFERROR(VLOOKUP(CONCATENATE($D249,")"),'2008'!$B:$H,nodes_2008!I$2,FALSE),"")</f>
        <v/>
      </c>
    </row>
    <row r="250" spans="1:9" x14ac:dyDescent="0.35">
      <c r="A250" s="1" t="s">
        <v>0</v>
      </c>
      <c r="F250" t="str">
        <f>IFERROR(VLOOKUP(CONCATENATE($D250,")"),'2008'!$B:$H,nodes_2008!F$2,FALSE),"")</f>
        <v/>
      </c>
      <c r="G250" t="str">
        <f>IFERROR(VLOOKUP(CONCATENATE($D250,")"),'2008'!$B:$H,nodes_2008!G$2,FALSE),"")</f>
        <v/>
      </c>
      <c r="H250" t="str">
        <f>IFERROR(VLOOKUP(CONCATENATE($D250,")"),'2008'!$B:$H,nodes_2008!H$2,FALSE),"")</f>
        <v/>
      </c>
      <c r="I250" t="str">
        <f>IFERROR(VLOOKUP(CONCATENATE($D250,")"),'2008'!$B:$H,nodes_2008!I$2,FALSE),"")</f>
        <v/>
      </c>
    </row>
    <row r="251" spans="1:9" x14ac:dyDescent="0.35">
      <c r="A251" s="1" t="s">
        <v>0</v>
      </c>
      <c r="B251" s="7" t="s">
        <v>10</v>
      </c>
      <c r="C251" s="7" t="s">
        <v>148</v>
      </c>
      <c r="D251" s="7">
        <v>119</v>
      </c>
      <c r="E251" s="7"/>
      <c r="F251" s="7">
        <f>IFERROR(VLOOKUP(CONCATENATE($D251,")"),'2008'!$B:$H,nodes_2008!F$2,FALSE),"")</f>
        <v>603</v>
      </c>
      <c r="G251" s="7">
        <f>IFERROR(VLOOKUP(CONCATENATE($D251,")"),'2008'!$B:$H,nodes_2008!G$2,FALSE),"")</f>
        <v>18.66253</v>
      </c>
      <c r="H251" s="7">
        <f>IFERROR(VLOOKUP(CONCATENATE($D251,")"),'2008'!$B:$H,nodes_2008!H$2,FALSE),"")</f>
        <v>0.29168539999999998</v>
      </c>
      <c r="I251" s="7">
        <f>IFERROR(VLOOKUP(CONCATENATE($D251,")"),'2008'!$B:$H,nodes_2008!I$2,FALSE),"")</f>
        <v>80</v>
      </c>
    </row>
    <row r="252" spans="1:9" x14ac:dyDescent="0.35">
      <c r="A252" s="1" t="s">
        <v>0</v>
      </c>
      <c r="B252" s="7" t="s">
        <v>12</v>
      </c>
      <c r="C252" s="7"/>
      <c r="D252" s="7"/>
      <c r="E252" s="7"/>
      <c r="F252" s="7" t="str">
        <f>IFERROR(VLOOKUP(CONCATENATE($D252,")"),'2008'!$B:$H,nodes_2008!F$2,FALSE),"")</f>
        <v/>
      </c>
      <c r="G252" s="7" t="str">
        <f>IFERROR(VLOOKUP(CONCATENATE($D252,")"),'2008'!$B:$H,nodes_2008!G$2,FALSE),"")</f>
        <v/>
      </c>
      <c r="H252" s="7" t="str">
        <f>IFERROR(VLOOKUP(CONCATENATE($D252,")"),'2008'!$B:$H,nodes_2008!H$2,FALSE),"")</f>
        <v/>
      </c>
      <c r="I252" s="7" t="str">
        <f>IFERROR(VLOOKUP(CONCATENATE($D252,")"),'2008'!$B:$H,nodes_2008!I$2,FALSE),"")</f>
        <v/>
      </c>
    </row>
    <row r="253" spans="1:9" x14ac:dyDescent="0.35">
      <c r="A253" s="1" t="s">
        <v>0</v>
      </c>
      <c r="B253" s="7" t="s">
        <v>113</v>
      </c>
      <c r="C253" s="7"/>
      <c r="D253" s="7"/>
      <c r="E253" s="7"/>
      <c r="F253" s="7" t="str">
        <f>IFERROR(VLOOKUP(CONCATENATE($D253,")"),'2008'!$B:$H,nodes_2008!F$2,FALSE),"")</f>
        <v/>
      </c>
      <c r="G253" s="7" t="str">
        <f>IFERROR(VLOOKUP(CONCATENATE($D253,")"),'2008'!$B:$H,nodes_2008!G$2,FALSE),"")</f>
        <v/>
      </c>
      <c r="H253" s="7" t="str">
        <f>IFERROR(VLOOKUP(CONCATENATE($D253,")"),'2008'!$B:$H,nodes_2008!H$2,FALSE),"")</f>
        <v/>
      </c>
      <c r="I253" s="7" t="str">
        <f>IFERROR(VLOOKUP(CONCATENATE($D253,")"),'2008'!$B:$H,nodes_2008!I$2,FALSE),"")</f>
        <v/>
      </c>
    </row>
    <row r="254" spans="1:9" x14ac:dyDescent="0.35">
      <c r="A254" s="1" t="s">
        <v>0</v>
      </c>
      <c r="B254" s="7" t="s">
        <v>129</v>
      </c>
      <c r="C254" s="7"/>
      <c r="D254" s="7"/>
      <c r="E254" s="7"/>
      <c r="F254" s="7" t="str">
        <f>IFERROR(VLOOKUP(CONCATENATE($D254,")"),'2008'!$B:$H,nodes_2008!F$2,FALSE),"")</f>
        <v/>
      </c>
      <c r="G254" s="7" t="str">
        <f>IFERROR(VLOOKUP(CONCATENATE($D254,")"),'2008'!$B:$H,nodes_2008!G$2,FALSE),"")</f>
        <v/>
      </c>
      <c r="H254" s="7" t="str">
        <f>IFERROR(VLOOKUP(CONCATENATE($D254,")"),'2008'!$B:$H,nodes_2008!H$2,FALSE),"")</f>
        <v/>
      </c>
      <c r="I254" s="7" t="str">
        <f>IFERROR(VLOOKUP(CONCATENATE($D254,")"),'2008'!$B:$H,nodes_2008!I$2,FALSE),"")</f>
        <v/>
      </c>
    </row>
    <row r="255" spans="1:9" x14ac:dyDescent="0.35">
      <c r="A255" s="1" t="s">
        <v>0</v>
      </c>
      <c r="B255" s="7" t="s">
        <v>110</v>
      </c>
      <c r="C255" s="7"/>
      <c r="D255" s="7"/>
      <c r="E255" s="7"/>
      <c r="F255" s="7" t="str">
        <f>IFERROR(VLOOKUP(CONCATENATE($D255,")"),'2008'!$B:$H,nodes_2008!F$2,FALSE),"")</f>
        <v/>
      </c>
      <c r="G255" s="7" t="str">
        <f>IFERROR(VLOOKUP(CONCATENATE($D255,")"),'2008'!$B:$H,nodes_2008!G$2,FALSE),"")</f>
        <v/>
      </c>
      <c r="H255" s="7" t="str">
        <f>IFERROR(VLOOKUP(CONCATENATE($D255,")"),'2008'!$B:$H,nodes_2008!H$2,FALSE),"")</f>
        <v/>
      </c>
      <c r="I255" s="7" t="str">
        <f>IFERROR(VLOOKUP(CONCATENATE($D255,")"),'2008'!$B:$H,nodes_2008!I$2,FALSE),"")</f>
        <v/>
      </c>
    </row>
    <row r="256" spans="1:9" x14ac:dyDescent="0.35">
      <c r="A256" s="1" t="s">
        <v>0</v>
      </c>
      <c r="B256" s="7" t="s">
        <v>120</v>
      </c>
      <c r="C256" s="7"/>
      <c r="D256" s="7"/>
      <c r="E256" s="7"/>
      <c r="F256" s="7" t="str">
        <f>IFERROR(VLOOKUP(CONCATENATE($D256,")"),'2008'!$B:$H,nodes_2008!F$2,FALSE),"")</f>
        <v/>
      </c>
      <c r="G256" s="7" t="str">
        <f>IFERROR(VLOOKUP(CONCATENATE($D256,")"),'2008'!$B:$H,nodes_2008!G$2,FALSE),"")</f>
        <v/>
      </c>
      <c r="H256" s="7" t="str">
        <f>IFERROR(VLOOKUP(CONCATENATE($D256,")"),'2008'!$B:$H,nodes_2008!H$2,FALSE),"")</f>
        <v/>
      </c>
      <c r="I256" s="7" t="str">
        <f>IFERROR(VLOOKUP(CONCATENATE($D256,")"),'2008'!$B:$H,nodes_2008!I$2,FALSE),"")</f>
        <v/>
      </c>
    </row>
    <row r="257" spans="1:9" x14ac:dyDescent="0.35">
      <c r="A257" s="1" t="s">
        <v>0</v>
      </c>
      <c r="B257" s="7" t="s">
        <v>80</v>
      </c>
      <c r="C257" s="7"/>
      <c r="D257" s="7"/>
      <c r="E257" s="7"/>
      <c r="F257" s="7" t="str">
        <f>IFERROR(VLOOKUP(CONCATENATE($D257,")"),'2008'!$B:$H,nodes_2008!F$2,FALSE),"")</f>
        <v/>
      </c>
      <c r="G257" s="7" t="str">
        <f>IFERROR(VLOOKUP(CONCATENATE($D257,")"),'2008'!$B:$H,nodes_2008!G$2,FALSE),"")</f>
        <v/>
      </c>
      <c r="H257" s="7" t="str">
        <f>IFERROR(VLOOKUP(CONCATENATE($D257,")"),'2008'!$B:$H,nodes_2008!H$2,FALSE),"")</f>
        <v/>
      </c>
      <c r="I257" s="7" t="str">
        <f>IFERROR(VLOOKUP(CONCATENATE($D257,")"),'2008'!$B:$H,nodes_2008!I$2,FALSE),"")</f>
        <v/>
      </c>
    </row>
    <row r="258" spans="1:9" x14ac:dyDescent="0.35">
      <c r="A258" s="1" t="s">
        <v>0</v>
      </c>
      <c r="B258" s="7" t="s">
        <v>46</v>
      </c>
      <c r="C258" s="7"/>
      <c r="D258" s="7"/>
      <c r="E258" s="7"/>
      <c r="F258" s="7" t="str">
        <f>IFERROR(VLOOKUP(CONCATENATE($D258,")"),'2008'!$B:$H,nodes_2008!F$2,FALSE),"")</f>
        <v/>
      </c>
      <c r="G258" s="7" t="str">
        <f>IFERROR(VLOOKUP(CONCATENATE($D258,")"),'2008'!$B:$H,nodes_2008!G$2,FALSE),"")</f>
        <v/>
      </c>
      <c r="H258" s="7" t="str">
        <f>IFERROR(VLOOKUP(CONCATENATE($D258,")"),'2008'!$B:$H,nodes_2008!H$2,FALSE),"")</f>
        <v/>
      </c>
      <c r="I258" s="7" t="str">
        <f>IFERROR(VLOOKUP(CONCATENATE($D258,")"),'2008'!$B:$H,nodes_2008!I$2,FALSE),"")</f>
        <v/>
      </c>
    </row>
    <row r="259" spans="1:9" x14ac:dyDescent="0.35">
      <c r="A259" s="1" t="s">
        <v>0</v>
      </c>
      <c r="F259" t="str">
        <f>IFERROR(VLOOKUP(CONCATENATE($D259,")"),'2008'!$B:$H,nodes_2008!F$2,FALSE),"")</f>
        <v/>
      </c>
      <c r="G259" t="str">
        <f>IFERROR(VLOOKUP(CONCATENATE($D259,")"),'2008'!$B:$H,nodes_2008!G$2,FALSE),"")</f>
        <v/>
      </c>
      <c r="H259" t="str">
        <f>IFERROR(VLOOKUP(CONCATENATE($D259,")"),'2008'!$B:$H,nodes_2008!H$2,FALSE),"")</f>
        <v/>
      </c>
      <c r="I259" t="str">
        <f>IFERROR(VLOOKUP(CONCATENATE($D259,")"),'2008'!$B:$H,nodes_2008!I$2,FALSE),"")</f>
        <v/>
      </c>
    </row>
    <row r="260" spans="1:9" x14ac:dyDescent="0.35">
      <c r="A260" s="1" t="s">
        <v>0</v>
      </c>
      <c r="B260" t="s">
        <v>10</v>
      </c>
      <c r="C260" t="s">
        <v>148</v>
      </c>
      <c r="D260">
        <v>131</v>
      </c>
      <c r="F260">
        <f>IFERROR(VLOOKUP(CONCATENATE($D260,")"),'2008'!$B:$H,nodes_2008!F$2,FALSE),"")</f>
        <v>318</v>
      </c>
      <c r="G260">
        <f>IFERROR(VLOOKUP(CONCATENATE($D260,")"),'2008'!$B:$H,nodes_2008!G$2,FALSE),"")</f>
        <v>10.17672</v>
      </c>
      <c r="H260">
        <f>IFERROR(VLOOKUP(CONCATENATE($D260,")"),'2008'!$B:$H,nodes_2008!H$2,FALSE),"")</f>
        <v>0.10088419999999999</v>
      </c>
      <c r="I260">
        <f>IFERROR(VLOOKUP(CONCATENATE($D260,")"),'2008'!$B:$H,nodes_2008!I$2,FALSE),"")</f>
        <v>18</v>
      </c>
    </row>
    <row r="261" spans="1:9" x14ac:dyDescent="0.35">
      <c r="A261" s="1" t="s">
        <v>0</v>
      </c>
      <c r="B261" t="s">
        <v>12</v>
      </c>
      <c r="F261" t="str">
        <f>IFERROR(VLOOKUP(CONCATENATE($D261,")"),'2008'!$B:$H,nodes_2008!F$2,FALSE),"")</f>
        <v/>
      </c>
      <c r="G261" t="str">
        <f>IFERROR(VLOOKUP(CONCATENATE($D261,")"),'2008'!$B:$H,nodes_2008!G$2,FALSE),"")</f>
        <v/>
      </c>
      <c r="H261" t="str">
        <f>IFERROR(VLOOKUP(CONCATENATE($D261,")"),'2008'!$B:$H,nodes_2008!H$2,FALSE),"")</f>
        <v/>
      </c>
      <c r="I261" t="str">
        <f>IFERROR(VLOOKUP(CONCATENATE($D261,")"),'2008'!$B:$H,nodes_2008!I$2,FALSE),"")</f>
        <v/>
      </c>
    </row>
    <row r="262" spans="1:9" x14ac:dyDescent="0.35">
      <c r="A262" s="1" t="s">
        <v>0</v>
      </c>
      <c r="B262" t="s">
        <v>14</v>
      </c>
      <c r="F262" t="str">
        <f>IFERROR(VLOOKUP(CONCATENATE($D262,")"),'2008'!$B:$H,nodes_2008!F$2,FALSE),"")</f>
        <v/>
      </c>
      <c r="G262" t="str">
        <f>IFERROR(VLOOKUP(CONCATENATE($D262,")"),'2008'!$B:$H,nodes_2008!G$2,FALSE),"")</f>
        <v/>
      </c>
      <c r="H262" t="str">
        <f>IFERROR(VLOOKUP(CONCATENATE($D262,")"),'2008'!$B:$H,nodes_2008!H$2,FALSE),"")</f>
        <v/>
      </c>
      <c r="I262" t="str">
        <f>IFERROR(VLOOKUP(CONCATENATE($D262,")"),'2008'!$B:$H,nodes_2008!I$2,FALSE),"")</f>
        <v/>
      </c>
    </row>
    <row r="263" spans="1:9" x14ac:dyDescent="0.35">
      <c r="A263" s="1" t="s">
        <v>0</v>
      </c>
      <c r="B263" t="s">
        <v>16</v>
      </c>
      <c r="F263" t="str">
        <f>IFERROR(VLOOKUP(CONCATENATE($D263,")"),'2008'!$B:$H,nodes_2008!F$2,FALSE),"")</f>
        <v/>
      </c>
      <c r="G263" t="str">
        <f>IFERROR(VLOOKUP(CONCATENATE($D263,")"),'2008'!$B:$H,nodes_2008!G$2,FALSE),"")</f>
        <v/>
      </c>
      <c r="H263" t="str">
        <f>IFERROR(VLOOKUP(CONCATENATE($D263,")"),'2008'!$B:$H,nodes_2008!H$2,FALSE),"")</f>
        <v/>
      </c>
      <c r="I263" t="str">
        <f>IFERROR(VLOOKUP(CONCATENATE($D263,")"),'2008'!$B:$H,nodes_2008!I$2,FALSE),"")</f>
        <v/>
      </c>
    </row>
    <row r="264" spans="1:9" x14ac:dyDescent="0.35">
      <c r="A264" s="1" t="s">
        <v>0</v>
      </c>
      <c r="B264" t="s">
        <v>18</v>
      </c>
      <c r="F264" t="str">
        <f>IFERROR(VLOOKUP(CONCATENATE($D264,")"),'2008'!$B:$H,nodes_2008!F$2,FALSE),"")</f>
        <v/>
      </c>
      <c r="G264" t="str">
        <f>IFERROR(VLOOKUP(CONCATENATE($D264,")"),'2008'!$B:$H,nodes_2008!G$2,FALSE),"")</f>
        <v/>
      </c>
      <c r="H264" t="str">
        <f>IFERROR(VLOOKUP(CONCATENATE($D264,")"),'2008'!$B:$H,nodes_2008!H$2,FALSE),"")</f>
        <v/>
      </c>
      <c r="I264" t="str">
        <f>IFERROR(VLOOKUP(CONCATENATE($D264,")"),'2008'!$B:$H,nodes_2008!I$2,FALSE),"")</f>
        <v/>
      </c>
    </row>
    <row r="265" spans="1:9" x14ac:dyDescent="0.35">
      <c r="A265" s="1" t="s">
        <v>0</v>
      </c>
      <c r="B265" t="s">
        <v>20</v>
      </c>
      <c r="F265" t="str">
        <f>IFERROR(VLOOKUP(CONCATENATE($D265,")"),'2008'!$B:$H,nodes_2008!F$2,FALSE),"")</f>
        <v/>
      </c>
      <c r="G265" t="str">
        <f>IFERROR(VLOOKUP(CONCATENATE($D265,")"),'2008'!$B:$H,nodes_2008!G$2,FALSE),"")</f>
        <v/>
      </c>
      <c r="H265" t="str">
        <f>IFERROR(VLOOKUP(CONCATENATE($D265,")"),'2008'!$B:$H,nodes_2008!H$2,FALSE),"")</f>
        <v/>
      </c>
      <c r="I265" t="str">
        <f>IFERROR(VLOOKUP(CONCATENATE($D265,")"),'2008'!$B:$H,nodes_2008!I$2,FALSE),"")</f>
        <v/>
      </c>
    </row>
    <row r="266" spans="1:9" x14ac:dyDescent="0.35">
      <c r="A266" s="1" t="s">
        <v>0</v>
      </c>
      <c r="B266" t="s">
        <v>22</v>
      </c>
      <c r="F266" t="str">
        <f>IFERROR(VLOOKUP(CONCATENATE($D266,")"),'2008'!$B:$H,nodes_2008!F$2,FALSE),"")</f>
        <v/>
      </c>
      <c r="G266" t="str">
        <f>IFERROR(VLOOKUP(CONCATENATE($D266,")"),'2008'!$B:$H,nodes_2008!G$2,FALSE),"")</f>
        <v/>
      </c>
      <c r="H266" t="str">
        <f>IFERROR(VLOOKUP(CONCATENATE($D266,")"),'2008'!$B:$H,nodes_2008!H$2,FALSE),"")</f>
        <v/>
      </c>
      <c r="I266" t="str">
        <f>IFERROR(VLOOKUP(CONCATENATE($D266,")"),'2008'!$B:$H,nodes_2008!I$2,FALSE),"")</f>
        <v/>
      </c>
    </row>
    <row r="267" spans="1:9" x14ac:dyDescent="0.35">
      <c r="A267" s="1" t="s">
        <v>0</v>
      </c>
      <c r="B267" t="s">
        <v>26</v>
      </c>
      <c r="F267" t="str">
        <f>IFERROR(VLOOKUP(CONCATENATE($D267,")"),'2008'!$B:$H,nodes_2008!F$2,FALSE),"")</f>
        <v/>
      </c>
      <c r="G267" t="str">
        <f>IFERROR(VLOOKUP(CONCATENATE($D267,")"),'2008'!$B:$H,nodes_2008!G$2,FALSE),"")</f>
        <v/>
      </c>
      <c r="H267" t="str">
        <f>IFERROR(VLOOKUP(CONCATENATE($D267,")"),'2008'!$B:$H,nodes_2008!H$2,FALSE),"")</f>
        <v/>
      </c>
      <c r="I267" t="str">
        <f>IFERROR(VLOOKUP(CONCATENATE($D267,")"),'2008'!$B:$H,nodes_2008!I$2,FALSE),"")</f>
        <v/>
      </c>
    </row>
    <row r="268" spans="1:9" x14ac:dyDescent="0.35">
      <c r="A268" s="1" t="s">
        <v>0</v>
      </c>
      <c r="B268" t="s">
        <v>46</v>
      </c>
      <c r="F268" t="str">
        <f>IFERROR(VLOOKUP(CONCATENATE($D268,")"),'2008'!$B:$H,nodes_2008!F$2,FALSE),"")</f>
        <v/>
      </c>
      <c r="G268" t="str">
        <f>IFERROR(VLOOKUP(CONCATENATE($D268,")"),'2008'!$B:$H,nodes_2008!G$2,FALSE),"")</f>
        <v/>
      </c>
      <c r="H268" t="str">
        <f>IFERROR(VLOOKUP(CONCATENATE($D268,")"),'2008'!$B:$H,nodes_2008!H$2,FALSE),"")</f>
        <v/>
      </c>
      <c r="I268" t="str">
        <f>IFERROR(VLOOKUP(CONCATENATE($D268,")"),'2008'!$B:$H,nodes_2008!I$2,FALSE),"")</f>
        <v/>
      </c>
    </row>
    <row r="269" spans="1:9" x14ac:dyDescent="0.35">
      <c r="A269" s="1" t="s">
        <v>0</v>
      </c>
      <c r="F269" t="str">
        <f>IFERROR(VLOOKUP(CONCATENATE($D269,")"),'2008'!$B:$H,nodes_2008!F$2,FALSE),"")</f>
        <v/>
      </c>
      <c r="G269" t="str">
        <f>IFERROR(VLOOKUP(CONCATENATE($D269,")"),'2008'!$B:$H,nodes_2008!G$2,FALSE),"")</f>
        <v/>
      </c>
      <c r="H269" t="str">
        <f>IFERROR(VLOOKUP(CONCATENATE($D269,")"),'2008'!$B:$H,nodes_2008!H$2,FALSE),"")</f>
        <v/>
      </c>
      <c r="I269" t="str">
        <f>IFERROR(VLOOKUP(CONCATENATE($D269,")"),'2008'!$B:$H,nodes_2008!I$2,FALSE),"")</f>
        <v/>
      </c>
    </row>
    <row r="270" spans="1:9" x14ac:dyDescent="0.35">
      <c r="A270" s="1" t="s">
        <v>0</v>
      </c>
      <c r="B270" t="s">
        <v>10</v>
      </c>
      <c r="C270" t="s">
        <v>148</v>
      </c>
      <c r="D270">
        <v>145</v>
      </c>
      <c r="F270">
        <f>IFERROR(VLOOKUP(CONCATENATE($D270,")"),'2008'!$B:$H,nodes_2008!F$2,FALSE),"")</f>
        <v>811</v>
      </c>
      <c r="G270">
        <f>IFERROR(VLOOKUP(CONCATENATE($D270,")"),'2008'!$B:$H,nodes_2008!G$2,FALSE),"")</f>
        <v>30.835619999999999</v>
      </c>
      <c r="H270">
        <f>IFERROR(VLOOKUP(CONCATENATE($D270,")"),'2008'!$B:$H,nodes_2008!H$2,FALSE),"")</f>
        <v>0.1057944</v>
      </c>
      <c r="I270">
        <f>IFERROR(VLOOKUP(CONCATENATE($D270,")"),'2008'!$B:$H,nodes_2008!I$2,FALSE),"")</f>
        <v>30</v>
      </c>
    </row>
    <row r="271" spans="1:9" x14ac:dyDescent="0.35">
      <c r="A271" s="1" t="s">
        <v>0</v>
      </c>
      <c r="B271" t="s">
        <v>12</v>
      </c>
      <c r="F271" t="str">
        <f>IFERROR(VLOOKUP(CONCATENATE($D271,")"),'2008'!$B:$H,nodes_2008!F$2,FALSE),"")</f>
        <v/>
      </c>
      <c r="G271" t="str">
        <f>IFERROR(VLOOKUP(CONCATENATE($D271,")"),'2008'!$B:$H,nodes_2008!G$2,FALSE),"")</f>
        <v/>
      </c>
      <c r="H271" t="str">
        <f>IFERROR(VLOOKUP(CONCATENATE($D271,")"),'2008'!$B:$H,nodes_2008!H$2,FALSE),"")</f>
        <v/>
      </c>
      <c r="I271" t="str">
        <f>IFERROR(VLOOKUP(CONCATENATE($D271,")"),'2008'!$B:$H,nodes_2008!I$2,FALSE),"")</f>
        <v/>
      </c>
    </row>
    <row r="272" spans="1:9" x14ac:dyDescent="0.35">
      <c r="A272" s="1" t="s">
        <v>0</v>
      </c>
      <c r="B272" t="s">
        <v>14</v>
      </c>
      <c r="F272" t="str">
        <f>IFERROR(VLOOKUP(CONCATENATE($D272,")"),'2008'!$B:$H,nodes_2008!F$2,FALSE),"")</f>
        <v/>
      </c>
      <c r="G272" t="str">
        <f>IFERROR(VLOOKUP(CONCATENATE($D272,")"),'2008'!$B:$H,nodes_2008!G$2,FALSE),"")</f>
        <v/>
      </c>
      <c r="H272" t="str">
        <f>IFERROR(VLOOKUP(CONCATENATE($D272,")"),'2008'!$B:$H,nodes_2008!H$2,FALSE),"")</f>
        <v/>
      </c>
      <c r="I272" t="str">
        <f>IFERROR(VLOOKUP(CONCATENATE($D272,")"),'2008'!$B:$H,nodes_2008!I$2,FALSE),"")</f>
        <v/>
      </c>
    </row>
    <row r="273" spans="1:9" x14ac:dyDescent="0.35">
      <c r="A273" s="1" t="s">
        <v>0</v>
      </c>
      <c r="B273" t="s">
        <v>16</v>
      </c>
      <c r="F273" t="str">
        <f>IFERROR(VLOOKUP(CONCATENATE($D273,")"),'2008'!$B:$H,nodes_2008!F$2,FALSE),"")</f>
        <v/>
      </c>
      <c r="G273" t="str">
        <f>IFERROR(VLOOKUP(CONCATENATE($D273,")"),'2008'!$B:$H,nodes_2008!G$2,FALSE),"")</f>
        <v/>
      </c>
      <c r="H273" t="str">
        <f>IFERROR(VLOOKUP(CONCATENATE($D273,")"),'2008'!$B:$H,nodes_2008!H$2,FALSE),"")</f>
        <v/>
      </c>
      <c r="I273" t="str">
        <f>IFERROR(VLOOKUP(CONCATENATE($D273,")"),'2008'!$B:$H,nodes_2008!I$2,FALSE),"")</f>
        <v/>
      </c>
    </row>
    <row r="274" spans="1:9" x14ac:dyDescent="0.35">
      <c r="A274" s="1" t="s">
        <v>0</v>
      </c>
      <c r="B274" t="s">
        <v>56</v>
      </c>
      <c r="F274" t="str">
        <f>IFERROR(VLOOKUP(CONCATENATE($D274,")"),'2008'!$B:$H,nodes_2008!F$2,FALSE),"")</f>
        <v/>
      </c>
      <c r="G274" t="str">
        <f>IFERROR(VLOOKUP(CONCATENATE($D274,")"),'2008'!$B:$H,nodes_2008!G$2,FALSE),"")</f>
        <v/>
      </c>
      <c r="H274" t="str">
        <f>IFERROR(VLOOKUP(CONCATENATE($D274,")"),'2008'!$B:$H,nodes_2008!H$2,FALSE),"")</f>
        <v/>
      </c>
      <c r="I274" t="str">
        <f>IFERROR(VLOOKUP(CONCATENATE($D274,")"),'2008'!$B:$H,nodes_2008!I$2,FALSE),"")</f>
        <v/>
      </c>
    </row>
    <row r="275" spans="1:9" x14ac:dyDescent="0.35">
      <c r="A275" s="1" t="s">
        <v>0</v>
      </c>
      <c r="B275" t="s">
        <v>58</v>
      </c>
      <c r="F275" t="str">
        <f>IFERROR(VLOOKUP(CONCATENATE($D275,")"),'2008'!$B:$H,nodes_2008!F$2,FALSE),"")</f>
        <v/>
      </c>
      <c r="G275" t="str">
        <f>IFERROR(VLOOKUP(CONCATENATE($D275,")"),'2008'!$B:$H,nodes_2008!G$2,FALSE),"")</f>
        <v/>
      </c>
      <c r="H275" t="str">
        <f>IFERROR(VLOOKUP(CONCATENATE($D275,")"),'2008'!$B:$H,nodes_2008!H$2,FALSE),"")</f>
        <v/>
      </c>
      <c r="I275" t="str">
        <f>IFERROR(VLOOKUP(CONCATENATE($D275,")"),'2008'!$B:$H,nodes_2008!I$2,FALSE),"")</f>
        <v/>
      </c>
    </row>
    <row r="276" spans="1:9" x14ac:dyDescent="0.35">
      <c r="A276" s="1" t="s">
        <v>0</v>
      </c>
      <c r="B276" t="s">
        <v>20</v>
      </c>
      <c r="F276" t="str">
        <f>IFERROR(VLOOKUP(CONCATENATE($D276,")"),'2008'!$B:$H,nodes_2008!F$2,FALSE),"")</f>
        <v/>
      </c>
      <c r="G276" t="str">
        <f>IFERROR(VLOOKUP(CONCATENATE($D276,")"),'2008'!$B:$H,nodes_2008!G$2,FALSE),"")</f>
        <v/>
      </c>
      <c r="H276" t="str">
        <f>IFERROR(VLOOKUP(CONCATENATE($D276,")"),'2008'!$B:$H,nodes_2008!H$2,FALSE),"")</f>
        <v/>
      </c>
      <c r="I276" t="str">
        <f>IFERROR(VLOOKUP(CONCATENATE($D276,")"),'2008'!$B:$H,nodes_2008!I$2,FALSE),"")</f>
        <v/>
      </c>
    </row>
    <row r="277" spans="1:9" x14ac:dyDescent="0.35">
      <c r="A277" s="1" t="s">
        <v>0</v>
      </c>
      <c r="B277" t="s">
        <v>34</v>
      </c>
      <c r="F277" t="str">
        <f>IFERROR(VLOOKUP(CONCATENATE($D277,")"),'2008'!$B:$H,nodes_2008!F$2,FALSE),"")</f>
        <v/>
      </c>
      <c r="G277" t="str">
        <f>IFERROR(VLOOKUP(CONCATENATE($D277,")"),'2008'!$B:$H,nodes_2008!G$2,FALSE),"")</f>
        <v/>
      </c>
      <c r="H277" t="str">
        <f>IFERROR(VLOOKUP(CONCATENATE($D277,")"),'2008'!$B:$H,nodes_2008!H$2,FALSE),"")</f>
        <v/>
      </c>
      <c r="I277" t="str">
        <f>IFERROR(VLOOKUP(CONCATENATE($D277,")"),'2008'!$B:$H,nodes_2008!I$2,FALSE),"")</f>
        <v/>
      </c>
    </row>
    <row r="278" spans="1:9" x14ac:dyDescent="0.35">
      <c r="A278" s="1" t="s">
        <v>0</v>
      </c>
      <c r="B278" t="s">
        <v>67</v>
      </c>
      <c r="F278" t="str">
        <f>IFERROR(VLOOKUP(CONCATENATE($D278,")"),'2008'!$B:$H,nodes_2008!F$2,FALSE),"")</f>
        <v/>
      </c>
      <c r="G278" t="str">
        <f>IFERROR(VLOOKUP(CONCATENATE($D278,")"),'2008'!$B:$H,nodes_2008!G$2,FALSE),"")</f>
        <v/>
      </c>
      <c r="H278" t="str">
        <f>IFERROR(VLOOKUP(CONCATENATE($D278,")"),'2008'!$B:$H,nodes_2008!H$2,FALSE),"")</f>
        <v/>
      </c>
      <c r="I278" t="str">
        <f>IFERROR(VLOOKUP(CONCATENATE($D278,")"),'2008'!$B:$H,nodes_2008!I$2,FALSE),"")</f>
        <v/>
      </c>
    </row>
    <row r="279" spans="1:9" x14ac:dyDescent="0.35">
      <c r="A279" s="1" t="s">
        <v>0</v>
      </c>
      <c r="F279" t="str">
        <f>IFERROR(VLOOKUP(CONCATENATE($D279,")"),'2008'!$B:$H,nodes_2008!F$2,FALSE),"")</f>
        <v/>
      </c>
      <c r="G279" t="str">
        <f>IFERROR(VLOOKUP(CONCATENATE($D279,")"),'2008'!$B:$H,nodes_2008!G$2,FALSE),"")</f>
        <v/>
      </c>
      <c r="H279" t="str">
        <f>IFERROR(VLOOKUP(CONCATENATE($D279,")"),'2008'!$B:$H,nodes_2008!H$2,FALSE),"")</f>
        <v/>
      </c>
      <c r="I279" t="str">
        <f>IFERROR(VLOOKUP(CONCATENATE($D279,")"),'2008'!$B:$H,nodes_2008!I$2,FALSE),"")</f>
        <v/>
      </c>
    </row>
    <row r="280" spans="1:9" x14ac:dyDescent="0.35">
      <c r="A280" s="1" t="s">
        <v>0</v>
      </c>
      <c r="B280" t="s">
        <v>10</v>
      </c>
      <c r="C280" t="s">
        <v>148</v>
      </c>
      <c r="D280">
        <v>160</v>
      </c>
      <c r="F280">
        <f>IFERROR(VLOOKUP(CONCATENATE($D280,")"),'2008'!$B:$H,nodes_2008!F$2,FALSE),"")</f>
        <v>700</v>
      </c>
      <c r="G280">
        <f>IFERROR(VLOOKUP(CONCATENATE($D280,")"),'2008'!$B:$H,nodes_2008!G$2,FALSE),"")</f>
        <v>26.308669999999999</v>
      </c>
      <c r="H280">
        <f>IFERROR(VLOOKUP(CONCATENATE($D280,")"),'2008'!$B:$H,nodes_2008!H$2,FALSE),"")</f>
        <v>5.0022829999999997E-2</v>
      </c>
      <c r="I280">
        <f>IFERROR(VLOOKUP(CONCATENATE($D280,")"),'2008'!$B:$H,nodes_2008!I$2,FALSE),"")</f>
        <v>41</v>
      </c>
    </row>
    <row r="281" spans="1:9" x14ac:dyDescent="0.35">
      <c r="A281" s="1" t="s">
        <v>0</v>
      </c>
      <c r="B281" t="s">
        <v>12</v>
      </c>
      <c r="F281" t="str">
        <f>IFERROR(VLOOKUP(CONCATENATE($D281,")"),'2008'!$B:$H,nodes_2008!F$2,FALSE),"")</f>
        <v/>
      </c>
      <c r="G281" t="str">
        <f>IFERROR(VLOOKUP(CONCATENATE($D281,")"),'2008'!$B:$H,nodes_2008!G$2,FALSE),"")</f>
        <v/>
      </c>
      <c r="H281" t="str">
        <f>IFERROR(VLOOKUP(CONCATENATE($D281,")"),'2008'!$B:$H,nodes_2008!H$2,FALSE),"")</f>
        <v/>
      </c>
      <c r="I281" t="str">
        <f>IFERROR(VLOOKUP(CONCATENATE($D281,")"),'2008'!$B:$H,nodes_2008!I$2,FALSE),"")</f>
        <v/>
      </c>
    </row>
    <row r="282" spans="1:9" x14ac:dyDescent="0.35">
      <c r="A282" s="1" t="s">
        <v>0</v>
      </c>
      <c r="B282" t="s">
        <v>14</v>
      </c>
      <c r="F282" t="str">
        <f>IFERROR(VLOOKUP(CONCATENATE($D282,")"),'2008'!$B:$H,nodes_2008!F$2,FALSE),"")</f>
        <v/>
      </c>
      <c r="G282" t="str">
        <f>IFERROR(VLOOKUP(CONCATENATE($D282,")"),'2008'!$B:$H,nodes_2008!G$2,FALSE),"")</f>
        <v/>
      </c>
      <c r="H282" t="str">
        <f>IFERROR(VLOOKUP(CONCATENATE($D282,")"),'2008'!$B:$H,nodes_2008!H$2,FALSE),"")</f>
        <v/>
      </c>
      <c r="I282" t="str">
        <f>IFERROR(VLOOKUP(CONCATENATE($D282,")"),'2008'!$B:$H,nodes_2008!I$2,FALSE),"")</f>
        <v/>
      </c>
    </row>
    <row r="283" spans="1:9" x14ac:dyDescent="0.35">
      <c r="A283" s="1" t="s">
        <v>0</v>
      </c>
      <c r="B283" t="s">
        <v>75</v>
      </c>
      <c r="F283" t="str">
        <f>IFERROR(VLOOKUP(CONCATENATE($D283,")"),'2008'!$B:$H,nodes_2008!F$2,FALSE),"")</f>
        <v/>
      </c>
      <c r="G283" t="str">
        <f>IFERROR(VLOOKUP(CONCATENATE($D283,")"),'2008'!$B:$H,nodes_2008!G$2,FALSE),"")</f>
        <v/>
      </c>
      <c r="H283" t="str">
        <f>IFERROR(VLOOKUP(CONCATENATE($D283,")"),'2008'!$B:$H,nodes_2008!H$2,FALSE),"")</f>
        <v/>
      </c>
      <c r="I283" t="str">
        <f>IFERROR(VLOOKUP(CONCATENATE($D283,")"),'2008'!$B:$H,nodes_2008!I$2,FALSE),"")</f>
        <v/>
      </c>
    </row>
    <row r="284" spans="1:9" x14ac:dyDescent="0.35">
      <c r="A284" s="1" t="s">
        <v>0</v>
      </c>
      <c r="B284" t="s">
        <v>36</v>
      </c>
      <c r="F284" t="str">
        <f>IFERROR(VLOOKUP(CONCATENATE($D284,")"),'2008'!$B:$H,nodes_2008!F$2,FALSE),"")</f>
        <v/>
      </c>
      <c r="G284" t="str">
        <f>IFERROR(VLOOKUP(CONCATENATE($D284,")"),'2008'!$B:$H,nodes_2008!G$2,FALSE),"")</f>
        <v/>
      </c>
      <c r="H284" t="str">
        <f>IFERROR(VLOOKUP(CONCATENATE($D284,")"),'2008'!$B:$H,nodes_2008!H$2,FALSE),"")</f>
        <v/>
      </c>
      <c r="I284" t="str">
        <f>IFERROR(VLOOKUP(CONCATENATE($D284,")"),'2008'!$B:$H,nodes_2008!I$2,FALSE),"")</f>
        <v/>
      </c>
    </row>
    <row r="285" spans="1:9" x14ac:dyDescent="0.35">
      <c r="A285" s="1" t="s">
        <v>0</v>
      </c>
      <c r="B285" t="s">
        <v>20</v>
      </c>
      <c r="F285" t="str">
        <f>IFERROR(VLOOKUP(CONCATENATE($D285,")"),'2008'!$B:$H,nodes_2008!F$2,FALSE),"")</f>
        <v/>
      </c>
      <c r="G285" t="str">
        <f>IFERROR(VLOOKUP(CONCATENATE($D285,")"),'2008'!$B:$H,nodes_2008!G$2,FALSE),"")</f>
        <v/>
      </c>
      <c r="H285" t="str">
        <f>IFERROR(VLOOKUP(CONCATENATE($D285,")"),'2008'!$B:$H,nodes_2008!H$2,FALSE),"")</f>
        <v/>
      </c>
      <c r="I285" t="str">
        <f>IFERROR(VLOOKUP(CONCATENATE($D285,")"),'2008'!$B:$H,nodes_2008!I$2,FALSE),"")</f>
        <v/>
      </c>
    </row>
    <row r="286" spans="1:9" x14ac:dyDescent="0.35">
      <c r="A286" s="1" t="s">
        <v>0</v>
      </c>
      <c r="B286" t="s">
        <v>18</v>
      </c>
      <c r="F286" t="str">
        <f>IFERROR(VLOOKUP(CONCATENATE($D286,")"),'2008'!$B:$H,nodes_2008!F$2,FALSE),"")</f>
        <v/>
      </c>
      <c r="G286" t="str">
        <f>IFERROR(VLOOKUP(CONCATENATE($D286,")"),'2008'!$B:$H,nodes_2008!G$2,FALSE),"")</f>
        <v/>
      </c>
      <c r="H286" t="str">
        <f>IFERROR(VLOOKUP(CONCATENATE($D286,")"),'2008'!$B:$H,nodes_2008!H$2,FALSE),"")</f>
        <v/>
      </c>
      <c r="I286" t="str">
        <f>IFERROR(VLOOKUP(CONCATENATE($D286,")"),'2008'!$B:$H,nodes_2008!I$2,FALSE),"")</f>
        <v/>
      </c>
    </row>
    <row r="287" spans="1:9" x14ac:dyDescent="0.35">
      <c r="A287" s="1" t="s">
        <v>0</v>
      </c>
      <c r="B287" t="s">
        <v>80</v>
      </c>
      <c r="F287" t="str">
        <f>IFERROR(VLOOKUP(CONCATENATE($D287,")"),'2008'!$B:$H,nodes_2008!F$2,FALSE),"")</f>
        <v/>
      </c>
      <c r="G287" t="str">
        <f>IFERROR(VLOOKUP(CONCATENATE($D287,")"),'2008'!$B:$H,nodes_2008!G$2,FALSE),"")</f>
        <v/>
      </c>
      <c r="H287" t="str">
        <f>IFERROR(VLOOKUP(CONCATENATE($D287,")"),'2008'!$B:$H,nodes_2008!H$2,FALSE),"")</f>
        <v/>
      </c>
      <c r="I287" t="str">
        <f>IFERROR(VLOOKUP(CONCATENATE($D287,")"),'2008'!$B:$H,nodes_2008!I$2,FALSE),"")</f>
        <v/>
      </c>
    </row>
    <row r="288" spans="1:9" x14ac:dyDescent="0.35">
      <c r="A288" s="1" t="s">
        <v>0</v>
      </c>
      <c r="B288" t="s">
        <v>58</v>
      </c>
      <c r="F288" t="str">
        <f>IFERROR(VLOOKUP(CONCATENATE($D288,")"),'2008'!$B:$H,nodes_2008!F$2,FALSE),"")</f>
        <v/>
      </c>
      <c r="G288" t="str">
        <f>IFERROR(VLOOKUP(CONCATENATE($D288,")"),'2008'!$B:$H,nodes_2008!G$2,FALSE),"")</f>
        <v/>
      </c>
      <c r="H288" t="str">
        <f>IFERROR(VLOOKUP(CONCATENATE($D288,")"),'2008'!$B:$H,nodes_2008!H$2,FALSE),"")</f>
        <v/>
      </c>
      <c r="I288" t="str">
        <f>IFERROR(VLOOKUP(CONCATENATE($D288,")"),'2008'!$B:$H,nodes_2008!I$2,FALSE),"")</f>
        <v/>
      </c>
    </row>
    <row r="289" spans="1:9" x14ac:dyDescent="0.35">
      <c r="A289" s="1" t="s">
        <v>0</v>
      </c>
      <c r="F289" t="str">
        <f>IFERROR(VLOOKUP(CONCATENATE($D289,")"),'2008'!$B:$H,nodes_2008!F$2,FALSE),"")</f>
        <v/>
      </c>
      <c r="G289" t="str">
        <f>IFERROR(VLOOKUP(CONCATENATE($D289,")"),'2008'!$B:$H,nodes_2008!G$2,FALSE),"")</f>
        <v/>
      </c>
      <c r="H289" t="str">
        <f>IFERROR(VLOOKUP(CONCATENATE($D289,")"),'2008'!$B:$H,nodes_2008!H$2,FALSE),"")</f>
        <v/>
      </c>
      <c r="I289" t="str">
        <f>IFERROR(VLOOKUP(CONCATENATE($D289,")"),'2008'!$B:$H,nodes_2008!I$2,FALSE),"")</f>
        <v/>
      </c>
    </row>
    <row r="290" spans="1:9" x14ac:dyDescent="0.35">
      <c r="A290" s="1" t="s">
        <v>0</v>
      </c>
      <c r="B290" t="s">
        <v>10</v>
      </c>
      <c r="C290" t="s">
        <v>148</v>
      </c>
      <c r="D290">
        <v>161</v>
      </c>
      <c r="F290">
        <f>IFERROR(VLOOKUP(CONCATENATE($D290,")"),'2008'!$B:$H,nodes_2008!F$2,FALSE),"")</f>
        <v>232</v>
      </c>
      <c r="G290">
        <f>IFERROR(VLOOKUP(CONCATENATE($D290,")"),'2008'!$B:$H,nodes_2008!G$2,FALSE),"")</f>
        <v>5.5202900000000001</v>
      </c>
      <c r="H290">
        <f>IFERROR(VLOOKUP(CONCATENATE($D290,")"),'2008'!$B:$H,nodes_2008!H$2,FALSE),"")</f>
        <v>0.1296812</v>
      </c>
      <c r="I290">
        <f>IFERROR(VLOOKUP(CONCATENATE($D290,")"),'2008'!$B:$H,nodes_2008!I$2,FALSE),"")</f>
        <v>42</v>
      </c>
    </row>
    <row r="291" spans="1:9" x14ac:dyDescent="0.35">
      <c r="A291" s="1" t="s">
        <v>0</v>
      </c>
      <c r="B291" t="s">
        <v>12</v>
      </c>
      <c r="F291" t="str">
        <f>IFERROR(VLOOKUP(CONCATENATE($D291,")"),'2008'!$B:$H,nodes_2008!F$2,FALSE),"")</f>
        <v/>
      </c>
      <c r="G291" t="str">
        <f>IFERROR(VLOOKUP(CONCATENATE($D291,")"),'2008'!$B:$H,nodes_2008!G$2,FALSE),"")</f>
        <v/>
      </c>
      <c r="H291" t="str">
        <f>IFERROR(VLOOKUP(CONCATENATE($D291,")"),'2008'!$B:$H,nodes_2008!H$2,FALSE),"")</f>
        <v/>
      </c>
      <c r="I291" t="str">
        <f>IFERROR(VLOOKUP(CONCATENATE($D291,")"),'2008'!$B:$H,nodes_2008!I$2,FALSE),"")</f>
        <v/>
      </c>
    </row>
    <row r="292" spans="1:9" x14ac:dyDescent="0.35">
      <c r="A292" s="1" t="s">
        <v>0</v>
      </c>
      <c r="B292" t="s">
        <v>14</v>
      </c>
      <c r="F292" t="str">
        <f>IFERROR(VLOOKUP(CONCATENATE($D292,")"),'2008'!$B:$H,nodes_2008!F$2,FALSE),"")</f>
        <v/>
      </c>
      <c r="G292" t="str">
        <f>IFERROR(VLOOKUP(CONCATENATE($D292,")"),'2008'!$B:$H,nodes_2008!G$2,FALSE),"")</f>
        <v/>
      </c>
      <c r="H292" t="str">
        <f>IFERROR(VLOOKUP(CONCATENATE($D292,")"),'2008'!$B:$H,nodes_2008!H$2,FALSE),"")</f>
        <v/>
      </c>
      <c r="I292" t="str">
        <f>IFERROR(VLOOKUP(CONCATENATE($D292,")"),'2008'!$B:$H,nodes_2008!I$2,FALSE),"")</f>
        <v/>
      </c>
    </row>
    <row r="293" spans="1:9" x14ac:dyDescent="0.35">
      <c r="A293" s="1" t="s">
        <v>0</v>
      </c>
      <c r="B293" t="s">
        <v>75</v>
      </c>
      <c r="F293" t="str">
        <f>IFERROR(VLOOKUP(CONCATENATE($D293,")"),'2008'!$B:$H,nodes_2008!F$2,FALSE),"")</f>
        <v/>
      </c>
      <c r="G293" t="str">
        <f>IFERROR(VLOOKUP(CONCATENATE($D293,")"),'2008'!$B:$H,nodes_2008!G$2,FALSE),"")</f>
        <v/>
      </c>
      <c r="H293" t="str">
        <f>IFERROR(VLOOKUP(CONCATENATE($D293,")"),'2008'!$B:$H,nodes_2008!H$2,FALSE),"")</f>
        <v/>
      </c>
      <c r="I293" t="str">
        <f>IFERROR(VLOOKUP(CONCATENATE($D293,")"),'2008'!$B:$H,nodes_2008!I$2,FALSE),"")</f>
        <v/>
      </c>
    </row>
    <row r="294" spans="1:9" x14ac:dyDescent="0.35">
      <c r="A294" s="1" t="s">
        <v>0</v>
      </c>
      <c r="B294" t="s">
        <v>36</v>
      </c>
      <c r="F294" t="str">
        <f>IFERROR(VLOOKUP(CONCATENATE($D294,")"),'2008'!$B:$H,nodes_2008!F$2,FALSE),"")</f>
        <v/>
      </c>
      <c r="G294" t="str">
        <f>IFERROR(VLOOKUP(CONCATENATE($D294,")"),'2008'!$B:$H,nodes_2008!G$2,FALSE),"")</f>
        <v/>
      </c>
      <c r="H294" t="str">
        <f>IFERROR(VLOOKUP(CONCATENATE($D294,")"),'2008'!$B:$H,nodes_2008!H$2,FALSE),"")</f>
        <v/>
      </c>
      <c r="I294" t="str">
        <f>IFERROR(VLOOKUP(CONCATENATE($D294,")"),'2008'!$B:$H,nodes_2008!I$2,FALSE),"")</f>
        <v/>
      </c>
    </row>
    <row r="295" spans="1:9" x14ac:dyDescent="0.35">
      <c r="A295" s="1" t="s">
        <v>0</v>
      </c>
      <c r="B295" t="s">
        <v>20</v>
      </c>
      <c r="F295" t="str">
        <f>IFERROR(VLOOKUP(CONCATENATE($D295,")"),'2008'!$B:$H,nodes_2008!F$2,FALSE),"")</f>
        <v/>
      </c>
      <c r="G295" t="str">
        <f>IFERROR(VLOOKUP(CONCATENATE($D295,")"),'2008'!$B:$H,nodes_2008!G$2,FALSE),"")</f>
        <v/>
      </c>
      <c r="H295" t="str">
        <f>IFERROR(VLOOKUP(CONCATENATE($D295,")"),'2008'!$B:$H,nodes_2008!H$2,FALSE),"")</f>
        <v/>
      </c>
      <c r="I295" t="str">
        <f>IFERROR(VLOOKUP(CONCATENATE($D295,")"),'2008'!$B:$H,nodes_2008!I$2,FALSE),"")</f>
        <v/>
      </c>
    </row>
    <row r="296" spans="1:9" x14ac:dyDescent="0.35">
      <c r="A296" s="1" t="s">
        <v>0</v>
      </c>
      <c r="B296" t="s">
        <v>18</v>
      </c>
      <c r="F296" t="str">
        <f>IFERROR(VLOOKUP(CONCATENATE($D296,")"),'2008'!$B:$H,nodes_2008!F$2,FALSE),"")</f>
        <v/>
      </c>
      <c r="G296" t="str">
        <f>IFERROR(VLOOKUP(CONCATENATE($D296,")"),'2008'!$B:$H,nodes_2008!G$2,FALSE),"")</f>
        <v/>
      </c>
      <c r="H296" t="str">
        <f>IFERROR(VLOOKUP(CONCATENATE($D296,")"),'2008'!$B:$H,nodes_2008!H$2,FALSE),"")</f>
        <v/>
      </c>
      <c r="I296" t="str">
        <f>IFERROR(VLOOKUP(CONCATENATE($D296,")"),'2008'!$B:$H,nodes_2008!I$2,FALSE),"")</f>
        <v/>
      </c>
    </row>
    <row r="297" spans="1:9" x14ac:dyDescent="0.35">
      <c r="A297" s="1" t="s">
        <v>0</v>
      </c>
      <c r="B297" t="s">
        <v>80</v>
      </c>
      <c r="F297" t="str">
        <f>IFERROR(VLOOKUP(CONCATENATE($D297,")"),'2008'!$B:$H,nodes_2008!F$2,FALSE),"")</f>
        <v/>
      </c>
      <c r="G297" t="str">
        <f>IFERROR(VLOOKUP(CONCATENATE($D297,")"),'2008'!$B:$H,nodes_2008!G$2,FALSE),"")</f>
        <v/>
      </c>
      <c r="H297" t="str">
        <f>IFERROR(VLOOKUP(CONCATENATE($D297,")"),'2008'!$B:$H,nodes_2008!H$2,FALSE),"")</f>
        <v/>
      </c>
      <c r="I297" t="str">
        <f>IFERROR(VLOOKUP(CONCATENATE($D297,")"),'2008'!$B:$H,nodes_2008!I$2,FALSE),"")</f>
        <v/>
      </c>
    </row>
    <row r="298" spans="1:9" x14ac:dyDescent="0.35">
      <c r="A298" s="1" t="s">
        <v>0</v>
      </c>
      <c r="B298" t="s">
        <v>73</v>
      </c>
      <c r="F298" t="str">
        <f>IFERROR(VLOOKUP(CONCATENATE($D298,")"),'2008'!$B:$H,nodes_2008!F$2,FALSE),"")</f>
        <v/>
      </c>
      <c r="G298" t="str">
        <f>IFERROR(VLOOKUP(CONCATENATE($D298,")"),'2008'!$B:$H,nodes_2008!G$2,FALSE),"")</f>
        <v/>
      </c>
      <c r="H298" t="str">
        <f>IFERROR(VLOOKUP(CONCATENATE($D298,")"),'2008'!$B:$H,nodes_2008!H$2,FALSE),"")</f>
        <v/>
      </c>
      <c r="I298" t="str">
        <f>IFERROR(VLOOKUP(CONCATENATE($D298,")"),'2008'!$B:$H,nodes_2008!I$2,FALSE),"")</f>
        <v/>
      </c>
    </row>
    <row r="299" spans="1:9" x14ac:dyDescent="0.35">
      <c r="A299" s="1" t="s">
        <v>0</v>
      </c>
      <c r="F299" t="str">
        <f>IFERROR(VLOOKUP(CONCATENATE($D299,")"),'2008'!$B:$H,nodes_2008!F$2,FALSE),"")</f>
        <v/>
      </c>
      <c r="G299" t="str">
        <f>IFERROR(VLOOKUP(CONCATENATE($D299,")"),'2008'!$B:$H,nodes_2008!G$2,FALSE),"")</f>
        <v/>
      </c>
      <c r="H299" t="str">
        <f>IFERROR(VLOOKUP(CONCATENATE($D299,")"),'2008'!$B:$H,nodes_2008!H$2,FALSE),"")</f>
        <v/>
      </c>
      <c r="I299" t="str">
        <f>IFERROR(VLOOKUP(CONCATENATE($D299,")"),'2008'!$B:$H,nodes_2008!I$2,FALSE),"")</f>
        <v/>
      </c>
    </row>
    <row r="300" spans="1:9" x14ac:dyDescent="0.35">
      <c r="A300" s="1" t="s">
        <v>0</v>
      </c>
      <c r="B300" t="s">
        <v>10</v>
      </c>
      <c r="C300" t="s">
        <v>148</v>
      </c>
      <c r="D300">
        <v>186</v>
      </c>
      <c r="F300">
        <f>IFERROR(VLOOKUP(CONCATENATE($D300,")"),'2008'!$B:$H,nodes_2008!F$2,FALSE),"")</f>
        <v>198</v>
      </c>
      <c r="G300">
        <f>IFERROR(VLOOKUP(CONCATENATE($D300,")"),'2008'!$B:$H,nodes_2008!G$2,FALSE),"")</f>
        <v>5.8412360000000003</v>
      </c>
      <c r="H300">
        <f>IFERROR(VLOOKUP(CONCATENATE($D300,")"),'2008'!$B:$H,nodes_2008!H$2,FALSE),"")</f>
        <v>0.20095440000000001</v>
      </c>
      <c r="I300">
        <f>IFERROR(VLOOKUP(CONCATENATE($D300,")"),'2008'!$B:$H,nodes_2008!I$2,FALSE),"")</f>
        <v>58</v>
      </c>
    </row>
    <row r="301" spans="1:9" x14ac:dyDescent="0.35">
      <c r="A301" s="1" t="s">
        <v>0</v>
      </c>
      <c r="B301" t="s">
        <v>12</v>
      </c>
      <c r="F301" t="str">
        <f>IFERROR(VLOOKUP(CONCATENATE($D301,")"),'2008'!$B:$H,nodes_2008!F$2,FALSE),"")</f>
        <v/>
      </c>
      <c r="G301" t="str">
        <f>IFERROR(VLOOKUP(CONCATENATE($D301,")"),'2008'!$B:$H,nodes_2008!G$2,FALSE),"")</f>
        <v/>
      </c>
      <c r="H301" t="str">
        <f>IFERROR(VLOOKUP(CONCATENATE($D301,")"),'2008'!$B:$H,nodes_2008!H$2,FALSE),"")</f>
        <v/>
      </c>
      <c r="I301" t="str">
        <f>IFERROR(VLOOKUP(CONCATENATE($D301,")"),'2008'!$B:$H,nodes_2008!I$2,FALSE),"")</f>
        <v/>
      </c>
    </row>
    <row r="302" spans="1:9" x14ac:dyDescent="0.35">
      <c r="A302" s="1" t="s">
        <v>0</v>
      </c>
      <c r="B302" t="s">
        <v>14</v>
      </c>
      <c r="F302" t="str">
        <f>IFERROR(VLOOKUP(CONCATENATE($D302,")"),'2008'!$B:$H,nodes_2008!F$2,FALSE),"")</f>
        <v/>
      </c>
      <c r="G302" t="str">
        <f>IFERROR(VLOOKUP(CONCATENATE($D302,")"),'2008'!$B:$H,nodes_2008!G$2,FALSE),"")</f>
        <v/>
      </c>
      <c r="H302" t="str">
        <f>IFERROR(VLOOKUP(CONCATENATE($D302,")"),'2008'!$B:$H,nodes_2008!H$2,FALSE),"")</f>
        <v/>
      </c>
      <c r="I302" t="str">
        <f>IFERROR(VLOOKUP(CONCATENATE($D302,")"),'2008'!$B:$H,nodes_2008!I$2,FALSE),"")</f>
        <v/>
      </c>
    </row>
    <row r="303" spans="1:9" x14ac:dyDescent="0.35">
      <c r="A303" s="1" t="s">
        <v>0</v>
      </c>
      <c r="B303" t="s">
        <v>75</v>
      </c>
      <c r="F303" t="str">
        <f>IFERROR(VLOOKUP(CONCATENATE($D303,")"),'2008'!$B:$H,nodes_2008!F$2,FALSE),"")</f>
        <v/>
      </c>
      <c r="G303" t="str">
        <f>IFERROR(VLOOKUP(CONCATENATE($D303,")"),'2008'!$B:$H,nodes_2008!G$2,FALSE),"")</f>
        <v/>
      </c>
      <c r="H303" t="str">
        <f>IFERROR(VLOOKUP(CONCATENATE($D303,")"),'2008'!$B:$H,nodes_2008!H$2,FALSE),"")</f>
        <v/>
      </c>
      <c r="I303" t="str">
        <f>IFERROR(VLOOKUP(CONCATENATE($D303,")"),'2008'!$B:$H,nodes_2008!I$2,FALSE),"")</f>
        <v/>
      </c>
    </row>
    <row r="304" spans="1:9" x14ac:dyDescent="0.35">
      <c r="A304" s="1" t="s">
        <v>0</v>
      </c>
      <c r="B304" t="s">
        <v>65</v>
      </c>
      <c r="F304" t="str">
        <f>IFERROR(VLOOKUP(CONCATENATE($D304,")"),'2008'!$B:$H,nodes_2008!F$2,FALSE),"")</f>
        <v/>
      </c>
      <c r="G304" t="str">
        <f>IFERROR(VLOOKUP(CONCATENATE($D304,")"),'2008'!$B:$H,nodes_2008!G$2,FALSE),"")</f>
        <v/>
      </c>
      <c r="H304" t="str">
        <f>IFERROR(VLOOKUP(CONCATENATE($D304,")"),'2008'!$B:$H,nodes_2008!H$2,FALSE),"")</f>
        <v/>
      </c>
      <c r="I304" t="str">
        <f>IFERROR(VLOOKUP(CONCATENATE($D304,")"),'2008'!$B:$H,nodes_2008!I$2,FALSE),"")</f>
        <v/>
      </c>
    </row>
    <row r="305" spans="1:9" x14ac:dyDescent="0.35">
      <c r="A305" s="1" t="s">
        <v>0</v>
      </c>
      <c r="B305" t="s">
        <v>101</v>
      </c>
      <c r="F305" t="str">
        <f>IFERROR(VLOOKUP(CONCATENATE($D305,")"),'2008'!$B:$H,nodes_2008!F$2,FALSE),"")</f>
        <v/>
      </c>
      <c r="G305" t="str">
        <f>IFERROR(VLOOKUP(CONCATENATE($D305,")"),'2008'!$B:$H,nodes_2008!G$2,FALSE),"")</f>
        <v/>
      </c>
      <c r="H305" t="str">
        <f>IFERROR(VLOOKUP(CONCATENATE($D305,")"),'2008'!$B:$H,nodes_2008!H$2,FALSE),"")</f>
        <v/>
      </c>
      <c r="I305" t="str">
        <f>IFERROR(VLOOKUP(CONCATENATE($D305,")"),'2008'!$B:$H,nodes_2008!I$2,FALSE),"")</f>
        <v/>
      </c>
    </row>
    <row r="306" spans="1:9" x14ac:dyDescent="0.35">
      <c r="A306" s="1" t="s">
        <v>0</v>
      </c>
      <c r="B306" t="s">
        <v>20</v>
      </c>
      <c r="F306" t="str">
        <f>IFERROR(VLOOKUP(CONCATENATE($D306,")"),'2008'!$B:$H,nodes_2008!F$2,FALSE),"")</f>
        <v/>
      </c>
      <c r="G306" t="str">
        <f>IFERROR(VLOOKUP(CONCATENATE($D306,")"),'2008'!$B:$H,nodes_2008!G$2,FALSE),"")</f>
        <v/>
      </c>
      <c r="H306" t="str">
        <f>IFERROR(VLOOKUP(CONCATENATE($D306,")"),'2008'!$B:$H,nodes_2008!H$2,FALSE),"")</f>
        <v/>
      </c>
      <c r="I306" t="str">
        <f>IFERROR(VLOOKUP(CONCATENATE($D306,")"),'2008'!$B:$H,nodes_2008!I$2,FALSE),"")</f>
        <v/>
      </c>
    </row>
    <row r="307" spans="1:9" x14ac:dyDescent="0.35">
      <c r="A307" s="1" t="s">
        <v>0</v>
      </c>
      <c r="B307" t="s">
        <v>106</v>
      </c>
      <c r="F307" t="str">
        <f>IFERROR(VLOOKUP(CONCATENATE($D307,")"),'2008'!$B:$H,nodes_2008!F$2,FALSE),"")</f>
        <v/>
      </c>
      <c r="G307" t="str">
        <f>IFERROR(VLOOKUP(CONCATENATE($D307,")"),'2008'!$B:$H,nodes_2008!G$2,FALSE),"")</f>
        <v/>
      </c>
      <c r="H307" t="str">
        <f>IFERROR(VLOOKUP(CONCATENATE($D307,")"),'2008'!$B:$H,nodes_2008!H$2,FALSE),"")</f>
        <v/>
      </c>
      <c r="I307" t="str">
        <f>IFERROR(VLOOKUP(CONCATENATE($D307,")"),'2008'!$B:$H,nodes_2008!I$2,FALSE),"")</f>
        <v/>
      </c>
    </row>
    <row r="308" spans="1:9" x14ac:dyDescent="0.35">
      <c r="A308" s="1" t="s">
        <v>0</v>
      </c>
      <c r="B308" t="s">
        <v>108</v>
      </c>
      <c r="F308" t="str">
        <f>IFERROR(VLOOKUP(CONCATENATE($D308,")"),'2008'!$B:$H,nodes_2008!F$2,FALSE),"")</f>
        <v/>
      </c>
      <c r="G308" t="str">
        <f>IFERROR(VLOOKUP(CONCATENATE($D308,")"),'2008'!$B:$H,nodes_2008!G$2,FALSE),"")</f>
        <v/>
      </c>
      <c r="H308" t="str">
        <f>IFERROR(VLOOKUP(CONCATENATE($D308,")"),'2008'!$B:$H,nodes_2008!H$2,FALSE),"")</f>
        <v/>
      </c>
      <c r="I308" t="str">
        <f>IFERROR(VLOOKUP(CONCATENATE($D308,")"),'2008'!$B:$H,nodes_2008!I$2,FALSE),"")</f>
        <v/>
      </c>
    </row>
    <row r="309" spans="1:9" x14ac:dyDescent="0.35">
      <c r="A309" s="1" t="s">
        <v>0</v>
      </c>
      <c r="F309" t="str">
        <f>IFERROR(VLOOKUP(CONCATENATE($D309,")"),'2008'!$B:$H,nodes_2008!F$2,FALSE),"")</f>
        <v/>
      </c>
      <c r="G309" t="str">
        <f>IFERROR(VLOOKUP(CONCATENATE($D309,")"),'2008'!$B:$H,nodes_2008!G$2,FALSE),"")</f>
        <v/>
      </c>
      <c r="H309" t="str">
        <f>IFERROR(VLOOKUP(CONCATENATE($D309,")"),'2008'!$B:$H,nodes_2008!H$2,FALSE),"")</f>
        <v/>
      </c>
      <c r="I309" t="str">
        <f>IFERROR(VLOOKUP(CONCATENATE($D309,")"),'2008'!$B:$H,nodes_2008!I$2,FALSE),"")</f>
        <v/>
      </c>
    </row>
    <row r="310" spans="1:9" x14ac:dyDescent="0.35">
      <c r="A310" s="1" t="s">
        <v>0</v>
      </c>
      <c r="B310" t="s">
        <v>10</v>
      </c>
      <c r="C310" t="s">
        <v>148</v>
      </c>
      <c r="D310">
        <v>187</v>
      </c>
      <c r="F310">
        <f>IFERROR(VLOOKUP(CONCATENATE($D310,")"),'2008'!$B:$H,nodes_2008!F$2,FALSE),"")</f>
        <v>235</v>
      </c>
      <c r="G310">
        <f>IFERROR(VLOOKUP(CONCATENATE($D310,")"),'2008'!$B:$H,nodes_2008!G$2,FALSE),"")</f>
        <v>4.1806640000000002</v>
      </c>
      <c r="H310">
        <f>IFERROR(VLOOKUP(CONCATENATE($D310,")"),'2008'!$B:$H,nodes_2008!H$2,FALSE),"")</f>
        <v>0.28327400000000003</v>
      </c>
      <c r="I310">
        <f>IFERROR(VLOOKUP(CONCATENATE($D310,")"),'2008'!$B:$H,nodes_2008!I$2,FALSE),"")</f>
        <v>59</v>
      </c>
    </row>
    <row r="311" spans="1:9" x14ac:dyDescent="0.35">
      <c r="A311" s="1" t="s">
        <v>0</v>
      </c>
      <c r="B311" t="s">
        <v>12</v>
      </c>
      <c r="F311" t="str">
        <f>IFERROR(VLOOKUP(CONCATENATE($D311,")"),'2008'!$B:$H,nodes_2008!F$2,FALSE),"")</f>
        <v/>
      </c>
      <c r="G311" t="str">
        <f>IFERROR(VLOOKUP(CONCATENATE($D311,")"),'2008'!$B:$H,nodes_2008!G$2,FALSE),"")</f>
        <v/>
      </c>
      <c r="H311" t="str">
        <f>IFERROR(VLOOKUP(CONCATENATE($D311,")"),'2008'!$B:$H,nodes_2008!H$2,FALSE),"")</f>
        <v/>
      </c>
      <c r="I311" t="str">
        <f>IFERROR(VLOOKUP(CONCATENATE($D311,")"),'2008'!$B:$H,nodes_2008!I$2,FALSE),"")</f>
        <v/>
      </c>
    </row>
    <row r="312" spans="1:9" x14ac:dyDescent="0.35">
      <c r="A312" s="1" t="s">
        <v>0</v>
      </c>
      <c r="B312" t="s">
        <v>14</v>
      </c>
      <c r="F312" t="str">
        <f>IFERROR(VLOOKUP(CONCATENATE($D312,")"),'2008'!$B:$H,nodes_2008!F$2,FALSE),"")</f>
        <v/>
      </c>
      <c r="G312" t="str">
        <f>IFERROR(VLOOKUP(CONCATENATE($D312,")"),'2008'!$B:$H,nodes_2008!G$2,FALSE),"")</f>
        <v/>
      </c>
      <c r="H312" t="str">
        <f>IFERROR(VLOOKUP(CONCATENATE($D312,")"),'2008'!$B:$H,nodes_2008!H$2,FALSE),"")</f>
        <v/>
      </c>
      <c r="I312" t="str">
        <f>IFERROR(VLOOKUP(CONCATENATE($D312,")"),'2008'!$B:$H,nodes_2008!I$2,FALSE),"")</f>
        <v/>
      </c>
    </row>
    <row r="313" spans="1:9" x14ac:dyDescent="0.35">
      <c r="A313" s="1" t="s">
        <v>0</v>
      </c>
      <c r="B313" t="s">
        <v>75</v>
      </c>
      <c r="F313" t="str">
        <f>IFERROR(VLOOKUP(CONCATENATE($D313,")"),'2008'!$B:$H,nodes_2008!F$2,FALSE),"")</f>
        <v/>
      </c>
      <c r="G313" t="str">
        <f>IFERROR(VLOOKUP(CONCATENATE($D313,")"),'2008'!$B:$H,nodes_2008!G$2,FALSE),"")</f>
        <v/>
      </c>
      <c r="H313" t="str">
        <f>IFERROR(VLOOKUP(CONCATENATE($D313,")"),'2008'!$B:$H,nodes_2008!H$2,FALSE),"")</f>
        <v/>
      </c>
      <c r="I313" t="str">
        <f>IFERROR(VLOOKUP(CONCATENATE($D313,")"),'2008'!$B:$H,nodes_2008!I$2,FALSE),"")</f>
        <v/>
      </c>
    </row>
    <row r="314" spans="1:9" x14ac:dyDescent="0.35">
      <c r="A314" s="1" t="s">
        <v>0</v>
      </c>
      <c r="B314" t="s">
        <v>65</v>
      </c>
      <c r="F314" t="str">
        <f>IFERROR(VLOOKUP(CONCATENATE($D314,")"),'2008'!$B:$H,nodes_2008!F$2,FALSE),"")</f>
        <v/>
      </c>
      <c r="G314" t="str">
        <f>IFERROR(VLOOKUP(CONCATENATE($D314,")"),'2008'!$B:$H,nodes_2008!G$2,FALSE),"")</f>
        <v/>
      </c>
      <c r="H314" t="str">
        <f>IFERROR(VLOOKUP(CONCATENATE($D314,")"),'2008'!$B:$H,nodes_2008!H$2,FALSE),"")</f>
        <v/>
      </c>
      <c r="I314" t="str">
        <f>IFERROR(VLOOKUP(CONCATENATE($D314,")"),'2008'!$B:$H,nodes_2008!I$2,FALSE),"")</f>
        <v/>
      </c>
    </row>
    <row r="315" spans="1:9" x14ac:dyDescent="0.35">
      <c r="A315" s="1" t="s">
        <v>0</v>
      </c>
      <c r="B315" t="s">
        <v>101</v>
      </c>
      <c r="F315" t="str">
        <f>IFERROR(VLOOKUP(CONCATENATE($D315,")"),'2008'!$B:$H,nodes_2008!F$2,FALSE),"")</f>
        <v/>
      </c>
      <c r="G315" t="str">
        <f>IFERROR(VLOOKUP(CONCATENATE($D315,")"),'2008'!$B:$H,nodes_2008!G$2,FALSE),"")</f>
        <v/>
      </c>
      <c r="H315" t="str">
        <f>IFERROR(VLOOKUP(CONCATENATE($D315,")"),'2008'!$B:$H,nodes_2008!H$2,FALSE),"")</f>
        <v/>
      </c>
      <c r="I315" t="str">
        <f>IFERROR(VLOOKUP(CONCATENATE($D315,")"),'2008'!$B:$H,nodes_2008!I$2,FALSE),"")</f>
        <v/>
      </c>
    </row>
    <row r="316" spans="1:9" x14ac:dyDescent="0.35">
      <c r="A316" s="1" t="s">
        <v>0</v>
      </c>
      <c r="B316" t="s">
        <v>20</v>
      </c>
      <c r="F316" t="str">
        <f>IFERROR(VLOOKUP(CONCATENATE($D316,")"),'2008'!$B:$H,nodes_2008!F$2,FALSE),"")</f>
        <v/>
      </c>
      <c r="G316" t="str">
        <f>IFERROR(VLOOKUP(CONCATENATE($D316,")"),'2008'!$B:$H,nodes_2008!G$2,FALSE),"")</f>
        <v/>
      </c>
      <c r="H316" t="str">
        <f>IFERROR(VLOOKUP(CONCATENATE($D316,")"),'2008'!$B:$H,nodes_2008!H$2,FALSE),"")</f>
        <v/>
      </c>
      <c r="I316" t="str">
        <f>IFERROR(VLOOKUP(CONCATENATE($D316,")"),'2008'!$B:$H,nodes_2008!I$2,FALSE),"")</f>
        <v/>
      </c>
    </row>
    <row r="317" spans="1:9" x14ac:dyDescent="0.35">
      <c r="A317" s="1" t="s">
        <v>0</v>
      </c>
      <c r="B317" t="s">
        <v>106</v>
      </c>
      <c r="F317" t="str">
        <f>IFERROR(VLOOKUP(CONCATENATE($D317,")"),'2008'!$B:$H,nodes_2008!F$2,FALSE),"")</f>
        <v/>
      </c>
      <c r="G317" t="str">
        <f>IFERROR(VLOOKUP(CONCATENATE($D317,")"),'2008'!$B:$H,nodes_2008!G$2,FALSE),"")</f>
        <v/>
      </c>
      <c r="H317" t="str">
        <f>IFERROR(VLOOKUP(CONCATENATE($D317,")"),'2008'!$B:$H,nodes_2008!H$2,FALSE),"")</f>
        <v/>
      </c>
      <c r="I317" t="str">
        <f>IFERROR(VLOOKUP(CONCATENATE($D317,")"),'2008'!$B:$H,nodes_2008!I$2,FALSE),"")</f>
        <v/>
      </c>
    </row>
    <row r="318" spans="1:9" x14ac:dyDescent="0.35">
      <c r="A318" s="1" t="s">
        <v>0</v>
      </c>
      <c r="B318" t="s">
        <v>110</v>
      </c>
      <c r="F318" t="str">
        <f>IFERROR(VLOOKUP(CONCATENATE($D318,")"),'2008'!$B:$H,nodes_2008!F$2,FALSE),"")</f>
        <v/>
      </c>
      <c r="G318" t="str">
        <f>IFERROR(VLOOKUP(CONCATENATE($D318,")"),'2008'!$B:$H,nodes_2008!G$2,FALSE),"")</f>
        <v/>
      </c>
      <c r="H318" t="str">
        <f>IFERROR(VLOOKUP(CONCATENATE($D318,")"),'2008'!$B:$H,nodes_2008!H$2,FALSE),"")</f>
        <v/>
      </c>
      <c r="I318" t="str">
        <f>IFERROR(VLOOKUP(CONCATENATE($D318,")"),'2008'!$B:$H,nodes_2008!I$2,FALSE),"")</f>
        <v/>
      </c>
    </row>
    <row r="319" spans="1:9" x14ac:dyDescent="0.35">
      <c r="A319" s="1" t="s">
        <v>0</v>
      </c>
      <c r="F319" t="str">
        <f>IFERROR(VLOOKUP(CONCATENATE($D319,")"),'2008'!$B:$H,nodes_2008!F$2,FALSE),"")</f>
        <v/>
      </c>
      <c r="G319" t="str">
        <f>IFERROR(VLOOKUP(CONCATENATE($D319,")"),'2008'!$B:$H,nodes_2008!G$2,FALSE),"")</f>
        <v/>
      </c>
      <c r="H319" t="str">
        <f>IFERROR(VLOOKUP(CONCATENATE($D319,")"),'2008'!$B:$H,nodes_2008!H$2,FALSE),"")</f>
        <v/>
      </c>
      <c r="I319" t="str">
        <f>IFERROR(VLOOKUP(CONCATENATE($D319,")"),'2008'!$B:$H,nodes_2008!I$2,FALSE),"")</f>
        <v/>
      </c>
    </row>
    <row r="320" spans="1:9" x14ac:dyDescent="0.35">
      <c r="A320" s="1" t="s">
        <v>0</v>
      </c>
      <c r="B320" t="s">
        <v>10</v>
      </c>
      <c r="C320" t="s">
        <v>148</v>
      </c>
      <c r="D320">
        <v>261</v>
      </c>
      <c r="F320">
        <f>IFERROR(VLOOKUP(CONCATENATE($D320,")"),'2008'!$B:$H,nodes_2008!F$2,FALSE),"")</f>
        <v>388</v>
      </c>
      <c r="G320">
        <f>IFERROR(VLOOKUP(CONCATENATE($D320,")"),'2008'!$B:$H,nodes_2008!G$2,FALSE),"")</f>
        <v>9.4022699999999997</v>
      </c>
      <c r="H320">
        <f>IFERROR(VLOOKUP(CONCATENATE($D320,")"),'2008'!$B:$H,nodes_2008!H$2,FALSE),"")</f>
        <v>8.2819409999999996E-2</v>
      </c>
      <c r="I320">
        <f>IFERROR(VLOOKUP(CONCATENATE($D320,")"),'2008'!$B:$H,nodes_2008!I$2,FALSE),"")</f>
        <v>17</v>
      </c>
    </row>
    <row r="321" spans="1:9" x14ac:dyDescent="0.35">
      <c r="A321" s="1" t="s">
        <v>0</v>
      </c>
      <c r="B321" t="s">
        <v>12</v>
      </c>
      <c r="F321" t="str">
        <f>IFERROR(VLOOKUP(CONCATENATE($D321,")"),'2008'!$B:$H,nodes_2008!F$2,FALSE),"")</f>
        <v/>
      </c>
      <c r="G321" t="str">
        <f>IFERROR(VLOOKUP(CONCATENATE($D321,")"),'2008'!$B:$H,nodes_2008!G$2,FALSE),"")</f>
        <v/>
      </c>
      <c r="H321" t="str">
        <f>IFERROR(VLOOKUP(CONCATENATE($D321,")"),'2008'!$B:$H,nodes_2008!H$2,FALSE),"")</f>
        <v/>
      </c>
      <c r="I321" t="str">
        <f>IFERROR(VLOOKUP(CONCATENATE($D321,")"),'2008'!$B:$H,nodes_2008!I$2,FALSE),"")</f>
        <v/>
      </c>
    </row>
    <row r="322" spans="1:9" x14ac:dyDescent="0.35">
      <c r="A322" s="1" t="s">
        <v>0</v>
      </c>
      <c r="B322" t="s">
        <v>14</v>
      </c>
      <c r="F322" t="str">
        <f>IFERROR(VLOOKUP(CONCATENATE($D322,")"),'2008'!$B:$H,nodes_2008!F$2,FALSE),"")</f>
        <v/>
      </c>
      <c r="G322" t="str">
        <f>IFERROR(VLOOKUP(CONCATENATE($D322,")"),'2008'!$B:$H,nodes_2008!G$2,FALSE),"")</f>
        <v/>
      </c>
      <c r="H322" t="str">
        <f>IFERROR(VLOOKUP(CONCATENATE($D322,")"),'2008'!$B:$H,nodes_2008!H$2,FALSE),"")</f>
        <v/>
      </c>
      <c r="I322" t="str">
        <f>IFERROR(VLOOKUP(CONCATENATE($D322,")"),'2008'!$B:$H,nodes_2008!I$2,FALSE),"")</f>
        <v/>
      </c>
    </row>
    <row r="323" spans="1:9" x14ac:dyDescent="0.35">
      <c r="A323" s="1" t="s">
        <v>0</v>
      </c>
      <c r="B323" t="s">
        <v>16</v>
      </c>
      <c r="F323" t="str">
        <f>IFERROR(VLOOKUP(CONCATENATE($D323,")"),'2008'!$B:$H,nodes_2008!F$2,FALSE),"")</f>
        <v/>
      </c>
      <c r="G323" t="str">
        <f>IFERROR(VLOOKUP(CONCATENATE($D323,")"),'2008'!$B:$H,nodes_2008!G$2,FALSE),"")</f>
        <v/>
      </c>
      <c r="H323" t="str">
        <f>IFERROR(VLOOKUP(CONCATENATE($D323,")"),'2008'!$B:$H,nodes_2008!H$2,FALSE),"")</f>
        <v/>
      </c>
      <c r="I323" t="str">
        <f>IFERROR(VLOOKUP(CONCATENATE($D323,")"),'2008'!$B:$H,nodes_2008!I$2,FALSE),"")</f>
        <v/>
      </c>
    </row>
    <row r="324" spans="1:9" x14ac:dyDescent="0.35">
      <c r="A324" s="1" t="s">
        <v>0</v>
      </c>
      <c r="B324" t="s">
        <v>18</v>
      </c>
      <c r="F324" t="str">
        <f>IFERROR(VLOOKUP(CONCATENATE($D324,")"),'2008'!$B:$H,nodes_2008!F$2,FALSE),"")</f>
        <v/>
      </c>
      <c r="G324" t="str">
        <f>IFERROR(VLOOKUP(CONCATENATE($D324,")"),'2008'!$B:$H,nodes_2008!G$2,FALSE),"")</f>
        <v/>
      </c>
      <c r="H324" t="str">
        <f>IFERROR(VLOOKUP(CONCATENATE($D324,")"),'2008'!$B:$H,nodes_2008!H$2,FALSE),"")</f>
        <v/>
      </c>
      <c r="I324" t="str">
        <f>IFERROR(VLOOKUP(CONCATENATE($D324,")"),'2008'!$B:$H,nodes_2008!I$2,FALSE),"")</f>
        <v/>
      </c>
    </row>
    <row r="325" spans="1:9" x14ac:dyDescent="0.35">
      <c r="A325" s="1" t="s">
        <v>0</v>
      </c>
      <c r="B325" t="s">
        <v>20</v>
      </c>
      <c r="F325" t="str">
        <f>IFERROR(VLOOKUP(CONCATENATE($D325,")"),'2008'!$B:$H,nodes_2008!F$2,FALSE),"")</f>
        <v/>
      </c>
      <c r="G325" t="str">
        <f>IFERROR(VLOOKUP(CONCATENATE($D325,")"),'2008'!$B:$H,nodes_2008!G$2,FALSE),"")</f>
        <v/>
      </c>
      <c r="H325" t="str">
        <f>IFERROR(VLOOKUP(CONCATENATE($D325,")"),'2008'!$B:$H,nodes_2008!H$2,FALSE),"")</f>
        <v/>
      </c>
      <c r="I325" t="str">
        <f>IFERROR(VLOOKUP(CONCATENATE($D325,")"),'2008'!$B:$H,nodes_2008!I$2,FALSE),"")</f>
        <v/>
      </c>
    </row>
    <row r="326" spans="1:9" x14ac:dyDescent="0.35">
      <c r="A326" s="1" t="s">
        <v>0</v>
      </c>
      <c r="B326" t="s">
        <v>22</v>
      </c>
      <c r="F326" t="str">
        <f>IFERROR(VLOOKUP(CONCATENATE($D326,")"),'2008'!$B:$H,nodes_2008!F$2,FALSE),"")</f>
        <v/>
      </c>
      <c r="G326" t="str">
        <f>IFERROR(VLOOKUP(CONCATENATE($D326,")"),'2008'!$B:$H,nodes_2008!G$2,FALSE),"")</f>
        <v/>
      </c>
      <c r="H326" t="str">
        <f>IFERROR(VLOOKUP(CONCATENATE($D326,")"),'2008'!$B:$H,nodes_2008!H$2,FALSE),"")</f>
        <v/>
      </c>
      <c r="I326" t="str">
        <f>IFERROR(VLOOKUP(CONCATENATE($D326,")"),'2008'!$B:$H,nodes_2008!I$2,FALSE),"")</f>
        <v/>
      </c>
    </row>
    <row r="327" spans="1:9" x14ac:dyDescent="0.35">
      <c r="A327" s="1" t="s">
        <v>0</v>
      </c>
      <c r="B327" t="s">
        <v>26</v>
      </c>
      <c r="F327" t="str">
        <f>IFERROR(VLOOKUP(CONCATENATE($D327,")"),'2008'!$B:$H,nodes_2008!F$2,FALSE),"")</f>
        <v/>
      </c>
      <c r="G327" t="str">
        <f>IFERROR(VLOOKUP(CONCATENATE($D327,")"),'2008'!$B:$H,nodes_2008!G$2,FALSE),"")</f>
        <v/>
      </c>
      <c r="H327" t="str">
        <f>IFERROR(VLOOKUP(CONCATENATE($D327,")"),'2008'!$B:$H,nodes_2008!H$2,FALSE),"")</f>
        <v/>
      </c>
      <c r="I327" t="str">
        <f>IFERROR(VLOOKUP(CONCATENATE($D327,")"),'2008'!$B:$H,nodes_2008!I$2,FALSE),"")</f>
        <v/>
      </c>
    </row>
    <row r="328" spans="1:9" x14ac:dyDescent="0.35">
      <c r="A328" s="1" t="s">
        <v>0</v>
      </c>
      <c r="B328" t="s">
        <v>28</v>
      </c>
      <c r="F328" t="str">
        <f>IFERROR(VLOOKUP(CONCATENATE($D328,")"),'2008'!$B:$H,nodes_2008!F$2,FALSE),"")</f>
        <v/>
      </c>
      <c r="G328" t="str">
        <f>IFERROR(VLOOKUP(CONCATENATE($D328,")"),'2008'!$B:$H,nodes_2008!G$2,FALSE),"")</f>
        <v/>
      </c>
      <c r="H328" t="str">
        <f>IFERROR(VLOOKUP(CONCATENATE($D328,")"),'2008'!$B:$H,nodes_2008!H$2,FALSE),"")</f>
        <v/>
      </c>
      <c r="I328" t="str">
        <f>IFERROR(VLOOKUP(CONCATENATE($D328,")"),'2008'!$B:$H,nodes_2008!I$2,FALSE),"")</f>
        <v/>
      </c>
    </row>
    <row r="329" spans="1:9" x14ac:dyDescent="0.35">
      <c r="A329" s="1" t="s">
        <v>0</v>
      </c>
      <c r="B329" t="s">
        <v>44</v>
      </c>
      <c r="F329" t="str">
        <f>IFERROR(VLOOKUP(CONCATENATE($D329,")"),'2008'!$B:$H,nodes_2008!F$2,FALSE),"")</f>
        <v/>
      </c>
      <c r="G329" t="str">
        <f>IFERROR(VLOOKUP(CONCATENATE($D329,")"),'2008'!$B:$H,nodes_2008!G$2,FALSE),"")</f>
        <v/>
      </c>
      <c r="H329" t="str">
        <f>IFERROR(VLOOKUP(CONCATENATE($D329,")"),'2008'!$B:$H,nodes_2008!H$2,FALSE),"")</f>
        <v/>
      </c>
      <c r="I329" t="str">
        <f>IFERROR(VLOOKUP(CONCATENATE($D329,")"),'2008'!$B:$H,nodes_2008!I$2,FALSE),"")</f>
        <v/>
      </c>
    </row>
    <row r="330" spans="1:9" x14ac:dyDescent="0.35">
      <c r="A330" s="1" t="s">
        <v>0</v>
      </c>
      <c r="F330" t="str">
        <f>IFERROR(VLOOKUP(CONCATENATE($D330,")"),'2008'!$B:$H,nodes_2008!F$2,FALSE),"")</f>
        <v/>
      </c>
      <c r="G330" t="str">
        <f>IFERROR(VLOOKUP(CONCATENATE($D330,")"),'2008'!$B:$H,nodes_2008!G$2,FALSE),"")</f>
        <v/>
      </c>
      <c r="H330" t="str">
        <f>IFERROR(VLOOKUP(CONCATENATE($D330,")"),'2008'!$B:$H,nodes_2008!H$2,FALSE),"")</f>
        <v/>
      </c>
      <c r="I330" t="str">
        <f>IFERROR(VLOOKUP(CONCATENATE($D330,")"),'2008'!$B:$H,nodes_2008!I$2,FALSE),"")</f>
        <v/>
      </c>
    </row>
    <row r="331" spans="1:9" x14ac:dyDescent="0.35">
      <c r="A331" s="1" t="s">
        <v>0</v>
      </c>
      <c r="B331" s="5" t="s">
        <v>10</v>
      </c>
      <c r="C331" s="5" t="s">
        <v>148</v>
      </c>
      <c r="D331" s="5">
        <v>288</v>
      </c>
      <c r="E331" s="5"/>
      <c r="F331" s="5">
        <f>IFERROR(VLOOKUP(CONCATENATE($D331,")"),'2008'!$B:$H,nodes_2008!F$2,FALSE),"")</f>
        <v>122</v>
      </c>
      <c r="G331" s="5">
        <f>IFERROR(VLOOKUP(CONCATENATE($D331,")"),'2008'!$B:$H,nodes_2008!G$2,FALSE),"")</f>
        <v>9.4994189999999996</v>
      </c>
      <c r="H331" s="5">
        <f>IFERROR(VLOOKUP(CONCATENATE($D331,")"),'2008'!$B:$H,nodes_2008!H$2,FALSE),"")</f>
        <v>-2.5730969999999999E-2</v>
      </c>
      <c r="I331" s="5">
        <f>IFERROR(VLOOKUP(CONCATENATE($D331,")"),'2008'!$B:$H,nodes_2008!I$2,FALSE),"")</f>
        <v>28</v>
      </c>
    </row>
    <row r="332" spans="1:9" x14ac:dyDescent="0.35">
      <c r="A332" s="1" t="s">
        <v>0</v>
      </c>
      <c r="B332" s="5" t="s">
        <v>12</v>
      </c>
      <c r="C332" s="5"/>
      <c r="D332" s="5"/>
      <c r="E332" s="5"/>
      <c r="F332" s="5" t="str">
        <f>IFERROR(VLOOKUP(CONCATENATE($D332,")"),'2008'!$B:$H,nodes_2008!F$2,FALSE),"")</f>
        <v/>
      </c>
      <c r="G332" s="5" t="str">
        <f>IFERROR(VLOOKUP(CONCATENATE($D332,")"),'2008'!$B:$H,nodes_2008!G$2,FALSE),"")</f>
        <v/>
      </c>
      <c r="H332" s="5" t="str">
        <f>IFERROR(VLOOKUP(CONCATENATE($D332,")"),'2008'!$B:$H,nodes_2008!H$2,FALSE),"")</f>
        <v/>
      </c>
      <c r="I332" s="5" t="str">
        <f>IFERROR(VLOOKUP(CONCATENATE($D332,")"),'2008'!$B:$H,nodes_2008!I$2,FALSE),"")</f>
        <v/>
      </c>
    </row>
    <row r="333" spans="1:9" x14ac:dyDescent="0.35">
      <c r="A333" s="1" t="s">
        <v>0</v>
      </c>
      <c r="B333" s="5" t="s">
        <v>14</v>
      </c>
      <c r="C333" s="5"/>
      <c r="D333" s="5"/>
      <c r="E333" s="5"/>
      <c r="F333" s="5" t="str">
        <f>IFERROR(VLOOKUP(CONCATENATE($D333,")"),'2008'!$B:$H,nodes_2008!F$2,FALSE),"")</f>
        <v/>
      </c>
      <c r="G333" s="5" t="str">
        <f>IFERROR(VLOOKUP(CONCATENATE($D333,")"),'2008'!$B:$H,nodes_2008!G$2,FALSE),"")</f>
        <v/>
      </c>
      <c r="H333" s="5" t="str">
        <f>IFERROR(VLOOKUP(CONCATENATE($D333,")"),'2008'!$B:$H,nodes_2008!H$2,FALSE),"")</f>
        <v/>
      </c>
      <c r="I333" s="5" t="str">
        <f>IFERROR(VLOOKUP(CONCATENATE($D333,")"),'2008'!$B:$H,nodes_2008!I$2,FALSE),"")</f>
        <v/>
      </c>
    </row>
    <row r="334" spans="1:9" x14ac:dyDescent="0.35">
      <c r="A334" s="1" t="s">
        <v>0</v>
      </c>
      <c r="B334" s="5" t="s">
        <v>16</v>
      </c>
      <c r="C334" s="5"/>
      <c r="D334" s="5"/>
      <c r="E334" s="5"/>
      <c r="F334" s="5" t="str">
        <f>IFERROR(VLOOKUP(CONCATENATE($D334,")"),'2008'!$B:$H,nodes_2008!F$2,FALSE),"")</f>
        <v/>
      </c>
      <c r="G334" s="5" t="str">
        <f>IFERROR(VLOOKUP(CONCATENATE($D334,")"),'2008'!$B:$H,nodes_2008!G$2,FALSE),"")</f>
        <v/>
      </c>
      <c r="H334" s="5" t="str">
        <f>IFERROR(VLOOKUP(CONCATENATE($D334,")"),'2008'!$B:$H,nodes_2008!H$2,FALSE),"")</f>
        <v/>
      </c>
      <c r="I334" s="5" t="str">
        <f>IFERROR(VLOOKUP(CONCATENATE($D334,")"),'2008'!$B:$H,nodes_2008!I$2,FALSE),"")</f>
        <v/>
      </c>
    </row>
    <row r="335" spans="1:9" x14ac:dyDescent="0.35">
      <c r="A335" s="1" t="s">
        <v>0</v>
      </c>
      <c r="B335" s="5" t="s">
        <v>56</v>
      </c>
      <c r="C335" s="5"/>
      <c r="D335" s="5"/>
      <c r="E335" s="5"/>
      <c r="F335" s="5" t="str">
        <f>IFERROR(VLOOKUP(CONCATENATE($D335,")"),'2008'!$B:$H,nodes_2008!F$2,FALSE),"")</f>
        <v/>
      </c>
      <c r="G335" s="5" t="str">
        <f>IFERROR(VLOOKUP(CONCATENATE($D335,")"),'2008'!$B:$H,nodes_2008!G$2,FALSE),"")</f>
        <v/>
      </c>
      <c r="H335" s="5" t="str">
        <f>IFERROR(VLOOKUP(CONCATENATE($D335,")"),'2008'!$B:$H,nodes_2008!H$2,FALSE),"")</f>
        <v/>
      </c>
      <c r="I335" s="5" t="str">
        <f>IFERROR(VLOOKUP(CONCATENATE($D335,")"),'2008'!$B:$H,nodes_2008!I$2,FALSE),"")</f>
        <v/>
      </c>
    </row>
    <row r="336" spans="1:9" x14ac:dyDescent="0.35">
      <c r="A336" s="1" t="s">
        <v>0</v>
      </c>
      <c r="B336" s="5" t="s">
        <v>58</v>
      </c>
      <c r="C336" s="5"/>
      <c r="D336" s="5"/>
      <c r="E336" s="5"/>
      <c r="F336" s="5" t="str">
        <f>IFERROR(VLOOKUP(CONCATENATE($D336,")"),'2008'!$B:$H,nodes_2008!F$2,FALSE),"")</f>
        <v/>
      </c>
      <c r="G336" s="5" t="str">
        <f>IFERROR(VLOOKUP(CONCATENATE($D336,")"),'2008'!$B:$H,nodes_2008!G$2,FALSE),"")</f>
        <v/>
      </c>
      <c r="H336" s="5" t="str">
        <f>IFERROR(VLOOKUP(CONCATENATE($D336,")"),'2008'!$B:$H,nodes_2008!H$2,FALSE),"")</f>
        <v/>
      </c>
      <c r="I336" s="5" t="str">
        <f>IFERROR(VLOOKUP(CONCATENATE($D336,")"),'2008'!$B:$H,nodes_2008!I$2,FALSE),"")</f>
        <v/>
      </c>
    </row>
    <row r="337" spans="1:9" x14ac:dyDescent="0.35">
      <c r="A337" s="1" t="s">
        <v>0</v>
      </c>
      <c r="B337" s="5" t="s">
        <v>20</v>
      </c>
      <c r="C337" s="5"/>
      <c r="D337" s="5"/>
      <c r="E337" s="5"/>
      <c r="F337" s="5" t="str">
        <f>IFERROR(VLOOKUP(CONCATENATE($D337,")"),'2008'!$B:$H,nodes_2008!F$2,FALSE),"")</f>
        <v/>
      </c>
      <c r="G337" s="5" t="str">
        <f>IFERROR(VLOOKUP(CONCATENATE($D337,")"),'2008'!$B:$H,nodes_2008!G$2,FALSE),"")</f>
        <v/>
      </c>
      <c r="H337" s="5" t="str">
        <f>IFERROR(VLOOKUP(CONCATENATE($D337,")"),'2008'!$B:$H,nodes_2008!H$2,FALSE),"")</f>
        <v/>
      </c>
      <c r="I337" s="5" t="str">
        <f>IFERROR(VLOOKUP(CONCATENATE($D337,")"),'2008'!$B:$H,nodes_2008!I$2,FALSE),"")</f>
        <v/>
      </c>
    </row>
    <row r="338" spans="1:9" x14ac:dyDescent="0.35">
      <c r="A338" s="1" t="s">
        <v>0</v>
      </c>
      <c r="B338" s="5" t="s">
        <v>34</v>
      </c>
      <c r="C338" s="5"/>
      <c r="D338" s="5"/>
      <c r="E338" s="5"/>
      <c r="F338" s="5" t="str">
        <f>IFERROR(VLOOKUP(CONCATENATE($D338,")"),'2008'!$B:$H,nodes_2008!F$2,FALSE),"")</f>
        <v/>
      </c>
      <c r="G338" s="5" t="str">
        <f>IFERROR(VLOOKUP(CONCATENATE($D338,")"),'2008'!$B:$H,nodes_2008!G$2,FALSE),"")</f>
        <v/>
      </c>
      <c r="H338" s="5" t="str">
        <f>IFERROR(VLOOKUP(CONCATENATE($D338,")"),'2008'!$B:$H,nodes_2008!H$2,FALSE),"")</f>
        <v/>
      </c>
      <c r="I338" s="5" t="str">
        <f>IFERROR(VLOOKUP(CONCATENATE($D338,")"),'2008'!$B:$H,nodes_2008!I$2,FALSE),"")</f>
        <v/>
      </c>
    </row>
    <row r="339" spans="1:9" x14ac:dyDescent="0.35">
      <c r="A339" s="1" t="s">
        <v>0</v>
      </c>
      <c r="B339" s="5" t="s">
        <v>62</v>
      </c>
      <c r="C339" s="5"/>
      <c r="D339" s="5"/>
      <c r="E339" s="5"/>
      <c r="F339" s="5" t="str">
        <f>IFERROR(VLOOKUP(CONCATENATE($D339,")"),'2008'!$B:$H,nodes_2008!F$2,FALSE),"")</f>
        <v/>
      </c>
      <c r="G339" s="5" t="str">
        <f>IFERROR(VLOOKUP(CONCATENATE($D339,")"),'2008'!$B:$H,nodes_2008!G$2,FALSE),"")</f>
        <v/>
      </c>
      <c r="H339" s="5" t="str">
        <f>IFERROR(VLOOKUP(CONCATENATE($D339,")"),'2008'!$B:$H,nodes_2008!H$2,FALSE),"")</f>
        <v/>
      </c>
      <c r="I339" s="5" t="str">
        <f>IFERROR(VLOOKUP(CONCATENATE($D339,")"),'2008'!$B:$H,nodes_2008!I$2,FALSE),"")</f>
        <v/>
      </c>
    </row>
    <row r="340" spans="1:9" x14ac:dyDescent="0.35">
      <c r="A340" s="1" t="s">
        <v>0</v>
      </c>
      <c r="B340" s="5" t="s">
        <v>36</v>
      </c>
      <c r="C340" s="5"/>
      <c r="D340" s="5"/>
      <c r="E340" s="5"/>
      <c r="F340" s="5" t="str">
        <f>IFERROR(VLOOKUP(CONCATENATE($D340,")"),'2008'!$B:$H,nodes_2008!F$2,FALSE),"")</f>
        <v/>
      </c>
      <c r="G340" s="5" t="str">
        <f>IFERROR(VLOOKUP(CONCATENATE($D340,")"),'2008'!$B:$H,nodes_2008!G$2,FALSE),"")</f>
        <v/>
      </c>
      <c r="H340" s="5" t="str">
        <f>IFERROR(VLOOKUP(CONCATENATE($D340,")"),'2008'!$B:$H,nodes_2008!H$2,FALSE),"")</f>
        <v/>
      </c>
      <c r="I340" s="5" t="str">
        <f>IFERROR(VLOOKUP(CONCATENATE($D340,")"),'2008'!$B:$H,nodes_2008!I$2,FALSE),"")</f>
        <v/>
      </c>
    </row>
    <row r="341" spans="1:9" x14ac:dyDescent="0.35">
      <c r="A341" s="1" t="s">
        <v>0</v>
      </c>
      <c r="F341" t="str">
        <f>IFERROR(VLOOKUP(CONCATENATE($D341,")"),'2008'!$B:$H,nodes_2008!F$2,FALSE),"")</f>
        <v/>
      </c>
      <c r="G341" t="str">
        <f>IFERROR(VLOOKUP(CONCATENATE($D341,")"),'2008'!$B:$H,nodes_2008!G$2,FALSE),"")</f>
        <v/>
      </c>
      <c r="H341" t="str">
        <f>IFERROR(VLOOKUP(CONCATENATE($D341,")"),'2008'!$B:$H,nodes_2008!H$2,FALSE),"")</f>
        <v/>
      </c>
      <c r="I341" t="str">
        <f>IFERROR(VLOOKUP(CONCATENATE($D341,")"),'2008'!$B:$H,nodes_2008!I$2,FALSE),"")</f>
        <v/>
      </c>
    </row>
    <row r="342" spans="1:9" x14ac:dyDescent="0.35">
      <c r="A342" s="1" t="s">
        <v>0</v>
      </c>
      <c r="B342" t="s">
        <v>10</v>
      </c>
      <c r="C342" t="s">
        <v>148</v>
      </c>
      <c r="D342">
        <v>289</v>
      </c>
      <c r="F342">
        <f>IFERROR(VLOOKUP(CONCATENATE($D342,")"),'2008'!$B:$H,nodes_2008!F$2,FALSE),"")</f>
        <v>270</v>
      </c>
      <c r="G342">
        <f>IFERROR(VLOOKUP(CONCATENATE($D342,")"),'2008'!$B:$H,nodes_2008!G$2,FALSE),"")</f>
        <v>8.5033949999999994</v>
      </c>
      <c r="H342">
        <f>IFERROR(VLOOKUP(CONCATENATE($D342,")"),'2008'!$B:$H,nodes_2008!H$2,FALSE),"")</f>
        <v>8.8668319999999995E-2</v>
      </c>
      <c r="I342">
        <f>IFERROR(VLOOKUP(CONCATENATE($D342,")"),'2008'!$B:$H,nodes_2008!I$2,FALSE),"")</f>
        <v>29</v>
      </c>
    </row>
    <row r="343" spans="1:9" x14ac:dyDescent="0.35">
      <c r="A343" s="1" t="s">
        <v>0</v>
      </c>
      <c r="B343" t="s">
        <v>12</v>
      </c>
      <c r="F343" t="str">
        <f>IFERROR(VLOOKUP(CONCATENATE($D343,")"),'2008'!$B:$H,nodes_2008!F$2,FALSE),"")</f>
        <v/>
      </c>
      <c r="G343" t="str">
        <f>IFERROR(VLOOKUP(CONCATENATE($D343,")"),'2008'!$B:$H,nodes_2008!G$2,FALSE),"")</f>
        <v/>
      </c>
      <c r="H343" t="str">
        <f>IFERROR(VLOOKUP(CONCATENATE($D343,")"),'2008'!$B:$H,nodes_2008!H$2,FALSE),"")</f>
        <v/>
      </c>
      <c r="I343" t="str">
        <f>IFERROR(VLOOKUP(CONCATENATE($D343,")"),'2008'!$B:$H,nodes_2008!I$2,FALSE),"")</f>
        <v/>
      </c>
    </row>
    <row r="344" spans="1:9" x14ac:dyDescent="0.35">
      <c r="A344" s="1" t="s">
        <v>0</v>
      </c>
      <c r="B344" t="s">
        <v>14</v>
      </c>
      <c r="F344" t="str">
        <f>IFERROR(VLOOKUP(CONCATENATE($D344,")"),'2008'!$B:$H,nodes_2008!F$2,FALSE),"")</f>
        <v/>
      </c>
      <c r="G344" t="str">
        <f>IFERROR(VLOOKUP(CONCATENATE($D344,")"),'2008'!$B:$H,nodes_2008!G$2,FALSE),"")</f>
        <v/>
      </c>
      <c r="H344" t="str">
        <f>IFERROR(VLOOKUP(CONCATENATE($D344,")"),'2008'!$B:$H,nodes_2008!H$2,FALSE),"")</f>
        <v/>
      </c>
      <c r="I344" t="str">
        <f>IFERROR(VLOOKUP(CONCATENATE($D344,")"),'2008'!$B:$H,nodes_2008!I$2,FALSE),"")</f>
        <v/>
      </c>
    </row>
    <row r="345" spans="1:9" x14ac:dyDescent="0.35">
      <c r="A345" s="1" t="s">
        <v>0</v>
      </c>
      <c r="B345" t="s">
        <v>16</v>
      </c>
      <c r="F345" t="str">
        <f>IFERROR(VLOOKUP(CONCATENATE($D345,")"),'2008'!$B:$H,nodes_2008!F$2,FALSE),"")</f>
        <v/>
      </c>
      <c r="G345" t="str">
        <f>IFERROR(VLOOKUP(CONCATENATE($D345,")"),'2008'!$B:$H,nodes_2008!G$2,FALSE),"")</f>
        <v/>
      </c>
      <c r="H345" t="str">
        <f>IFERROR(VLOOKUP(CONCATENATE($D345,")"),'2008'!$B:$H,nodes_2008!H$2,FALSE),"")</f>
        <v/>
      </c>
      <c r="I345" t="str">
        <f>IFERROR(VLOOKUP(CONCATENATE($D345,")"),'2008'!$B:$H,nodes_2008!I$2,FALSE),"")</f>
        <v/>
      </c>
    </row>
    <row r="346" spans="1:9" x14ac:dyDescent="0.35">
      <c r="A346" s="1" t="s">
        <v>0</v>
      </c>
      <c r="B346" t="s">
        <v>56</v>
      </c>
      <c r="F346" t="str">
        <f>IFERROR(VLOOKUP(CONCATENATE($D346,")"),'2008'!$B:$H,nodes_2008!F$2,FALSE),"")</f>
        <v/>
      </c>
      <c r="G346" t="str">
        <f>IFERROR(VLOOKUP(CONCATENATE($D346,")"),'2008'!$B:$H,nodes_2008!G$2,FALSE),"")</f>
        <v/>
      </c>
      <c r="H346" t="str">
        <f>IFERROR(VLOOKUP(CONCATENATE($D346,")"),'2008'!$B:$H,nodes_2008!H$2,FALSE),"")</f>
        <v/>
      </c>
      <c r="I346" t="str">
        <f>IFERROR(VLOOKUP(CONCATENATE($D346,")"),'2008'!$B:$H,nodes_2008!I$2,FALSE),"")</f>
        <v/>
      </c>
    </row>
    <row r="347" spans="1:9" x14ac:dyDescent="0.35">
      <c r="A347" s="1" t="s">
        <v>0</v>
      </c>
      <c r="B347" t="s">
        <v>58</v>
      </c>
      <c r="F347" t="str">
        <f>IFERROR(VLOOKUP(CONCATENATE($D347,")"),'2008'!$B:$H,nodes_2008!F$2,FALSE),"")</f>
        <v/>
      </c>
      <c r="G347" t="str">
        <f>IFERROR(VLOOKUP(CONCATENATE($D347,")"),'2008'!$B:$H,nodes_2008!G$2,FALSE),"")</f>
        <v/>
      </c>
      <c r="H347" t="str">
        <f>IFERROR(VLOOKUP(CONCATENATE($D347,")"),'2008'!$B:$H,nodes_2008!H$2,FALSE),"")</f>
        <v/>
      </c>
      <c r="I347" t="str">
        <f>IFERROR(VLOOKUP(CONCATENATE($D347,")"),'2008'!$B:$H,nodes_2008!I$2,FALSE),"")</f>
        <v/>
      </c>
    </row>
    <row r="348" spans="1:9" x14ac:dyDescent="0.35">
      <c r="A348" s="1" t="s">
        <v>0</v>
      </c>
      <c r="B348" t="s">
        <v>20</v>
      </c>
      <c r="F348" t="str">
        <f>IFERROR(VLOOKUP(CONCATENATE($D348,")"),'2008'!$B:$H,nodes_2008!F$2,FALSE),"")</f>
        <v/>
      </c>
      <c r="G348" t="str">
        <f>IFERROR(VLOOKUP(CONCATENATE($D348,")"),'2008'!$B:$H,nodes_2008!G$2,FALSE),"")</f>
        <v/>
      </c>
      <c r="H348" t="str">
        <f>IFERROR(VLOOKUP(CONCATENATE($D348,")"),'2008'!$B:$H,nodes_2008!H$2,FALSE),"")</f>
        <v/>
      </c>
      <c r="I348" t="str">
        <f>IFERROR(VLOOKUP(CONCATENATE($D348,")"),'2008'!$B:$H,nodes_2008!I$2,FALSE),"")</f>
        <v/>
      </c>
    </row>
    <row r="349" spans="1:9" x14ac:dyDescent="0.35">
      <c r="A349" s="1" t="s">
        <v>0</v>
      </c>
      <c r="B349" t="s">
        <v>34</v>
      </c>
      <c r="F349" t="str">
        <f>IFERROR(VLOOKUP(CONCATENATE($D349,")"),'2008'!$B:$H,nodes_2008!F$2,FALSE),"")</f>
        <v/>
      </c>
      <c r="G349" t="str">
        <f>IFERROR(VLOOKUP(CONCATENATE($D349,")"),'2008'!$B:$H,nodes_2008!G$2,FALSE),"")</f>
        <v/>
      </c>
      <c r="H349" t="str">
        <f>IFERROR(VLOOKUP(CONCATENATE($D349,")"),'2008'!$B:$H,nodes_2008!H$2,FALSE),"")</f>
        <v/>
      </c>
      <c r="I349" t="str">
        <f>IFERROR(VLOOKUP(CONCATENATE($D349,")"),'2008'!$B:$H,nodes_2008!I$2,FALSE),"")</f>
        <v/>
      </c>
    </row>
    <row r="350" spans="1:9" x14ac:dyDescent="0.35">
      <c r="A350" s="1" t="s">
        <v>0</v>
      </c>
      <c r="B350" t="s">
        <v>62</v>
      </c>
      <c r="F350" t="str">
        <f>IFERROR(VLOOKUP(CONCATENATE($D350,")"),'2008'!$B:$H,nodes_2008!F$2,FALSE),"")</f>
        <v/>
      </c>
      <c r="G350" t="str">
        <f>IFERROR(VLOOKUP(CONCATENATE($D350,")"),'2008'!$B:$H,nodes_2008!G$2,FALSE),"")</f>
        <v/>
      </c>
      <c r="H350" t="str">
        <f>IFERROR(VLOOKUP(CONCATENATE($D350,")"),'2008'!$B:$H,nodes_2008!H$2,FALSE),"")</f>
        <v/>
      </c>
      <c r="I350" t="str">
        <f>IFERROR(VLOOKUP(CONCATENATE($D350,")"),'2008'!$B:$H,nodes_2008!I$2,FALSE),"")</f>
        <v/>
      </c>
    </row>
    <row r="351" spans="1:9" x14ac:dyDescent="0.35">
      <c r="A351" s="1" t="s">
        <v>0</v>
      </c>
      <c r="B351" t="s">
        <v>65</v>
      </c>
      <c r="F351" t="str">
        <f>IFERROR(VLOOKUP(CONCATENATE($D351,")"),'2008'!$B:$H,nodes_2008!F$2,FALSE),"")</f>
        <v/>
      </c>
      <c r="G351" t="str">
        <f>IFERROR(VLOOKUP(CONCATENATE($D351,")"),'2008'!$B:$H,nodes_2008!G$2,FALSE),"")</f>
        <v/>
      </c>
      <c r="H351" t="str">
        <f>IFERROR(VLOOKUP(CONCATENATE($D351,")"),'2008'!$B:$H,nodes_2008!H$2,FALSE),"")</f>
        <v/>
      </c>
      <c r="I351" t="str">
        <f>IFERROR(VLOOKUP(CONCATENATE($D351,")"),'2008'!$B:$H,nodes_2008!I$2,FALSE),"")</f>
        <v/>
      </c>
    </row>
    <row r="352" spans="1:9" x14ac:dyDescent="0.35">
      <c r="A352" s="1" t="s">
        <v>0</v>
      </c>
      <c r="F352" t="str">
        <f>IFERROR(VLOOKUP(CONCATENATE($D352,")"),'2008'!$B:$H,nodes_2008!F$2,FALSE),"")</f>
        <v/>
      </c>
      <c r="G352" t="str">
        <f>IFERROR(VLOOKUP(CONCATENATE($D352,")"),'2008'!$B:$H,nodes_2008!G$2,FALSE),"")</f>
        <v/>
      </c>
      <c r="H352" t="str">
        <f>IFERROR(VLOOKUP(CONCATENATE($D352,")"),'2008'!$B:$H,nodes_2008!H$2,FALSE),"")</f>
        <v/>
      </c>
      <c r="I352" t="str">
        <f>IFERROR(VLOOKUP(CONCATENATE($D352,")"),'2008'!$B:$H,nodes_2008!I$2,FALSE),"")</f>
        <v/>
      </c>
    </row>
    <row r="353" spans="1:9" x14ac:dyDescent="0.35">
      <c r="A353" s="1" t="s">
        <v>0</v>
      </c>
      <c r="B353" t="s">
        <v>10</v>
      </c>
      <c r="C353" t="s">
        <v>148</v>
      </c>
      <c r="D353">
        <v>521</v>
      </c>
      <c r="F353">
        <f>IFERROR(VLOOKUP(CONCATENATE($D353,")"),'2008'!$B:$H,nodes_2008!F$2,FALSE),"")</f>
        <v>112</v>
      </c>
      <c r="G353">
        <f>IFERROR(VLOOKUP(CONCATENATE($D353,")"),'2008'!$B:$H,nodes_2008!G$2,FALSE),"")</f>
        <v>1.343828</v>
      </c>
      <c r="H353">
        <f>IFERROR(VLOOKUP(CONCATENATE($D353,")"),'2008'!$B:$H,nodes_2008!H$2,FALSE),"")</f>
        <v>0.1047575</v>
      </c>
      <c r="I353">
        <f>IFERROR(VLOOKUP(CONCATENATE($D353,")"),'2008'!$B:$H,nodes_2008!I$2,FALSE),"")</f>
        <v>16</v>
      </c>
    </row>
    <row r="354" spans="1:9" x14ac:dyDescent="0.35">
      <c r="A354" s="1" t="s">
        <v>0</v>
      </c>
      <c r="B354" t="s">
        <v>12</v>
      </c>
      <c r="F354" t="str">
        <f>IFERROR(VLOOKUP(CONCATENATE($D354,")"),'2008'!$B:$H,nodes_2008!F$2,FALSE),"")</f>
        <v/>
      </c>
      <c r="G354" t="str">
        <f>IFERROR(VLOOKUP(CONCATENATE($D354,")"),'2008'!$B:$H,nodes_2008!G$2,FALSE),"")</f>
        <v/>
      </c>
      <c r="H354" t="str">
        <f>IFERROR(VLOOKUP(CONCATENATE($D354,")"),'2008'!$B:$H,nodes_2008!H$2,FALSE),"")</f>
        <v/>
      </c>
      <c r="I354" t="str">
        <f>IFERROR(VLOOKUP(CONCATENATE($D354,")"),'2008'!$B:$H,nodes_2008!I$2,FALSE),"")</f>
        <v/>
      </c>
    </row>
    <row r="355" spans="1:9" x14ac:dyDescent="0.35">
      <c r="A355" s="1" t="s">
        <v>0</v>
      </c>
      <c r="B355" t="s">
        <v>14</v>
      </c>
      <c r="F355" t="str">
        <f>IFERROR(VLOOKUP(CONCATENATE($D355,")"),'2008'!$B:$H,nodes_2008!F$2,FALSE),"")</f>
        <v/>
      </c>
      <c r="G355" t="str">
        <f>IFERROR(VLOOKUP(CONCATENATE($D355,")"),'2008'!$B:$H,nodes_2008!G$2,FALSE),"")</f>
        <v/>
      </c>
      <c r="H355" t="str">
        <f>IFERROR(VLOOKUP(CONCATENATE($D355,")"),'2008'!$B:$H,nodes_2008!H$2,FALSE),"")</f>
        <v/>
      </c>
      <c r="I355" t="str">
        <f>IFERROR(VLOOKUP(CONCATENATE($D355,")"),'2008'!$B:$H,nodes_2008!I$2,FALSE),"")</f>
        <v/>
      </c>
    </row>
    <row r="356" spans="1:9" x14ac:dyDescent="0.35">
      <c r="A356" s="1" t="s">
        <v>0</v>
      </c>
      <c r="B356" t="s">
        <v>16</v>
      </c>
      <c r="F356" t="str">
        <f>IFERROR(VLOOKUP(CONCATENATE($D356,")"),'2008'!$B:$H,nodes_2008!F$2,FALSE),"")</f>
        <v/>
      </c>
      <c r="G356" t="str">
        <f>IFERROR(VLOOKUP(CONCATENATE($D356,")"),'2008'!$B:$H,nodes_2008!G$2,FALSE),"")</f>
        <v/>
      </c>
      <c r="H356" t="str">
        <f>IFERROR(VLOOKUP(CONCATENATE($D356,")"),'2008'!$B:$H,nodes_2008!H$2,FALSE),"")</f>
        <v/>
      </c>
      <c r="I356" t="str">
        <f>IFERROR(VLOOKUP(CONCATENATE($D356,")"),'2008'!$B:$H,nodes_2008!I$2,FALSE),"")</f>
        <v/>
      </c>
    </row>
    <row r="357" spans="1:9" x14ac:dyDescent="0.35">
      <c r="A357" s="1" t="s">
        <v>0</v>
      </c>
      <c r="B357" t="s">
        <v>18</v>
      </c>
      <c r="F357" t="str">
        <f>IFERROR(VLOOKUP(CONCATENATE($D357,")"),'2008'!$B:$H,nodes_2008!F$2,FALSE),"")</f>
        <v/>
      </c>
      <c r="G357" t="str">
        <f>IFERROR(VLOOKUP(CONCATENATE($D357,")"),'2008'!$B:$H,nodes_2008!G$2,FALSE),"")</f>
        <v/>
      </c>
      <c r="H357" t="str">
        <f>IFERROR(VLOOKUP(CONCATENATE($D357,")"),'2008'!$B:$H,nodes_2008!H$2,FALSE),"")</f>
        <v/>
      </c>
      <c r="I357" t="str">
        <f>IFERROR(VLOOKUP(CONCATENATE($D357,")"),'2008'!$B:$H,nodes_2008!I$2,FALSE),"")</f>
        <v/>
      </c>
    </row>
    <row r="358" spans="1:9" x14ac:dyDescent="0.35">
      <c r="A358" s="1" t="s">
        <v>0</v>
      </c>
      <c r="B358" t="s">
        <v>20</v>
      </c>
      <c r="F358" t="str">
        <f>IFERROR(VLOOKUP(CONCATENATE($D358,")"),'2008'!$B:$H,nodes_2008!F$2,FALSE),"")</f>
        <v/>
      </c>
      <c r="G358" t="str">
        <f>IFERROR(VLOOKUP(CONCATENATE($D358,")"),'2008'!$B:$H,nodes_2008!G$2,FALSE),"")</f>
        <v/>
      </c>
      <c r="H358" t="str">
        <f>IFERROR(VLOOKUP(CONCATENATE($D358,")"),'2008'!$B:$H,nodes_2008!H$2,FALSE),"")</f>
        <v/>
      </c>
      <c r="I358" t="str">
        <f>IFERROR(VLOOKUP(CONCATENATE($D358,")"),'2008'!$B:$H,nodes_2008!I$2,FALSE),"")</f>
        <v/>
      </c>
    </row>
    <row r="359" spans="1:9" x14ac:dyDescent="0.35">
      <c r="A359" s="1" t="s">
        <v>0</v>
      </c>
      <c r="B359" t="s">
        <v>22</v>
      </c>
      <c r="F359" t="str">
        <f>IFERROR(VLOOKUP(CONCATENATE($D359,")"),'2008'!$B:$H,nodes_2008!F$2,FALSE),"")</f>
        <v/>
      </c>
      <c r="G359" t="str">
        <f>IFERROR(VLOOKUP(CONCATENATE($D359,")"),'2008'!$B:$H,nodes_2008!G$2,FALSE),"")</f>
        <v/>
      </c>
      <c r="H359" t="str">
        <f>IFERROR(VLOOKUP(CONCATENATE($D359,")"),'2008'!$B:$H,nodes_2008!H$2,FALSE),"")</f>
        <v/>
      </c>
      <c r="I359" t="str">
        <f>IFERROR(VLOOKUP(CONCATENATE($D359,")"),'2008'!$B:$H,nodes_2008!I$2,FALSE),"")</f>
        <v/>
      </c>
    </row>
    <row r="360" spans="1:9" x14ac:dyDescent="0.35">
      <c r="A360" s="1" t="s">
        <v>0</v>
      </c>
      <c r="B360" t="s">
        <v>26</v>
      </c>
      <c r="F360" t="str">
        <f>IFERROR(VLOOKUP(CONCATENATE($D360,")"),'2008'!$B:$H,nodes_2008!F$2,FALSE),"")</f>
        <v/>
      </c>
      <c r="G360" t="str">
        <f>IFERROR(VLOOKUP(CONCATENATE($D360,")"),'2008'!$B:$H,nodes_2008!G$2,FALSE),"")</f>
        <v/>
      </c>
      <c r="H360" t="str">
        <f>IFERROR(VLOOKUP(CONCATENATE($D360,")"),'2008'!$B:$H,nodes_2008!H$2,FALSE),"")</f>
        <v/>
      </c>
      <c r="I360" t="str">
        <f>IFERROR(VLOOKUP(CONCATENATE($D360,")"),'2008'!$B:$H,nodes_2008!I$2,FALSE),"")</f>
        <v/>
      </c>
    </row>
    <row r="361" spans="1:9" x14ac:dyDescent="0.35">
      <c r="A361" s="1" t="s">
        <v>0</v>
      </c>
      <c r="B361" t="s">
        <v>28</v>
      </c>
      <c r="F361" t="str">
        <f>IFERROR(VLOOKUP(CONCATENATE($D361,")"),'2008'!$B:$H,nodes_2008!F$2,FALSE),"")</f>
        <v/>
      </c>
      <c r="G361" t="str">
        <f>IFERROR(VLOOKUP(CONCATENATE($D361,")"),'2008'!$B:$H,nodes_2008!G$2,FALSE),"")</f>
        <v/>
      </c>
      <c r="H361" t="str">
        <f>IFERROR(VLOOKUP(CONCATENATE($D361,")"),'2008'!$B:$H,nodes_2008!H$2,FALSE),"")</f>
        <v/>
      </c>
      <c r="I361" t="str">
        <f>IFERROR(VLOOKUP(CONCATENATE($D361,")"),'2008'!$B:$H,nodes_2008!I$2,FALSE),"")</f>
        <v/>
      </c>
    </row>
    <row r="362" spans="1:9" x14ac:dyDescent="0.35">
      <c r="A362" s="1" t="s">
        <v>0</v>
      </c>
      <c r="B362" t="s">
        <v>30</v>
      </c>
      <c r="F362" t="str">
        <f>IFERROR(VLOOKUP(CONCATENATE($D362,")"),'2008'!$B:$H,nodes_2008!F$2,FALSE),"")</f>
        <v/>
      </c>
      <c r="G362" t="str">
        <f>IFERROR(VLOOKUP(CONCATENATE($D362,")"),'2008'!$B:$H,nodes_2008!G$2,FALSE),"")</f>
        <v/>
      </c>
      <c r="H362" t="str">
        <f>IFERROR(VLOOKUP(CONCATENATE($D362,")"),'2008'!$B:$H,nodes_2008!H$2,FALSE),"")</f>
        <v/>
      </c>
      <c r="I362" t="str">
        <f>IFERROR(VLOOKUP(CONCATENATE($D362,")"),'2008'!$B:$H,nodes_2008!I$2,FALSE),"")</f>
        <v/>
      </c>
    </row>
    <row r="363" spans="1:9" x14ac:dyDescent="0.35">
      <c r="A363" s="1" t="s">
        <v>0</v>
      </c>
      <c r="B363" t="s">
        <v>42</v>
      </c>
      <c r="F363" t="str">
        <f>IFERROR(VLOOKUP(CONCATENATE($D363,")"),'2008'!$B:$H,nodes_2008!F$2,FALSE),"")</f>
        <v/>
      </c>
      <c r="G363" t="str">
        <f>IFERROR(VLOOKUP(CONCATENATE($D363,")"),'2008'!$B:$H,nodes_2008!G$2,FALSE),"")</f>
        <v/>
      </c>
      <c r="H363" t="str">
        <f>IFERROR(VLOOKUP(CONCATENATE($D363,")"),'2008'!$B:$H,nodes_2008!H$2,FALSE),"")</f>
        <v/>
      </c>
      <c r="I363" t="str">
        <f>IFERROR(VLOOKUP(CONCATENATE($D363,")"),'2008'!$B:$H,nodes_2008!I$2,FALSE),"")</f>
        <v/>
      </c>
    </row>
    <row r="364" spans="1:9" x14ac:dyDescent="0.35">
      <c r="A364" s="1" t="s">
        <v>0</v>
      </c>
      <c r="F364" t="str">
        <f>IFERROR(VLOOKUP(CONCATENATE($D364,")"),'2008'!$B:$H,nodes_2008!F$2,FALSE),"")</f>
        <v/>
      </c>
      <c r="G364" t="str">
        <f>IFERROR(VLOOKUP(CONCATENATE($D364,")"),'2008'!$B:$H,nodes_2008!G$2,FALSE),"")</f>
        <v/>
      </c>
      <c r="H364" t="str">
        <f>IFERROR(VLOOKUP(CONCATENATE($D364,")"),'2008'!$B:$H,nodes_2008!H$2,FALSE),"")</f>
        <v/>
      </c>
      <c r="I364" t="str">
        <f>IFERROR(VLOOKUP(CONCATENATE($D364,")"),'2008'!$B:$H,nodes_2008!I$2,FALSE),"")</f>
        <v/>
      </c>
    </row>
    <row r="365" spans="1:9" x14ac:dyDescent="0.35">
      <c r="A365" s="1" t="s">
        <v>0</v>
      </c>
      <c r="B365" t="s">
        <v>10</v>
      </c>
      <c r="C365" t="s">
        <v>148</v>
      </c>
      <c r="D365">
        <v>1041</v>
      </c>
      <c r="F365">
        <f>IFERROR(VLOOKUP(CONCATENATE($D365,")"),'2008'!$B:$H,nodes_2008!F$2,FALSE),"")</f>
        <v>424</v>
      </c>
      <c r="G365">
        <f>IFERROR(VLOOKUP(CONCATENATE($D365,")"),'2008'!$B:$H,nodes_2008!G$2,FALSE),"")</f>
        <v>17.285520000000002</v>
      </c>
      <c r="H365">
        <f>IFERROR(VLOOKUP(CONCATENATE($D365,")"),'2008'!$B:$H,nodes_2008!H$2,FALSE),"")</f>
        <v>4.9015200000000002E-2</v>
      </c>
      <c r="I365">
        <f>IFERROR(VLOOKUP(CONCATENATE($D365,")"),'2008'!$B:$H,nodes_2008!I$2,FALSE),"")</f>
        <v>15</v>
      </c>
    </row>
    <row r="366" spans="1:9" x14ac:dyDescent="0.35">
      <c r="A366" s="1" t="s">
        <v>0</v>
      </c>
      <c r="B366" t="s">
        <v>12</v>
      </c>
      <c r="F366" t="str">
        <f>IFERROR(VLOOKUP(CONCATENATE($D366,")"),'2008'!$B:$H,nodes_2008!F$2,FALSE),"")</f>
        <v/>
      </c>
      <c r="G366" t="str">
        <f>IFERROR(VLOOKUP(CONCATENATE($D366,")"),'2008'!$B:$H,nodes_2008!G$2,FALSE),"")</f>
        <v/>
      </c>
      <c r="H366" t="str">
        <f>IFERROR(VLOOKUP(CONCATENATE($D366,")"),'2008'!$B:$H,nodes_2008!H$2,FALSE),"")</f>
        <v/>
      </c>
      <c r="I366" t="str">
        <f>IFERROR(VLOOKUP(CONCATENATE($D366,")"),'2008'!$B:$H,nodes_2008!I$2,FALSE),"")</f>
        <v/>
      </c>
    </row>
    <row r="367" spans="1:9" x14ac:dyDescent="0.35">
      <c r="A367" s="1" t="s">
        <v>0</v>
      </c>
      <c r="B367" t="s">
        <v>14</v>
      </c>
      <c r="F367" t="str">
        <f>IFERROR(VLOOKUP(CONCATENATE($D367,")"),'2008'!$B:$H,nodes_2008!F$2,FALSE),"")</f>
        <v/>
      </c>
      <c r="G367" t="str">
        <f>IFERROR(VLOOKUP(CONCATENATE($D367,")"),'2008'!$B:$H,nodes_2008!G$2,FALSE),"")</f>
        <v/>
      </c>
      <c r="H367" t="str">
        <f>IFERROR(VLOOKUP(CONCATENATE($D367,")"),'2008'!$B:$H,nodes_2008!H$2,FALSE),"")</f>
        <v/>
      </c>
      <c r="I367" t="str">
        <f>IFERROR(VLOOKUP(CONCATENATE($D367,")"),'2008'!$B:$H,nodes_2008!I$2,FALSE),"")</f>
        <v/>
      </c>
    </row>
    <row r="368" spans="1:9" x14ac:dyDescent="0.35">
      <c r="A368" s="1" t="s">
        <v>0</v>
      </c>
      <c r="B368" t="s">
        <v>16</v>
      </c>
      <c r="F368" t="str">
        <f>IFERROR(VLOOKUP(CONCATENATE($D368,")"),'2008'!$B:$H,nodes_2008!F$2,FALSE),"")</f>
        <v/>
      </c>
      <c r="G368" t="str">
        <f>IFERROR(VLOOKUP(CONCATENATE($D368,")"),'2008'!$B:$H,nodes_2008!G$2,FALSE),"")</f>
        <v/>
      </c>
      <c r="H368" t="str">
        <f>IFERROR(VLOOKUP(CONCATENATE($D368,")"),'2008'!$B:$H,nodes_2008!H$2,FALSE),"")</f>
        <v/>
      </c>
      <c r="I368" t="str">
        <f>IFERROR(VLOOKUP(CONCATENATE($D368,")"),'2008'!$B:$H,nodes_2008!I$2,FALSE),"")</f>
        <v/>
      </c>
    </row>
    <row r="369" spans="1:9" x14ac:dyDescent="0.35">
      <c r="A369" s="1" t="s">
        <v>0</v>
      </c>
      <c r="B369" t="s">
        <v>18</v>
      </c>
      <c r="F369" t="str">
        <f>IFERROR(VLOOKUP(CONCATENATE($D369,")"),'2008'!$B:$H,nodes_2008!F$2,FALSE),"")</f>
        <v/>
      </c>
      <c r="G369" t="str">
        <f>IFERROR(VLOOKUP(CONCATENATE($D369,")"),'2008'!$B:$H,nodes_2008!G$2,FALSE),"")</f>
        <v/>
      </c>
      <c r="H369" t="str">
        <f>IFERROR(VLOOKUP(CONCATENATE($D369,")"),'2008'!$B:$H,nodes_2008!H$2,FALSE),"")</f>
        <v/>
      </c>
      <c r="I369" t="str">
        <f>IFERROR(VLOOKUP(CONCATENATE($D369,")"),'2008'!$B:$H,nodes_2008!I$2,FALSE),"")</f>
        <v/>
      </c>
    </row>
    <row r="370" spans="1:9" x14ac:dyDescent="0.35">
      <c r="A370" s="1" t="s">
        <v>0</v>
      </c>
      <c r="B370" t="s">
        <v>20</v>
      </c>
      <c r="F370" t="str">
        <f>IFERROR(VLOOKUP(CONCATENATE($D370,")"),'2008'!$B:$H,nodes_2008!F$2,FALSE),"")</f>
        <v/>
      </c>
      <c r="G370" t="str">
        <f>IFERROR(VLOOKUP(CONCATENATE($D370,")"),'2008'!$B:$H,nodes_2008!G$2,FALSE),"")</f>
        <v/>
      </c>
      <c r="H370" t="str">
        <f>IFERROR(VLOOKUP(CONCATENATE($D370,")"),'2008'!$B:$H,nodes_2008!H$2,FALSE),"")</f>
        <v/>
      </c>
      <c r="I370" t="str">
        <f>IFERROR(VLOOKUP(CONCATENATE($D370,")"),'2008'!$B:$H,nodes_2008!I$2,FALSE),"")</f>
        <v/>
      </c>
    </row>
    <row r="371" spans="1:9" x14ac:dyDescent="0.35">
      <c r="A371" s="1" t="s">
        <v>0</v>
      </c>
      <c r="B371" t="s">
        <v>22</v>
      </c>
      <c r="F371" t="str">
        <f>IFERROR(VLOOKUP(CONCATENATE($D371,")"),'2008'!$B:$H,nodes_2008!F$2,FALSE),"")</f>
        <v/>
      </c>
      <c r="G371" t="str">
        <f>IFERROR(VLOOKUP(CONCATENATE($D371,")"),'2008'!$B:$H,nodes_2008!G$2,FALSE),"")</f>
        <v/>
      </c>
      <c r="H371" t="str">
        <f>IFERROR(VLOOKUP(CONCATENATE($D371,")"),'2008'!$B:$H,nodes_2008!H$2,FALSE),"")</f>
        <v/>
      </c>
      <c r="I371" t="str">
        <f>IFERROR(VLOOKUP(CONCATENATE($D371,")"),'2008'!$B:$H,nodes_2008!I$2,FALSE),"")</f>
        <v/>
      </c>
    </row>
    <row r="372" spans="1:9" x14ac:dyDescent="0.35">
      <c r="A372" s="1" t="s">
        <v>0</v>
      </c>
      <c r="B372" t="s">
        <v>26</v>
      </c>
      <c r="F372" t="str">
        <f>IFERROR(VLOOKUP(CONCATENATE($D372,")"),'2008'!$B:$H,nodes_2008!F$2,FALSE),"")</f>
        <v/>
      </c>
      <c r="G372" t="str">
        <f>IFERROR(VLOOKUP(CONCATENATE($D372,")"),'2008'!$B:$H,nodes_2008!G$2,FALSE),"")</f>
        <v/>
      </c>
      <c r="H372" t="str">
        <f>IFERROR(VLOOKUP(CONCATENATE($D372,")"),'2008'!$B:$H,nodes_2008!H$2,FALSE),"")</f>
        <v/>
      </c>
      <c r="I372" t="str">
        <f>IFERROR(VLOOKUP(CONCATENATE($D372,")"),'2008'!$B:$H,nodes_2008!I$2,FALSE),"")</f>
        <v/>
      </c>
    </row>
    <row r="373" spans="1:9" x14ac:dyDescent="0.35">
      <c r="A373" s="1" t="s">
        <v>0</v>
      </c>
      <c r="B373" t="s">
        <v>28</v>
      </c>
      <c r="F373" t="str">
        <f>IFERROR(VLOOKUP(CONCATENATE($D373,")"),'2008'!$B:$H,nodes_2008!F$2,FALSE),"")</f>
        <v/>
      </c>
      <c r="G373" t="str">
        <f>IFERROR(VLOOKUP(CONCATENATE($D373,")"),'2008'!$B:$H,nodes_2008!G$2,FALSE),"")</f>
        <v/>
      </c>
      <c r="H373" t="str">
        <f>IFERROR(VLOOKUP(CONCATENATE($D373,")"),'2008'!$B:$H,nodes_2008!H$2,FALSE),"")</f>
        <v/>
      </c>
      <c r="I373" t="str">
        <f>IFERROR(VLOOKUP(CONCATENATE($D373,")"),'2008'!$B:$H,nodes_2008!I$2,FALSE),"")</f>
        <v/>
      </c>
    </row>
    <row r="374" spans="1:9" x14ac:dyDescent="0.35">
      <c r="A374" s="1" t="s">
        <v>0</v>
      </c>
      <c r="B374" t="s">
        <v>30</v>
      </c>
      <c r="F374" t="str">
        <f>IFERROR(VLOOKUP(CONCATENATE($D374,")"),'2008'!$B:$H,nodes_2008!F$2,FALSE),"")</f>
        <v/>
      </c>
      <c r="G374" t="str">
        <f>IFERROR(VLOOKUP(CONCATENATE($D374,")"),'2008'!$B:$H,nodes_2008!G$2,FALSE),"")</f>
        <v/>
      </c>
      <c r="H374" t="str">
        <f>IFERROR(VLOOKUP(CONCATENATE($D374,")"),'2008'!$B:$H,nodes_2008!H$2,FALSE),"")</f>
        <v/>
      </c>
      <c r="I374" t="str">
        <f>IFERROR(VLOOKUP(CONCATENATE($D374,")"),'2008'!$B:$H,nodes_2008!I$2,FALSE),"")</f>
        <v/>
      </c>
    </row>
    <row r="375" spans="1:9" x14ac:dyDescent="0.35">
      <c r="A375" s="1" t="s">
        <v>0</v>
      </c>
      <c r="B375" t="s">
        <v>32</v>
      </c>
      <c r="F375" t="str">
        <f>IFERROR(VLOOKUP(CONCATENATE($D375,")"),'2008'!$B:$H,nodes_2008!F$2,FALSE),"")</f>
        <v/>
      </c>
      <c r="G375" t="str">
        <f>IFERROR(VLOOKUP(CONCATENATE($D375,")"),'2008'!$B:$H,nodes_2008!G$2,FALSE),"")</f>
        <v/>
      </c>
      <c r="H375" t="str">
        <f>IFERROR(VLOOKUP(CONCATENATE($D375,")"),'2008'!$B:$H,nodes_2008!H$2,FALSE),"")</f>
        <v/>
      </c>
      <c r="I375" t="str">
        <f>IFERROR(VLOOKUP(CONCATENATE($D375,")"),'2008'!$B:$H,nodes_2008!I$2,FALSE),"")</f>
        <v/>
      </c>
    </row>
    <row r="376" spans="1:9" x14ac:dyDescent="0.35">
      <c r="A376" s="1" t="s">
        <v>0</v>
      </c>
      <c r="B376" t="s">
        <v>40</v>
      </c>
      <c r="F376" t="str">
        <f>IFERROR(VLOOKUP(CONCATENATE($D376,")"),'2008'!$B:$H,nodes_2008!F$2,FALSE),"")</f>
        <v/>
      </c>
      <c r="G376" t="str">
        <f>IFERROR(VLOOKUP(CONCATENATE($D376,")"),'2008'!$B:$H,nodes_2008!G$2,FALSE),"")</f>
        <v/>
      </c>
      <c r="H376" t="str">
        <f>IFERROR(VLOOKUP(CONCATENATE($D376,")"),'2008'!$B:$H,nodes_2008!H$2,FALSE),"")</f>
        <v/>
      </c>
      <c r="I376" t="str">
        <f>IFERROR(VLOOKUP(CONCATENATE($D376,")"),'2008'!$B:$H,nodes_2008!I$2,FALSE),"")</f>
        <v/>
      </c>
    </row>
    <row r="377" spans="1:9" x14ac:dyDescent="0.35">
      <c r="A377" s="1" t="s">
        <v>0</v>
      </c>
      <c r="F377" t="str">
        <f>IFERROR(VLOOKUP(CONCATENATE($D377,")"),'2008'!$B:$H,nodes_2008!F$2,FALSE),"")</f>
        <v/>
      </c>
      <c r="G377" t="str">
        <f>IFERROR(VLOOKUP(CONCATENATE($D377,")"),'2008'!$B:$H,nodes_2008!G$2,FALSE),"")</f>
        <v/>
      </c>
      <c r="H377" t="str">
        <f>IFERROR(VLOOKUP(CONCATENATE($D377,")"),'2008'!$B:$H,nodes_2008!H$2,FALSE),"")</f>
        <v/>
      </c>
      <c r="I377" t="str">
        <f>IFERROR(VLOOKUP(CONCATENATE($D377,")"),'2008'!$B:$H,nodes_2008!I$2,FALSE),"")</f>
        <v/>
      </c>
    </row>
    <row r="378" spans="1:9" x14ac:dyDescent="0.35">
      <c r="A378" s="1" t="s">
        <v>0</v>
      </c>
      <c r="B378" s="5" t="s">
        <v>10</v>
      </c>
      <c r="C378" s="5" t="s">
        <v>148</v>
      </c>
      <c r="D378" s="5">
        <v>2080</v>
      </c>
      <c r="E378" s="5"/>
      <c r="F378" s="5">
        <f>IFERROR(VLOOKUP(CONCATENATE($D378,")"),'2008'!$B:$H,nodes_2008!F$2,FALSE),"")</f>
        <v>574</v>
      </c>
      <c r="G378" s="5">
        <f>IFERROR(VLOOKUP(CONCATENATE($D378,")"),'2008'!$B:$H,nodes_2008!G$2,FALSE),"")</f>
        <v>26.530470000000001</v>
      </c>
      <c r="H378" s="5">
        <f>IFERROR(VLOOKUP(CONCATENATE($D378,")"),'2008'!$B:$H,nodes_2008!H$2,FALSE),"")</f>
        <v>-2.090262E-2</v>
      </c>
      <c r="I378" s="5">
        <f>IFERROR(VLOOKUP(CONCATENATE($D378,")"),'2008'!$B:$H,nodes_2008!I$2,FALSE),"")</f>
        <v>13</v>
      </c>
    </row>
    <row r="379" spans="1:9" x14ac:dyDescent="0.35">
      <c r="A379" s="1" t="s">
        <v>0</v>
      </c>
      <c r="B379" s="5" t="s">
        <v>12</v>
      </c>
      <c r="C379" s="5"/>
      <c r="D379" s="5"/>
      <c r="E379" s="5"/>
      <c r="F379" s="5" t="str">
        <f>IFERROR(VLOOKUP(CONCATENATE($D379,")"),'2008'!$B:$H,nodes_2008!F$2,FALSE),"")</f>
        <v/>
      </c>
      <c r="G379" s="5" t="str">
        <f>IFERROR(VLOOKUP(CONCATENATE($D379,")"),'2008'!$B:$H,nodes_2008!G$2,FALSE),"")</f>
        <v/>
      </c>
      <c r="H379" s="5" t="str">
        <f>IFERROR(VLOOKUP(CONCATENATE($D379,")"),'2008'!$B:$H,nodes_2008!H$2,FALSE),"")</f>
        <v/>
      </c>
      <c r="I379" s="5" t="str">
        <f>IFERROR(VLOOKUP(CONCATENATE($D379,")"),'2008'!$B:$H,nodes_2008!I$2,FALSE),"")</f>
        <v/>
      </c>
    </row>
    <row r="380" spans="1:9" x14ac:dyDescent="0.35">
      <c r="A380" s="1" t="s">
        <v>0</v>
      </c>
      <c r="B380" s="5" t="s">
        <v>14</v>
      </c>
      <c r="C380" s="5"/>
      <c r="D380" s="5"/>
      <c r="E380" s="5"/>
      <c r="F380" s="5" t="str">
        <f>IFERROR(VLOOKUP(CONCATENATE($D380,")"),'2008'!$B:$H,nodes_2008!F$2,FALSE),"")</f>
        <v/>
      </c>
      <c r="G380" s="5" t="str">
        <f>IFERROR(VLOOKUP(CONCATENATE($D380,")"),'2008'!$B:$H,nodes_2008!G$2,FALSE),"")</f>
        <v/>
      </c>
      <c r="H380" s="5" t="str">
        <f>IFERROR(VLOOKUP(CONCATENATE($D380,")"),'2008'!$B:$H,nodes_2008!H$2,FALSE),"")</f>
        <v/>
      </c>
      <c r="I380" s="5" t="str">
        <f>IFERROR(VLOOKUP(CONCATENATE($D380,")"),'2008'!$B:$H,nodes_2008!I$2,FALSE),"")</f>
        <v/>
      </c>
    </row>
    <row r="381" spans="1:9" x14ac:dyDescent="0.35">
      <c r="A381" s="1" t="s">
        <v>0</v>
      </c>
      <c r="B381" s="5" t="s">
        <v>16</v>
      </c>
      <c r="C381" s="5"/>
      <c r="D381" s="5"/>
      <c r="E381" s="5"/>
      <c r="F381" s="5" t="str">
        <f>IFERROR(VLOOKUP(CONCATENATE($D381,")"),'2008'!$B:$H,nodes_2008!F$2,FALSE),"")</f>
        <v/>
      </c>
      <c r="G381" s="5" t="str">
        <f>IFERROR(VLOOKUP(CONCATENATE($D381,")"),'2008'!$B:$H,nodes_2008!G$2,FALSE),"")</f>
        <v/>
      </c>
      <c r="H381" s="5" t="str">
        <f>IFERROR(VLOOKUP(CONCATENATE($D381,")"),'2008'!$B:$H,nodes_2008!H$2,FALSE),"")</f>
        <v/>
      </c>
      <c r="I381" s="5" t="str">
        <f>IFERROR(VLOOKUP(CONCATENATE($D381,")"),'2008'!$B:$H,nodes_2008!I$2,FALSE),"")</f>
        <v/>
      </c>
    </row>
    <row r="382" spans="1:9" x14ac:dyDescent="0.35">
      <c r="A382" s="1" t="s">
        <v>0</v>
      </c>
      <c r="B382" s="5" t="s">
        <v>18</v>
      </c>
      <c r="C382" s="5"/>
      <c r="D382" s="5"/>
      <c r="E382" s="5"/>
      <c r="F382" s="5" t="str">
        <f>IFERROR(VLOOKUP(CONCATENATE($D382,")"),'2008'!$B:$H,nodes_2008!F$2,FALSE),"")</f>
        <v/>
      </c>
      <c r="G382" s="5" t="str">
        <f>IFERROR(VLOOKUP(CONCATENATE($D382,")"),'2008'!$B:$H,nodes_2008!G$2,FALSE),"")</f>
        <v/>
      </c>
      <c r="H382" s="5" t="str">
        <f>IFERROR(VLOOKUP(CONCATENATE($D382,")"),'2008'!$B:$H,nodes_2008!H$2,FALSE),"")</f>
        <v/>
      </c>
      <c r="I382" s="5" t="str">
        <f>IFERROR(VLOOKUP(CONCATENATE($D382,")"),'2008'!$B:$H,nodes_2008!I$2,FALSE),"")</f>
        <v/>
      </c>
    </row>
    <row r="383" spans="1:9" x14ac:dyDescent="0.35">
      <c r="A383" s="1" t="s">
        <v>0</v>
      </c>
      <c r="B383" s="5" t="s">
        <v>20</v>
      </c>
      <c r="C383" s="5"/>
      <c r="D383" s="5"/>
      <c r="E383" s="5"/>
      <c r="F383" s="5" t="str">
        <f>IFERROR(VLOOKUP(CONCATENATE($D383,")"),'2008'!$B:$H,nodes_2008!F$2,FALSE),"")</f>
        <v/>
      </c>
      <c r="G383" s="5" t="str">
        <f>IFERROR(VLOOKUP(CONCATENATE($D383,")"),'2008'!$B:$H,nodes_2008!G$2,FALSE),"")</f>
        <v/>
      </c>
      <c r="H383" s="5" t="str">
        <f>IFERROR(VLOOKUP(CONCATENATE($D383,")"),'2008'!$B:$H,nodes_2008!H$2,FALSE),"")</f>
        <v/>
      </c>
      <c r="I383" s="5" t="str">
        <f>IFERROR(VLOOKUP(CONCATENATE($D383,")"),'2008'!$B:$H,nodes_2008!I$2,FALSE),"")</f>
        <v/>
      </c>
    </row>
    <row r="384" spans="1:9" x14ac:dyDescent="0.35">
      <c r="A384" s="1" t="s">
        <v>0</v>
      </c>
      <c r="B384" s="5" t="s">
        <v>22</v>
      </c>
      <c r="C384" s="5"/>
      <c r="D384" s="5"/>
      <c r="E384" s="5"/>
      <c r="F384" s="5" t="str">
        <f>IFERROR(VLOOKUP(CONCATENATE($D384,")"),'2008'!$B:$H,nodes_2008!F$2,FALSE),"")</f>
        <v/>
      </c>
      <c r="G384" s="5" t="str">
        <f>IFERROR(VLOOKUP(CONCATENATE($D384,")"),'2008'!$B:$H,nodes_2008!G$2,FALSE),"")</f>
        <v/>
      </c>
      <c r="H384" s="5" t="str">
        <f>IFERROR(VLOOKUP(CONCATENATE($D384,")"),'2008'!$B:$H,nodes_2008!H$2,FALSE),"")</f>
        <v/>
      </c>
      <c r="I384" s="5" t="str">
        <f>IFERROR(VLOOKUP(CONCATENATE($D384,")"),'2008'!$B:$H,nodes_2008!I$2,FALSE),"")</f>
        <v/>
      </c>
    </row>
    <row r="385" spans="1:9" x14ac:dyDescent="0.35">
      <c r="A385" s="1" t="s">
        <v>0</v>
      </c>
      <c r="B385" s="5" t="s">
        <v>26</v>
      </c>
      <c r="C385" s="5"/>
      <c r="D385" s="5"/>
      <c r="E385" s="5"/>
      <c r="F385" s="5" t="str">
        <f>IFERROR(VLOOKUP(CONCATENATE($D385,")"),'2008'!$B:$H,nodes_2008!F$2,FALSE),"")</f>
        <v/>
      </c>
      <c r="G385" s="5" t="str">
        <f>IFERROR(VLOOKUP(CONCATENATE($D385,")"),'2008'!$B:$H,nodes_2008!G$2,FALSE),"")</f>
        <v/>
      </c>
      <c r="H385" s="5" t="str">
        <f>IFERROR(VLOOKUP(CONCATENATE($D385,")"),'2008'!$B:$H,nodes_2008!H$2,FALSE),"")</f>
        <v/>
      </c>
      <c r="I385" s="5" t="str">
        <f>IFERROR(VLOOKUP(CONCATENATE($D385,")"),'2008'!$B:$H,nodes_2008!I$2,FALSE),"")</f>
        <v/>
      </c>
    </row>
    <row r="386" spans="1:9" x14ac:dyDescent="0.35">
      <c r="A386" s="1" t="s">
        <v>0</v>
      </c>
      <c r="B386" s="5" t="s">
        <v>28</v>
      </c>
      <c r="C386" s="5"/>
      <c r="D386" s="5"/>
      <c r="E386" s="5"/>
      <c r="F386" s="5" t="str">
        <f>IFERROR(VLOOKUP(CONCATENATE($D386,")"),'2008'!$B:$H,nodes_2008!F$2,FALSE),"")</f>
        <v/>
      </c>
      <c r="G386" s="5" t="str">
        <f>IFERROR(VLOOKUP(CONCATENATE($D386,")"),'2008'!$B:$H,nodes_2008!G$2,FALSE),"")</f>
        <v/>
      </c>
      <c r="H386" s="5" t="str">
        <f>IFERROR(VLOOKUP(CONCATENATE($D386,")"),'2008'!$B:$H,nodes_2008!H$2,FALSE),"")</f>
        <v/>
      </c>
      <c r="I386" s="5" t="str">
        <f>IFERROR(VLOOKUP(CONCATENATE($D386,")"),'2008'!$B:$H,nodes_2008!I$2,FALSE),"")</f>
        <v/>
      </c>
    </row>
    <row r="387" spans="1:9" x14ac:dyDescent="0.35">
      <c r="A387" s="1" t="s">
        <v>0</v>
      </c>
      <c r="B387" s="5" t="s">
        <v>30</v>
      </c>
      <c r="C387" s="5"/>
      <c r="D387" s="5"/>
      <c r="E387" s="5"/>
      <c r="F387" s="5" t="str">
        <f>IFERROR(VLOOKUP(CONCATENATE($D387,")"),'2008'!$B:$H,nodes_2008!F$2,FALSE),"")</f>
        <v/>
      </c>
      <c r="G387" s="5" t="str">
        <f>IFERROR(VLOOKUP(CONCATENATE($D387,")"),'2008'!$B:$H,nodes_2008!G$2,FALSE),"")</f>
        <v/>
      </c>
      <c r="H387" s="5" t="str">
        <f>IFERROR(VLOOKUP(CONCATENATE($D387,")"),'2008'!$B:$H,nodes_2008!H$2,FALSE),"")</f>
        <v/>
      </c>
      <c r="I387" s="5" t="str">
        <f>IFERROR(VLOOKUP(CONCATENATE($D387,")"),'2008'!$B:$H,nodes_2008!I$2,FALSE),"")</f>
        <v/>
      </c>
    </row>
    <row r="388" spans="1:9" x14ac:dyDescent="0.35">
      <c r="A388" s="1" t="s">
        <v>0</v>
      </c>
      <c r="B388" s="5" t="s">
        <v>32</v>
      </c>
      <c r="C388" s="5"/>
      <c r="D388" s="5"/>
      <c r="E388" s="5"/>
      <c r="F388" s="5" t="str">
        <f>IFERROR(VLOOKUP(CONCATENATE($D388,")"),'2008'!$B:$H,nodes_2008!F$2,FALSE),"")</f>
        <v/>
      </c>
      <c r="G388" s="5" t="str">
        <f>IFERROR(VLOOKUP(CONCATENATE($D388,")"),'2008'!$B:$H,nodes_2008!G$2,FALSE),"")</f>
        <v/>
      </c>
      <c r="H388" s="5" t="str">
        <f>IFERROR(VLOOKUP(CONCATENATE($D388,")"),'2008'!$B:$H,nodes_2008!H$2,FALSE),"")</f>
        <v/>
      </c>
      <c r="I388" s="5" t="str">
        <f>IFERROR(VLOOKUP(CONCATENATE($D388,")"),'2008'!$B:$H,nodes_2008!I$2,FALSE),"")</f>
        <v/>
      </c>
    </row>
    <row r="389" spans="1:9" x14ac:dyDescent="0.35">
      <c r="A389" s="1" t="s">
        <v>0</v>
      </c>
      <c r="B389" s="5" t="s">
        <v>34</v>
      </c>
      <c r="C389" s="5"/>
      <c r="D389" s="5"/>
      <c r="E389" s="5"/>
      <c r="F389" s="5" t="str">
        <f>IFERROR(VLOOKUP(CONCATENATE($D389,")"),'2008'!$B:$H,nodes_2008!F$2,FALSE),"")</f>
        <v/>
      </c>
      <c r="G389" s="5" t="str">
        <f>IFERROR(VLOOKUP(CONCATENATE($D389,")"),'2008'!$B:$H,nodes_2008!G$2,FALSE),"")</f>
        <v/>
      </c>
      <c r="H389" s="5" t="str">
        <f>IFERROR(VLOOKUP(CONCATENATE($D389,")"),'2008'!$B:$H,nodes_2008!H$2,FALSE),"")</f>
        <v/>
      </c>
      <c r="I389" s="5" t="str">
        <f>IFERROR(VLOOKUP(CONCATENATE($D389,")"),'2008'!$B:$H,nodes_2008!I$2,FALSE),"")</f>
        <v/>
      </c>
    </row>
    <row r="390" spans="1:9" x14ac:dyDescent="0.35">
      <c r="A390" s="1" t="s">
        <v>0</v>
      </c>
      <c r="B390" s="5" t="s">
        <v>36</v>
      </c>
      <c r="C390" s="5"/>
      <c r="D390" s="5"/>
      <c r="E390" s="5"/>
      <c r="F390" s="5" t="str">
        <f>IFERROR(VLOOKUP(CONCATENATE($D390,")"),'2008'!$B:$H,nodes_2008!F$2,FALSE),"")</f>
        <v/>
      </c>
      <c r="G390" s="5" t="str">
        <f>IFERROR(VLOOKUP(CONCATENATE($D390,")"),'2008'!$B:$H,nodes_2008!G$2,FALSE),"")</f>
        <v/>
      </c>
      <c r="H390" s="5" t="str">
        <f>IFERROR(VLOOKUP(CONCATENATE($D390,")"),'2008'!$B:$H,nodes_2008!H$2,FALSE),"")</f>
        <v/>
      </c>
      <c r="I390" s="5" t="str">
        <f>IFERROR(VLOOKUP(CONCATENATE($D390,")"),'2008'!$B:$H,nodes_2008!I$2,FALSE),"")</f>
        <v/>
      </c>
    </row>
    <row r="391" spans="1:9" x14ac:dyDescent="0.35">
      <c r="A391" s="1" t="s">
        <v>0</v>
      </c>
      <c r="F391" t="str">
        <f>IFERROR(VLOOKUP(CONCATENATE($D391,")"),'2008'!$B:$H,nodes_2008!F$2,FALSE),"")</f>
        <v/>
      </c>
      <c r="G391" t="str">
        <f>IFERROR(VLOOKUP(CONCATENATE($D391,")"),'2008'!$B:$H,nodes_2008!G$2,FALSE),"")</f>
        <v/>
      </c>
      <c r="H391" t="str">
        <f>IFERROR(VLOOKUP(CONCATENATE($D391,")"),'2008'!$B:$H,nodes_2008!H$2,FALSE),"")</f>
        <v/>
      </c>
      <c r="I391" t="str">
        <f>IFERROR(VLOOKUP(CONCATENATE($D391,")"),'2008'!$B:$H,nodes_2008!I$2,FALSE),"")</f>
        <v/>
      </c>
    </row>
    <row r="392" spans="1:9" x14ac:dyDescent="0.35">
      <c r="A392" s="1" t="s">
        <v>0</v>
      </c>
      <c r="B392" t="s">
        <v>10</v>
      </c>
      <c r="C392" t="s">
        <v>148</v>
      </c>
      <c r="D392">
        <v>2081</v>
      </c>
      <c r="F392">
        <f>IFERROR(VLOOKUP(CONCATENATE($D392,")"),'2008'!$B:$H,nodes_2008!F$2,FALSE),"")</f>
        <v>238</v>
      </c>
      <c r="G392">
        <f>IFERROR(VLOOKUP(CONCATENATE($D392,")"),'2008'!$B:$H,nodes_2008!G$2,FALSE),"")</f>
        <v>4.5065049999999998</v>
      </c>
      <c r="H392">
        <f>IFERROR(VLOOKUP(CONCATENATE($D392,")"),'2008'!$B:$H,nodes_2008!H$2,FALSE),"")</f>
        <v>4.7876229999999999E-2</v>
      </c>
      <c r="I392">
        <f>IFERROR(VLOOKUP(CONCATENATE($D392,")"),'2008'!$B:$H,nodes_2008!I$2,FALSE),"")</f>
        <v>14</v>
      </c>
    </row>
    <row r="393" spans="1:9" x14ac:dyDescent="0.35">
      <c r="A393" s="1" t="s">
        <v>0</v>
      </c>
      <c r="B393" t="s">
        <v>12</v>
      </c>
      <c r="F393" t="str">
        <f>IFERROR(VLOOKUP(CONCATENATE($D393,")"),'2008'!$B:$H,nodes_2008!F$2,FALSE),"")</f>
        <v/>
      </c>
      <c r="G393" t="str">
        <f>IFERROR(VLOOKUP(CONCATENATE($D393,")"),'2008'!$B:$H,nodes_2008!G$2,FALSE),"")</f>
        <v/>
      </c>
      <c r="H393" t="str">
        <f>IFERROR(VLOOKUP(CONCATENATE($D393,")"),'2008'!$B:$H,nodes_2008!H$2,FALSE),"")</f>
        <v/>
      </c>
      <c r="I393" t="str">
        <f>IFERROR(VLOOKUP(CONCATENATE($D393,")"),'2008'!$B:$H,nodes_2008!I$2,FALSE),"")</f>
        <v/>
      </c>
    </row>
    <row r="394" spans="1:9" x14ac:dyDescent="0.35">
      <c r="A394" s="1" t="s">
        <v>0</v>
      </c>
      <c r="B394" t="s">
        <v>14</v>
      </c>
      <c r="F394" t="str">
        <f>IFERROR(VLOOKUP(CONCATENATE($D394,")"),'2008'!$B:$H,nodes_2008!F$2,FALSE),"")</f>
        <v/>
      </c>
      <c r="G394" t="str">
        <f>IFERROR(VLOOKUP(CONCATENATE($D394,")"),'2008'!$B:$H,nodes_2008!G$2,FALSE),"")</f>
        <v/>
      </c>
      <c r="H394" t="str">
        <f>IFERROR(VLOOKUP(CONCATENATE($D394,")"),'2008'!$B:$H,nodes_2008!H$2,FALSE),"")</f>
        <v/>
      </c>
      <c r="I394" t="str">
        <f>IFERROR(VLOOKUP(CONCATENATE($D394,")"),'2008'!$B:$H,nodes_2008!I$2,FALSE),"")</f>
        <v/>
      </c>
    </row>
    <row r="395" spans="1:9" x14ac:dyDescent="0.35">
      <c r="A395" s="1" t="s">
        <v>0</v>
      </c>
      <c r="B395" t="s">
        <v>16</v>
      </c>
      <c r="F395" t="str">
        <f>IFERROR(VLOOKUP(CONCATENATE($D395,")"),'2008'!$B:$H,nodes_2008!F$2,FALSE),"")</f>
        <v/>
      </c>
      <c r="G395" t="str">
        <f>IFERROR(VLOOKUP(CONCATENATE($D395,")"),'2008'!$B:$H,nodes_2008!G$2,FALSE),"")</f>
        <v/>
      </c>
      <c r="H395" t="str">
        <f>IFERROR(VLOOKUP(CONCATENATE($D395,")"),'2008'!$B:$H,nodes_2008!H$2,FALSE),"")</f>
        <v/>
      </c>
      <c r="I395" t="str">
        <f>IFERROR(VLOOKUP(CONCATENATE($D395,")"),'2008'!$B:$H,nodes_2008!I$2,FALSE),"")</f>
        <v/>
      </c>
    </row>
    <row r="396" spans="1:9" x14ac:dyDescent="0.35">
      <c r="A396" s="1" t="s">
        <v>0</v>
      </c>
      <c r="B396" t="s">
        <v>18</v>
      </c>
      <c r="F396" t="str">
        <f>IFERROR(VLOOKUP(CONCATENATE($D396,")"),'2008'!$B:$H,nodes_2008!F$2,FALSE),"")</f>
        <v/>
      </c>
      <c r="G396" t="str">
        <f>IFERROR(VLOOKUP(CONCATENATE($D396,")"),'2008'!$B:$H,nodes_2008!G$2,FALSE),"")</f>
        <v/>
      </c>
      <c r="H396" t="str">
        <f>IFERROR(VLOOKUP(CONCATENATE($D396,")"),'2008'!$B:$H,nodes_2008!H$2,FALSE),"")</f>
        <v/>
      </c>
      <c r="I396" t="str">
        <f>IFERROR(VLOOKUP(CONCATENATE($D396,")"),'2008'!$B:$H,nodes_2008!I$2,FALSE),"")</f>
        <v/>
      </c>
    </row>
    <row r="397" spans="1:9" x14ac:dyDescent="0.35">
      <c r="A397" s="1" t="s">
        <v>0</v>
      </c>
      <c r="B397" t="s">
        <v>20</v>
      </c>
      <c r="F397" t="str">
        <f>IFERROR(VLOOKUP(CONCATENATE($D397,")"),'2008'!$B:$H,nodes_2008!F$2,FALSE),"")</f>
        <v/>
      </c>
      <c r="G397" t="str">
        <f>IFERROR(VLOOKUP(CONCATENATE($D397,")"),'2008'!$B:$H,nodes_2008!G$2,FALSE),"")</f>
        <v/>
      </c>
      <c r="H397" t="str">
        <f>IFERROR(VLOOKUP(CONCATENATE($D397,")"),'2008'!$B:$H,nodes_2008!H$2,FALSE),"")</f>
        <v/>
      </c>
      <c r="I397" t="str">
        <f>IFERROR(VLOOKUP(CONCATENATE($D397,")"),'2008'!$B:$H,nodes_2008!I$2,FALSE),"")</f>
        <v/>
      </c>
    </row>
    <row r="398" spans="1:9" x14ac:dyDescent="0.35">
      <c r="A398" s="1" t="s">
        <v>0</v>
      </c>
      <c r="B398" t="s">
        <v>22</v>
      </c>
      <c r="F398" t="str">
        <f>IFERROR(VLOOKUP(CONCATENATE($D398,")"),'2008'!$B:$H,nodes_2008!F$2,FALSE),"")</f>
        <v/>
      </c>
      <c r="G398" t="str">
        <f>IFERROR(VLOOKUP(CONCATENATE($D398,")"),'2008'!$B:$H,nodes_2008!G$2,FALSE),"")</f>
        <v/>
      </c>
      <c r="H398" t="str">
        <f>IFERROR(VLOOKUP(CONCATENATE($D398,")"),'2008'!$B:$H,nodes_2008!H$2,FALSE),"")</f>
        <v/>
      </c>
      <c r="I398" t="str">
        <f>IFERROR(VLOOKUP(CONCATENATE($D398,")"),'2008'!$B:$H,nodes_2008!I$2,FALSE),"")</f>
        <v/>
      </c>
    </row>
    <row r="399" spans="1:9" x14ac:dyDescent="0.35">
      <c r="A399" s="1" t="s">
        <v>0</v>
      </c>
      <c r="B399" t="s">
        <v>26</v>
      </c>
      <c r="F399" t="str">
        <f>IFERROR(VLOOKUP(CONCATENATE($D399,")"),'2008'!$B:$H,nodes_2008!F$2,FALSE),"")</f>
        <v/>
      </c>
      <c r="G399" t="str">
        <f>IFERROR(VLOOKUP(CONCATENATE($D399,")"),'2008'!$B:$H,nodes_2008!G$2,FALSE),"")</f>
        <v/>
      </c>
      <c r="H399" t="str">
        <f>IFERROR(VLOOKUP(CONCATENATE($D399,")"),'2008'!$B:$H,nodes_2008!H$2,FALSE),"")</f>
        <v/>
      </c>
      <c r="I399" t="str">
        <f>IFERROR(VLOOKUP(CONCATENATE($D399,")"),'2008'!$B:$H,nodes_2008!I$2,FALSE),"")</f>
        <v/>
      </c>
    </row>
    <row r="400" spans="1:9" x14ac:dyDescent="0.35">
      <c r="A400" s="1" t="s">
        <v>0</v>
      </c>
      <c r="B400" t="s">
        <v>28</v>
      </c>
      <c r="F400" t="str">
        <f>IFERROR(VLOOKUP(CONCATENATE($D400,")"),'2008'!$B:$H,nodes_2008!F$2,FALSE),"")</f>
        <v/>
      </c>
      <c r="G400" t="str">
        <f>IFERROR(VLOOKUP(CONCATENATE($D400,")"),'2008'!$B:$H,nodes_2008!G$2,FALSE),"")</f>
        <v/>
      </c>
      <c r="H400" t="str">
        <f>IFERROR(VLOOKUP(CONCATENATE($D400,")"),'2008'!$B:$H,nodes_2008!H$2,FALSE),"")</f>
        <v/>
      </c>
      <c r="I400" t="str">
        <f>IFERROR(VLOOKUP(CONCATENATE($D400,")"),'2008'!$B:$H,nodes_2008!I$2,FALSE),"")</f>
        <v/>
      </c>
    </row>
    <row r="401" spans="1:9" x14ac:dyDescent="0.35">
      <c r="A401" s="1" t="s">
        <v>0</v>
      </c>
      <c r="B401" t="s">
        <v>30</v>
      </c>
      <c r="F401" t="str">
        <f>IFERROR(VLOOKUP(CONCATENATE($D401,")"),'2008'!$B:$H,nodes_2008!F$2,FALSE),"")</f>
        <v/>
      </c>
      <c r="G401" t="str">
        <f>IFERROR(VLOOKUP(CONCATENATE($D401,")"),'2008'!$B:$H,nodes_2008!G$2,FALSE),"")</f>
        <v/>
      </c>
      <c r="H401" t="str">
        <f>IFERROR(VLOOKUP(CONCATENATE($D401,")"),'2008'!$B:$H,nodes_2008!H$2,FALSE),"")</f>
        <v/>
      </c>
      <c r="I401" t="str">
        <f>IFERROR(VLOOKUP(CONCATENATE($D401,")"),'2008'!$B:$H,nodes_2008!I$2,FALSE),"")</f>
        <v/>
      </c>
    </row>
    <row r="402" spans="1:9" x14ac:dyDescent="0.35">
      <c r="A402" s="1" t="s">
        <v>0</v>
      </c>
      <c r="B402" t="s">
        <v>32</v>
      </c>
      <c r="F402" t="str">
        <f>IFERROR(VLOOKUP(CONCATENATE($D402,")"),'2008'!$B:$H,nodes_2008!F$2,FALSE),"")</f>
        <v/>
      </c>
      <c r="G402" t="str">
        <f>IFERROR(VLOOKUP(CONCATENATE($D402,")"),'2008'!$B:$H,nodes_2008!G$2,FALSE),"")</f>
        <v/>
      </c>
      <c r="H402" t="str">
        <f>IFERROR(VLOOKUP(CONCATENATE($D402,")"),'2008'!$B:$H,nodes_2008!H$2,FALSE),"")</f>
        <v/>
      </c>
      <c r="I402" t="str">
        <f>IFERROR(VLOOKUP(CONCATENATE($D402,")"),'2008'!$B:$H,nodes_2008!I$2,FALSE),"")</f>
        <v/>
      </c>
    </row>
    <row r="403" spans="1:9" x14ac:dyDescent="0.35">
      <c r="A403" s="1" t="s">
        <v>0</v>
      </c>
      <c r="B403" t="s">
        <v>34</v>
      </c>
      <c r="F403" t="str">
        <f>IFERROR(VLOOKUP(CONCATENATE($D403,")"),'2008'!$B:$H,nodes_2008!F$2,FALSE),"")</f>
        <v/>
      </c>
      <c r="G403" t="str">
        <f>IFERROR(VLOOKUP(CONCATENATE($D403,")"),'2008'!$B:$H,nodes_2008!G$2,FALSE),"")</f>
        <v/>
      </c>
      <c r="H403" t="str">
        <f>IFERROR(VLOOKUP(CONCATENATE($D403,")"),'2008'!$B:$H,nodes_2008!H$2,FALSE),"")</f>
        <v/>
      </c>
      <c r="I403" t="str">
        <f>IFERROR(VLOOKUP(CONCATENATE($D403,")"),'2008'!$B:$H,nodes_2008!I$2,FALSE),"")</f>
        <v/>
      </c>
    </row>
    <row r="404" spans="1:9" x14ac:dyDescent="0.35">
      <c r="A404" s="1" t="s">
        <v>0</v>
      </c>
      <c r="B404" t="s">
        <v>38</v>
      </c>
      <c r="F404" t="str">
        <f>IFERROR(VLOOKUP(CONCATENATE($D404,")"),'2008'!$B:$H,nodes_2008!F$2,FALSE),"")</f>
        <v/>
      </c>
      <c r="G404" t="str">
        <f>IFERROR(VLOOKUP(CONCATENATE($D404,")"),'2008'!$B:$H,nodes_2008!G$2,FALSE),"")</f>
        <v/>
      </c>
      <c r="H404" t="str">
        <f>IFERROR(VLOOKUP(CONCATENATE($D404,")"),'2008'!$B:$H,nodes_2008!H$2,FALSE),"")</f>
        <v/>
      </c>
      <c r="I404" t="str">
        <f>IFERROR(VLOOKUP(CONCATENATE($D404,")"),'2008'!$B:$H,nodes_2008!I$2,FALSE),"")</f>
        <v/>
      </c>
    </row>
    <row r="405" spans="1:9" x14ac:dyDescent="0.35">
      <c r="A405" s="1" t="s">
        <v>149</v>
      </c>
      <c r="B405" t="s">
        <v>150</v>
      </c>
    </row>
  </sheetData>
  <autoFilter ref="F2:I404" xr:uid="{2041878D-4A0A-401B-8025-859F387143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5DBA-48AD-406C-BB56-03C3B32CE8E0}">
  <dimension ref="A1:H69"/>
  <sheetViews>
    <sheetView topLeftCell="A4" workbookViewId="0">
      <selection activeCell="B24" sqref="B24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20184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20184</v>
      </c>
      <c r="E7">
        <v>767.46770000000004</v>
      </c>
      <c r="F7">
        <v>0.1447725</v>
      </c>
      <c r="H7">
        <v>1</v>
      </c>
    </row>
    <row r="8" spans="1:8" x14ac:dyDescent="0.35">
      <c r="A8" s="1" t="s">
        <v>0</v>
      </c>
      <c r="B8" t="s">
        <v>13</v>
      </c>
      <c r="C8" t="s">
        <v>34</v>
      </c>
      <c r="D8">
        <v>5795</v>
      </c>
      <c r="E8">
        <v>227.79239999999999</v>
      </c>
      <c r="F8">
        <v>7.2739529999999997E-2</v>
      </c>
      <c r="H8">
        <v>2</v>
      </c>
    </row>
    <row r="9" spans="1:8" x14ac:dyDescent="0.35">
      <c r="A9" s="1" t="s">
        <v>0</v>
      </c>
      <c r="B9" t="s">
        <v>15</v>
      </c>
      <c r="C9" t="s">
        <v>115</v>
      </c>
      <c r="D9">
        <v>5149</v>
      </c>
      <c r="E9">
        <v>189.4537</v>
      </c>
      <c r="F9">
        <v>5.735138E-2</v>
      </c>
      <c r="H9">
        <v>3</v>
      </c>
    </row>
    <row r="10" spans="1:8" x14ac:dyDescent="0.35">
      <c r="A10" s="1" t="s">
        <v>0</v>
      </c>
      <c r="B10" t="s">
        <v>17</v>
      </c>
      <c r="C10" t="s">
        <v>84</v>
      </c>
      <c r="D10">
        <v>997</v>
      </c>
      <c r="E10">
        <v>55.827590000000001</v>
      </c>
      <c r="F10">
        <v>-2.5524359999999999E-2</v>
      </c>
      <c r="H10">
        <v>4</v>
      </c>
    </row>
    <row r="11" spans="1:8" x14ac:dyDescent="0.35">
      <c r="A11" s="1" t="s">
        <v>0</v>
      </c>
      <c r="B11" t="s">
        <v>19</v>
      </c>
      <c r="C11" t="s">
        <v>36</v>
      </c>
      <c r="D11">
        <v>569</v>
      </c>
      <c r="E11">
        <v>36.405900000000003</v>
      </c>
      <c r="F11">
        <v>-7.0006009999999994E-2</v>
      </c>
      <c r="H11">
        <v>5</v>
      </c>
    </row>
    <row r="12" spans="1:8" x14ac:dyDescent="0.35">
      <c r="A12" s="1" t="s">
        <v>0</v>
      </c>
      <c r="B12" t="s">
        <v>21</v>
      </c>
      <c r="C12" t="s">
        <v>89</v>
      </c>
      <c r="D12">
        <v>377</v>
      </c>
      <c r="E12">
        <v>25.34599</v>
      </c>
      <c r="F12">
        <v>-9.668802E-2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87</v>
      </c>
      <c r="D13">
        <v>192</v>
      </c>
      <c r="E13">
        <v>10.2645</v>
      </c>
      <c r="F13">
        <v>-1.761478E-2</v>
      </c>
      <c r="G13" t="s">
        <v>7</v>
      </c>
      <c r="H13">
        <v>7</v>
      </c>
    </row>
    <row r="14" spans="1:8" x14ac:dyDescent="0.35">
      <c r="A14" s="1" t="s">
        <v>0</v>
      </c>
      <c r="B14" t="s">
        <v>53</v>
      </c>
      <c r="C14" t="s">
        <v>65</v>
      </c>
      <c r="D14">
        <v>428</v>
      </c>
      <c r="E14">
        <v>16.799130000000002</v>
      </c>
      <c r="F14">
        <v>3.3611290000000002E-2</v>
      </c>
      <c r="G14" t="s">
        <v>7</v>
      </c>
      <c r="H14">
        <v>8</v>
      </c>
    </row>
    <row r="15" spans="1:8" x14ac:dyDescent="0.35">
      <c r="A15" s="1" t="s">
        <v>0</v>
      </c>
      <c r="B15" t="s">
        <v>55</v>
      </c>
      <c r="C15" t="s">
        <v>80</v>
      </c>
      <c r="D15">
        <v>4152</v>
      </c>
      <c r="E15">
        <v>125.134</v>
      </c>
      <c r="F15">
        <v>7.7251940000000005E-2</v>
      </c>
      <c r="H15">
        <v>9</v>
      </c>
    </row>
    <row r="16" spans="1:8" x14ac:dyDescent="0.35">
      <c r="A16" s="1" t="s">
        <v>0</v>
      </c>
      <c r="B16" t="s">
        <v>57</v>
      </c>
      <c r="C16" t="s">
        <v>14</v>
      </c>
      <c r="D16">
        <v>3219</v>
      </c>
      <c r="E16">
        <v>94.107079999999996</v>
      </c>
      <c r="F16">
        <v>5.7589469999999997E-2</v>
      </c>
      <c r="H16">
        <v>10</v>
      </c>
    </row>
    <row r="17" spans="1:8" x14ac:dyDescent="0.35">
      <c r="A17" s="1" t="s">
        <v>0</v>
      </c>
      <c r="B17" t="s">
        <v>59</v>
      </c>
      <c r="C17" t="s">
        <v>18</v>
      </c>
      <c r="D17">
        <v>1667</v>
      </c>
      <c r="E17">
        <v>51.016460000000002</v>
      </c>
      <c r="F17">
        <v>3.3759339999999999E-2</v>
      </c>
      <c r="G17" t="s">
        <v>7</v>
      </c>
      <c r="H17">
        <v>11</v>
      </c>
    </row>
    <row r="18" spans="1:8" x14ac:dyDescent="0.35">
      <c r="A18" s="1" t="s">
        <v>0</v>
      </c>
      <c r="B18" t="s">
        <v>69</v>
      </c>
      <c r="C18" t="s">
        <v>56</v>
      </c>
      <c r="D18">
        <v>1552</v>
      </c>
      <c r="E18">
        <v>41.127180000000003</v>
      </c>
      <c r="F18">
        <v>8.3185369999999995E-2</v>
      </c>
      <c r="H18">
        <v>12</v>
      </c>
    </row>
    <row r="19" spans="1:8" x14ac:dyDescent="0.35">
      <c r="A19" s="1" t="s">
        <v>0</v>
      </c>
      <c r="B19" t="s">
        <v>70</v>
      </c>
      <c r="C19" t="s">
        <v>36</v>
      </c>
      <c r="D19">
        <v>556</v>
      </c>
      <c r="E19">
        <v>17.977679999999999</v>
      </c>
      <c r="F19">
        <v>5.755532E-2</v>
      </c>
      <c r="H19">
        <v>13</v>
      </c>
    </row>
    <row r="20" spans="1:8" x14ac:dyDescent="0.35">
      <c r="A20" s="1" t="s">
        <v>0</v>
      </c>
      <c r="B20" t="s">
        <v>153</v>
      </c>
      <c r="C20" t="s">
        <v>58</v>
      </c>
      <c r="D20">
        <v>369</v>
      </c>
      <c r="E20">
        <v>14.541639999999999</v>
      </c>
      <c r="F20">
        <v>2.514131E-2</v>
      </c>
      <c r="G20" t="s">
        <v>7</v>
      </c>
      <c r="H20">
        <v>14</v>
      </c>
    </row>
    <row r="21" spans="1:8" x14ac:dyDescent="0.35">
      <c r="A21" s="1" t="s">
        <v>0</v>
      </c>
      <c r="B21" t="s">
        <v>154</v>
      </c>
      <c r="C21" t="s">
        <v>73</v>
      </c>
      <c r="D21">
        <v>187</v>
      </c>
      <c r="E21">
        <v>2.2833199999999998</v>
      </c>
      <c r="F21">
        <v>0.12151670000000001</v>
      </c>
      <c r="G21" t="s">
        <v>7</v>
      </c>
      <c r="H21">
        <v>15</v>
      </c>
    </row>
    <row r="22" spans="1:8" x14ac:dyDescent="0.35">
      <c r="A22" s="1" t="s">
        <v>0</v>
      </c>
      <c r="B22" t="s">
        <v>71</v>
      </c>
      <c r="C22" t="s">
        <v>65</v>
      </c>
      <c r="D22">
        <v>996</v>
      </c>
      <c r="E22">
        <v>22.580380000000002</v>
      </c>
      <c r="F22">
        <v>9.7492910000000002E-2</v>
      </c>
      <c r="G22" t="s">
        <v>7</v>
      </c>
      <c r="H22">
        <v>16</v>
      </c>
    </row>
    <row r="23" spans="1:8" x14ac:dyDescent="0.35">
      <c r="A23" s="1" t="s">
        <v>0</v>
      </c>
      <c r="B23" t="s">
        <v>72</v>
      </c>
      <c r="C23" t="s">
        <v>113</v>
      </c>
      <c r="D23">
        <v>933</v>
      </c>
      <c r="E23">
        <v>25.488659999999999</v>
      </c>
      <c r="F23">
        <v>0.14509059999999999</v>
      </c>
      <c r="G23" t="s">
        <v>7</v>
      </c>
      <c r="H23">
        <v>17</v>
      </c>
    </row>
    <row r="24" spans="1:8" x14ac:dyDescent="0.35">
      <c r="A24" s="1" t="s">
        <v>0</v>
      </c>
      <c r="B24" t="s">
        <v>74</v>
      </c>
      <c r="C24" t="s">
        <v>129</v>
      </c>
      <c r="D24">
        <v>646</v>
      </c>
      <c r="E24">
        <v>27.401209999999999</v>
      </c>
      <c r="F24">
        <v>0.19539210000000001</v>
      </c>
      <c r="G24" t="s">
        <v>7</v>
      </c>
      <c r="H24">
        <v>18</v>
      </c>
    </row>
    <row r="25" spans="1:8" x14ac:dyDescent="0.35">
      <c r="A25" s="1" t="s">
        <v>0</v>
      </c>
      <c r="B25" t="s">
        <v>112</v>
      </c>
      <c r="C25" t="s">
        <v>40</v>
      </c>
      <c r="D25">
        <v>14389</v>
      </c>
      <c r="E25">
        <v>497.49669999999998</v>
      </c>
      <c r="F25">
        <v>0.17378299999999999</v>
      </c>
      <c r="H25">
        <v>19</v>
      </c>
    </row>
    <row r="26" spans="1:8" x14ac:dyDescent="0.35">
      <c r="A26" s="1" t="s">
        <v>0</v>
      </c>
      <c r="B26" t="s">
        <v>114</v>
      </c>
      <c r="C26" t="s">
        <v>14</v>
      </c>
      <c r="D26">
        <v>9554</v>
      </c>
      <c r="E26">
        <v>314.65370000000001</v>
      </c>
      <c r="F26">
        <v>0.15153</v>
      </c>
      <c r="H26">
        <v>20</v>
      </c>
    </row>
    <row r="27" spans="1:8" x14ac:dyDescent="0.35">
      <c r="A27" s="1" t="s">
        <v>0</v>
      </c>
      <c r="B27" t="s">
        <v>116</v>
      </c>
      <c r="C27" t="s">
        <v>22</v>
      </c>
      <c r="D27">
        <v>7480</v>
      </c>
      <c r="E27">
        <v>253.3279</v>
      </c>
      <c r="F27">
        <v>0.14371139999999999</v>
      </c>
      <c r="H27">
        <v>21</v>
      </c>
    </row>
    <row r="28" spans="1:8" x14ac:dyDescent="0.35">
      <c r="A28" s="1" t="s">
        <v>0</v>
      </c>
      <c r="B28" t="s">
        <v>117</v>
      </c>
      <c r="C28" t="s">
        <v>80</v>
      </c>
      <c r="D28">
        <v>5630</v>
      </c>
      <c r="E28">
        <v>164.67939999999999</v>
      </c>
      <c r="F28">
        <v>0.13330620000000001</v>
      </c>
      <c r="H28">
        <v>22</v>
      </c>
    </row>
    <row r="29" spans="1:8" x14ac:dyDescent="0.35">
      <c r="A29" s="1" t="s">
        <v>0</v>
      </c>
      <c r="B29" t="s">
        <v>155</v>
      </c>
      <c r="C29" t="s">
        <v>156</v>
      </c>
      <c r="D29">
        <v>1373</v>
      </c>
      <c r="E29">
        <v>36.084240000000001</v>
      </c>
      <c r="F29">
        <v>0.1031586</v>
      </c>
      <c r="G29" t="s">
        <v>7</v>
      </c>
      <c r="H29">
        <v>23</v>
      </c>
    </row>
    <row r="30" spans="1:8" x14ac:dyDescent="0.35">
      <c r="A30" s="1" t="s">
        <v>0</v>
      </c>
      <c r="B30" t="s">
        <v>157</v>
      </c>
      <c r="C30" t="s">
        <v>158</v>
      </c>
      <c r="D30">
        <v>4257</v>
      </c>
      <c r="E30">
        <v>126.9447</v>
      </c>
      <c r="F30">
        <v>0.14302960000000001</v>
      </c>
      <c r="H30">
        <v>24</v>
      </c>
    </row>
    <row r="31" spans="1:8" x14ac:dyDescent="0.35">
      <c r="A31" s="1" t="s">
        <v>0</v>
      </c>
      <c r="B31" t="s">
        <v>159</v>
      </c>
      <c r="C31" t="s">
        <v>160</v>
      </c>
      <c r="D31">
        <v>855</v>
      </c>
      <c r="E31">
        <v>16.842759999999998</v>
      </c>
      <c r="F31">
        <v>0.1071304</v>
      </c>
      <c r="G31" t="s">
        <v>7</v>
      </c>
      <c r="H31">
        <v>25</v>
      </c>
    </row>
    <row r="32" spans="1:8" x14ac:dyDescent="0.35">
      <c r="A32" s="1" t="s">
        <v>0</v>
      </c>
      <c r="B32" t="s">
        <v>161</v>
      </c>
      <c r="C32" t="s">
        <v>162</v>
      </c>
      <c r="D32">
        <v>3402</v>
      </c>
      <c r="E32">
        <v>108.72320000000001</v>
      </c>
      <c r="F32">
        <v>0.15205189999999999</v>
      </c>
      <c r="H32">
        <v>26</v>
      </c>
    </row>
    <row r="33" spans="1:8" x14ac:dyDescent="0.35">
      <c r="A33" s="1" t="s">
        <v>0</v>
      </c>
      <c r="B33" t="s">
        <v>163</v>
      </c>
      <c r="C33" t="s">
        <v>118</v>
      </c>
      <c r="D33">
        <v>1869</v>
      </c>
      <c r="E33">
        <v>50.6982</v>
      </c>
      <c r="F33">
        <v>0.1332342</v>
      </c>
      <c r="H33">
        <v>27</v>
      </c>
    </row>
    <row r="34" spans="1:8" x14ac:dyDescent="0.35">
      <c r="A34" s="1" t="s">
        <v>0</v>
      </c>
      <c r="B34" t="s">
        <v>164</v>
      </c>
      <c r="C34" t="s">
        <v>52</v>
      </c>
      <c r="D34">
        <v>959</v>
      </c>
      <c r="E34">
        <v>24.375080000000001</v>
      </c>
      <c r="F34">
        <v>0.11732960000000001</v>
      </c>
      <c r="G34" t="s">
        <v>7</v>
      </c>
      <c r="H34">
        <v>28</v>
      </c>
    </row>
    <row r="35" spans="1:8" x14ac:dyDescent="0.35">
      <c r="A35" s="1" t="s">
        <v>0</v>
      </c>
      <c r="B35" t="s">
        <v>165</v>
      </c>
      <c r="C35" t="s">
        <v>50</v>
      </c>
      <c r="D35">
        <v>910</v>
      </c>
      <c r="E35">
        <v>25.82489</v>
      </c>
      <c r="F35">
        <v>0.1499953</v>
      </c>
      <c r="H35">
        <v>29</v>
      </c>
    </row>
    <row r="36" spans="1:8" x14ac:dyDescent="0.35">
      <c r="A36" s="1" t="s">
        <v>0</v>
      </c>
      <c r="B36" t="s">
        <v>166</v>
      </c>
      <c r="C36" t="s">
        <v>167</v>
      </c>
      <c r="D36">
        <v>697</v>
      </c>
      <c r="E36">
        <v>18.821719999999999</v>
      </c>
      <c r="F36">
        <v>0.12885269999999999</v>
      </c>
      <c r="G36" t="s">
        <v>7</v>
      </c>
      <c r="H36">
        <v>30</v>
      </c>
    </row>
    <row r="37" spans="1:8" x14ac:dyDescent="0.35">
      <c r="A37" s="1" t="s">
        <v>0</v>
      </c>
      <c r="B37" t="s">
        <v>168</v>
      </c>
      <c r="C37" t="s">
        <v>169</v>
      </c>
      <c r="D37">
        <v>213</v>
      </c>
      <c r="E37">
        <v>5.6720629999999996</v>
      </c>
      <c r="F37">
        <v>0.21918029999999999</v>
      </c>
      <c r="G37" t="s">
        <v>7</v>
      </c>
      <c r="H37">
        <v>31</v>
      </c>
    </row>
    <row r="38" spans="1:8" x14ac:dyDescent="0.35">
      <c r="A38" s="1" t="s">
        <v>0</v>
      </c>
      <c r="B38" t="s">
        <v>170</v>
      </c>
      <c r="C38" t="s">
        <v>120</v>
      </c>
      <c r="D38">
        <v>1533</v>
      </c>
      <c r="E38">
        <v>56.556269999999998</v>
      </c>
      <c r="F38">
        <v>0.17499400000000001</v>
      </c>
      <c r="H38">
        <v>32</v>
      </c>
    </row>
    <row r="39" spans="1:8" x14ac:dyDescent="0.35">
      <c r="A39" s="1" t="s">
        <v>0</v>
      </c>
      <c r="B39" t="s">
        <v>171</v>
      </c>
      <c r="C39" t="s">
        <v>18</v>
      </c>
      <c r="D39">
        <v>730</v>
      </c>
      <c r="E39">
        <v>31.464390000000002</v>
      </c>
      <c r="F39">
        <v>0.1481121</v>
      </c>
      <c r="H39">
        <v>33</v>
      </c>
    </row>
    <row r="40" spans="1:8" x14ac:dyDescent="0.35">
      <c r="A40" s="1" t="s">
        <v>0</v>
      </c>
      <c r="B40" t="s">
        <v>172</v>
      </c>
      <c r="C40" t="s">
        <v>167</v>
      </c>
      <c r="D40">
        <v>601</v>
      </c>
      <c r="E40">
        <v>24.66498</v>
      </c>
      <c r="F40">
        <v>0.1294746</v>
      </c>
      <c r="G40" t="s">
        <v>7</v>
      </c>
      <c r="H40">
        <v>34</v>
      </c>
    </row>
    <row r="41" spans="1:8" x14ac:dyDescent="0.35">
      <c r="A41" s="1" t="s">
        <v>0</v>
      </c>
      <c r="B41" t="s">
        <v>173</v>
      </c>
      <c r="C41" t="s">
        <v>169</v>
      </c>
      <c r="D41">
        <v>129</v>
      </c>
      <c r="E41">
        <v>5.6180620000000001</v>
      </c>
      <c r="F41">
        <v>0.2349424</v>
      </c>
      <c r="G41" t="s">
        <v>7</v>
      </c>
      <c r="H41">
        <v>35</v>
      </c>
    </row>
    <row r="42" spans="1:8" x14ac:dyDescent="0.35">
      <c r="A42" s="1" t="s">
        <v>0</v>
      </c>
      <c r="B42" t="s">
        <v>174</v>
      </c>
      <c r="C42" t="s">
        <v>56</v>
      </c>
      <c r="D42">
        <v>803</v>
      </c>
      <c r="E42">
        <v>24.084779999999999</v>
      </c>
      <c r="F42">
        <v>0.1994321</v>
      </c>
      <c r="G42" t="s">
        <v>7</v>
      </c>
      <c r="H42">
        <v>36</v>
      </c>
    </row>
    <row r="43" spans="1:8" x14ac:dyDescent="0.35">
      <c r="A43" s="1" t="s">
        <v>0</v>
      </c>
      <c r="B43" t="s">
        <v>119</v>
      </c>
      <c r="C43" t="s">
        <v>84</v>
      </c>
      <c r="D43">
        <v>1850</v>
      </c>
      <c r="E43">
        <v>86.183930000000004</v>
      </c>
      <c r="F43">
        <v>0.17537720000000001</v>
      </c>
      <c r="H43">
        <v>37</v>
      </c>
    </row>
    <row r="44" spans="1:8" x14ac:dyDescent="0.35">
      <c r="A44" s="1" t="s">
        <v>0</v>
      </c>
      <c r="B44" t="s">
        <v>175</v>
      </c>
      <c r="C44" t="s">
        <v>108</v>
      </c>
      <c r="D44">
        <v>956</v>
      </c>
      <c r="E44">
        <v>48.926780000000001</v>
      </c>
      <c r="F44">
        <v>0.14755209999999999</v>
      </c>
      <c r="G44" t="s">
        <v>7</v>
      </c>
      <c r="H44">
        <v>38</v>
      </c>
    </row>
    <row r="45" spans="1:8" x14ac:dyDescent="0.35">
      <c r="A45" s="1" t="s">
        <v>0</v>
      </c>
      <c r="B45" t="s">
        <v>176</v>
      </c>
      <c r="C45" t="s">
        <v>110</v>
      </c>
      <c r="D45">
        <v>894</v>
      </c>
      <c r="E45">
        <v>35.725479999999997</v>
      </c>
      <c r="F45">
        <v>0.20513200000000001</v>
      </c>
      <c r="H45">
        <v>39</v>
      </c>
    </row>
    <row r="46" spans="1:8" x14ac:dyDescent="0.35">
      <c r="A46" s="1" t="s">
        <v>0</v>
      </c>
      <c r="B46" t="s">
        <v>177</v>
      </c>
      <c r="C46" t="s">
        <v>46</v>
      </c>
      <c r="D46">
        <v>547</v>
      </c>
      <c r="E46">
        <v>20.824999999999999</v>
      </c>
      <c r="F46">
        <v>0.1792588</v>
      </c>
      <c r="G46" t="s">
        <v>7</v>
      </c>
      <c r="H46">
        <v>40</v>
      </c>
    </row>
    <row r="47" spans="1:8" x14ac:dyDescent="0.35">
      <c r="A47" s="1" t="s">
        <v>0</v>
      </c>
      <c r="B47" t="s">
        <v>178</v>
      </c>
      <c r="C47" t="s">
        <v>28</v>
      </c>
      <c r="D47">
        <v>347</v>
      </c>
      <c r="E47">
        <v>13.957090000000001</v>
      </c>
      <c r="F47">
        <v>0.24591750000000001</v>
      </c>
      <c r="G47" t="s">
        <v>7</v>
      </c>
      <c r="H47">
        <v>41</v>
      </c>
    </row>
    <row r="48" spans="1:8" x14ac:dyDescent="0.35">
      <c r="A48" s="1" t="s">
        <v>0</v>
      </c>
      <c r="B48" t="s">
        <v>121</v>
      </c>
      <c r="C48" t="s">
        <v>48</v>
      </c>
      <c r="D48">
        <v>2074</v>
      </c>
      <c r="E48">
        <v>59.219430000000003</v>
      </c>
      <c r="F48">
        <v>0.1797281</v>
      </c>
      <c r="H48">
        <v>42</v>
      </c>
    </row>
    <row r="49" spans="1:8" x14ac:dyDescent="0.35">
      <c r="A49" s="1" t="s">
        <v>0</v>
      </c>
      <c r="B49" t="s">
        <v>122</v>
      </c>
      <c r="C49" t="s">
        <v>104</v>
      </c>
      <c r="D49">
        <v>1646</v>
      </c>
      <c r="E49">
        <v>44.884309999999999</v>
      </c>
      <c r="F49">
        <v>0.1646243</v>
      </c>
      <c r="G49" t="s">
        <v>7</v>
      </c>
      <c r="H49">
        <v>43</v>
      </c>
    </row>
    <row r="50" spans="1:8" x14ac:dyDescent="0.35">
      <c r="A50" s="1" t="s">
        <v>0</v>
      </c>
      <c r="B50" t="s">
        <v>125</v>
      </c>
      <c r="C50" t="s">
        <v>106</v>
      </c>
      <c r="D50">
        <v>428</v>
      </c>
      <c r="E50">
        <v>12.515549999999999</v>
      </c>
      <c r="F50">
        <v>0.2378142</v>
      </c>
      <c r="H50">
        <v>44</v>
      </c>
    </row>
    <row r="51" spans="1:8" x14ac:dyDescent="0.35">
      <c r="A51" s="1" t="s">
        <v>0</v>
      </c>
      <c r="B51" t="s">
        <v>126</v>
      </c>
      <c r="C51" t="s">
        <v>108</v>
      </c>
      <c r="D51">
        <v>291</v>
      </c>
      <c r="E51">
        <v>5.1369610000000003</v>
      </c>
      <c r="F51">
        <v>0.2043616</v>
      </c>
      <c r="G51" t="s">
        <v>7</v>
      </c>
      <c r="H51">
        <v>45</v>
      </c>
    </row>
    <row r="52" spans="1:8" x14ac:dyDescent="0.35">
      <c r="A52" s="1" t="s">
        <v>0</v>
      </c>
      <c r="B52" t="s">
        <v>127</v>
      </c>
      <c r="C52" t="s">
        <v>110</v>
      </c>
      <c r="D52">
        <v>137</v>
      </c>
      <c r="E52">
        <v>6.3612250000000001</v>
      </c>
      <c r="F52">
        <v>0.3088706</v>
      </c>
      <c r="G52" t="s">
        <v>7</v>
      </c>
      <c r="H52">
        <v>46</v>
      </c>
    </row>
    <row r="53" spans="1:8" x14ac:dyDescent="0.35">
      <c r="A53" s="1" t="s">
        <v>0</v>
      </c>
      <c r="B53" t="s">
        <v>128</v>
      </c>
      <c r="C53" t="s">
        <v>113</v>
      </c>
      <c r="D53">
        <v>4835</v>
      </c>
      <c r="E53">
        <v>168.76329999999999</v>
      </c>
      <c r="F53">
        <v>0.217755</v>
      </c>
      <c r="H53">
        <v>47</v>
      </c>
    </row>
    <row r="54" spans="1:8" x14ac:dyDescent="0.35">
      <c r="A54" s="1" t="s">
        <v>0</v>
      </c>
      <c r="B54" t="s">
        <v>130</v>
      </c>
      <c r="C54" t="s">
        <v>118</v>
      </c>
      <c r="D54">
        <v>2164</v>
      </c>
      <c r="E54">
        <v>65.515029999999996</v>
      </c>
      <c r="F54">
        <v>0.17475879999999999</v>
      </c>
      <c r="H54">
        <v>48</v>
      </c>
    </row>
    <row r="55" spans="1:8" x14ac:dyDescent="0.35">
      <c r="A55" s="1" t="s">
        <v>0</v>
      </c>
      <c r="B55" t="s">
        <v>131</v>
      </c>
      <c r="C55" t="s">
        <v>160</v>
      </c>
      <c r="D55">
        <v>171</v>
      </c>
      <c r="E55">
        <v>4.4739839999999997</v>
      </c>
      <c r="F55">
        <v>4.1602920000000002E-2</v>
      </c>
      <c r="G55" t="s">
        <v>7</v>
      </c>
      <c r="H55">
        <v>49</v>
      </c>
    </row>
    <row r="56" spans="1:8" x14ac:dyDescent="0.35">
      <c r="A56" s="1" t="s">
        <v>0</v>
      </c>
      <c r="B56" t="s">
        <v>132</v>
      </c>
      <c r="C56" t="s">
        <v>162</v>
      </c>
      <c r="D56">
        <v>1993</v>
      </c>
      <c r="E56">
        <v>57.749000000000002</v>
      </c>
      <c r="F56">
        <v>0.1861836</v>
      </c>
      <c r="H56">
        <v>50</v>
      </c>
    </row>
    <row r="57" spans="1:8" x14ac:dyDescent="0.35">
      <c r="A57" s="1" t="s">
        <v>0</v>
      </c>
      <c r="B57" t="s">
        <v>133</v>
      </c>
      <c r="C57" t="s">
        <v>167</v>
      </c>
      <c r="D57">
        <v>1239</v>
      </c>
      <c r="E57">
        <v>32.544440000000002</v>
      </c>
      <c r="F57">
        <v>0.16699130000000001</v>
      </c>
      <c r="G57" t="s">
        <v>7</v>
      </c>
      <c r="H57">
        <v>51</v>
      </c>
    </row>
    <row r="58" spans="1:8" x14ac:dyDescent="0.35">
      <c r="A58" s="1" t="s">
        <v>0</v>
      </c>
      <c r="B58" t="s">
        <v>134</v>
      </c>
      <c r="C58" t="s">
        <v>169</v>
      </c>
      <c r="D58">
        <v>754</v>
      </c>
      <c r="E58">
        <v>23.998239999999999</v>
      </c>
      <c r="F58">
        <v>0.2177211</v>
      </c>
      <c r="H58">
        <v>52</v>
      </c>
    </row>
    <row r="59" spans="1:8" x14ac:dyDescent="0.35">
      <c r="A59" s="1" t="s">
        <v>0</v>
      </c>
      <c r="B59" t="s">
        <v>135</v>
      </c>
      <c r="C59" t="s">
        <v>110</v>
      </c>
      <c r="D59">
        <v>353</v>
      </c>
      <c r="E59">
        <v>11.07466</v>
      </c>
      <c r="F59">
        <v>0.1754879</v>
      </c>
      <c r="G59" t="s">
        <v>7</v>
      </c>
      <c r="H59">
        <v>53</v>
      </c>
    </row>
    <row r="60" spans="1:8" x14ac:dyDescent="0.35">
      <c r="A60" s="1" t="s">
        <v>0</v>
      </c>
      <c r="B60" t="s">
        <v>136</v>
      </c>
      <c r="C60" t="s">
        <v>108</v>
      </c>
      <c r="D60">
        <v>401</v>
      </c>
      <c r="E60">
        <v>11.73969</v>
      </c>
      <c r="F60">
        <v>0.25489889999999998</v>
      </c>
      <c r="H60">
        <v>54</v>
      </c>
    </row>
    <row r="61" spans="1:8" x14ac:dyDescent="0.35">
      <c r="A61" s="1" t="s">
        <v>0</v>
      </c>
      <c r="B61" t="s">
        <v>179</v>
      </c>
      <c r="C61" t="s">
        <v>58</v>
      </c>
      <c r="D61">
        <v>191</v>
      </c>
      <c r="E61">
        <v>5.2774749999999999</v>
      </c>
      <c r="F61">
        <v>0.2028229</v>
      </c>
      <c r="G61" t="s">
        <v>7</v>
      </c>
      <c r="H61">
        <v>55</v>
      </c>
    </row>
    <row r="62" spans="1:8" x14ac:dyDescent="0.35">
      <c r="A62" s="1" t="s">
        <v>0</v>
      </c>
      <c r="B62" t="s">
        <v>180</v>
      </c>
      <c r="C62" t="s">
        <v>73</v>
      </c>
      <c r="D62">
        <v>210</v>
      </c>
      <c r="E62">
        <v>5.4731339999999999</v>
      </c>
      <c r="F62">
        <v>0.30226310000000001</v>
      </c>
      <c r="G62" t="s">
        <v>7</v>
      </c>
      <c r="H62">
        <v>56</v>
      </c>
    </row>
    <row r="63" spans="1:8" x14ac:dyDescent="0.35">
      <c r="A63" s="1" t="s">
        <v>0</v>
      </c>
      <c r="B63" t="s">
        <v>137</v>
      </c>
      <c r="C63" t="s">
        <v>120</v>
      </c>
      <c r="D63">
        <v>2671</v>
      </c>
      <c r="E63">
        <v>96.006510000000006</v>
      </c>
      <c r="F63">
        <v>0.25258989999999998</v>
      </c>
      <c r="H63">
        <v>57</v>
      </c>
    </row>
    <row r="64" spans="1:8" x14ac:dyDescent="0.35">
      <c r="A64" s="1" t="s">
        <v>0</v>
      </c>
      <c r="B64" t="s">
        <v>138</v>
      </c>
      <c r="C64" t="s">
        <v>181</v>
      </c>
      <c r="D64">
        <v>332</v>
      </c>
      <c r="E64">
        <v>11.50084</v>
      </c>
      <c r="F64">
        <v>0.177343</v>
      </c>
      <c r="G64" t="s">
        <v>7</v>
      </c>
      <c r="H64">
        <v>58</v>
      </c>
    </row>
    <row r="65" spans="1:8" x14ac:dyDescent="0.35">
      <c r="A65" s="1" t="s">
        <v>0</v>
      </c>
      <c r="B65" t="s">
        <v>141</v>
      </c>
      <c r="C65" t="s">
        <v>182</v>
      </c>
      <c r="D65">
        <v>2339</v>
      </c>
      <c r="E65">
        <v>82.359039999999993</v>
      </c>
      <c r="F65">
        <v>0.26327050000000002</v>
      </c>
      <c r="H65">
        <v>59</v>
      </c>
    </row>
    <row r="66" spans="1:8" x14ac:dyDescent="0.35">
      <c r="A66" s="1" t="s">
        <v>0</v>
      </c>
      <c r="B66" t="s">
        <v>142</v>
      </c>
      <c r="C66" t="s">
        <v>22</v>
      </c>
      <c r="D66">
        <v>1353</v>
      </c>
      <c r="E66">
        <v>48.955750000000002</v>
      </c>
      <c r="F66">
        <v>0.23876810000000001</v>
      </c>
      <c r="H66">
        <v>60</v>
      </c>
    </row>
    <row r="67" spans="1:8" x14ac:dyDescent="0.35">
      <c r="A67" s="1" t="s">
        <v>0</v>
      </c>
      <c r="B67" t="s">
        <v>183</v>
      </c>
      <c r="C67" t="s">
        <v>58</v>
      </c>
      <c r="D67">
        <v>632</v>
      </c>
      <c r="E67">
        <v>26.957689999999999</v>
      </c>
      <c r="F67">
        <v>0.2033682</v>
      </c>
      <c r="G67" t="s">
        <v>7</v>
      </c>
      <c r="H67">
        <v>61</v>
      </c>
    </row>
    <row r="68" spans="1:8" x14ac:dyDescent="0.35">
      <c r="A68" s="1" t="s">
        <v>0</v>
      </c>
      <c r="B68" t="s">
        <v>184</v>
      </c>
      <c r="C68" t="s">
        <v>73</v>
      </c>
      <c r="D68">
        <v>721</v>
      </c>
      <c r="E68">
        <v>20.511839999999999</v>
      </c>
      <c r="F68">
        <v>0.26979829999999999</v>
      </c>
      <c r="G68" t="s">
        <v>7</v>
      </c>
      <c r="H68">
        <v>62</v>
      </c>
    </row>
    <row r="69" spans="1:8" x14ac:dyDescent="0.35">
      <c r="A69" s="1" t="s">
        <v>0</v>
      </c>
      <c r="B69" t="s">
        <v>143</v>
      </c>
      <c r="C69" t="s">
        <v>48</v>
      </c>
      <c r="D69">
        <v>986</v>
      </c>
      <c r="E69">
        <v>31.47635</v>
      </c>
      <c r="F69">
        <v>0.29689290000000002</v>
      </c>
      <c r="G69" t="s">
        <v>7</v>
      </c>
      <c r="H69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19D7-F82D-4D86-9C1E-CC971D37B473}">
  <sheetPr filterMode="1"/>
  <dimension ref="A1:I287"/>
  <sheetViews>
    <sheetView topLeftCell="A94" workbookViewId="0">
      <selection activeCell="B92" sqref="B92:I217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5</v>
      </c>
      <c r="F4">
        <f>IFERROR(VLOOKUP(CONCATENATE($D4,")"),'2009'!$B:$H,nodes_2009!F$2,FALSE),"")</f>
        <v>646</v>
      </c>
      <c r="G4">
        <f>IFERROR(VLOOKUP(CONCATENATE($D4,")"),'2009'!$B:$H,nodes_2009!G$2,FALSE),"")</f>
        <v>27.401209999999999</v>
      </c>
      <c r="H4">
        <f>IFERROR(VLOOKUP(CONCATENATE($D4,")"),'2009'!$B:$H,nodes_2009!H$2,FALSE),"")</f>
        <v>0.19539210000000001</v>
      </c>
      <c r="I4">
        <f>IFERROR(VLOOKUP(CONCATENATE($D4,")"),'2009'!$B:$H,nodes_2009!I$2,FALSE),"")</f>
        <v>18</v>
      </c>
    </row>
    <row r="5" spans="1:9" hidden="1" x14ac:dyDescent="0.35">
      <c r="A5" s="1" t="s">
        <v>0</v>
      </c>
      <c r="B5" t="s">
        <v>12</v>
      </c>
      <c r="F5" t="str">
        <f>IFERROR(VLOOKUP(CONCATENATE($D5,")"),'2009'!$B:$H,nodes_2009!F$2,FALSE),"")</f>
        <v/>
      </c>
      <c r="G5" t="str">
        <f>IFERROR(VLOOKUP(CONCATENATE($D5,")"),'2009'!$B:$H,nodes_2009!G$2,FALSE),"")</f>
        <v/>
      </c>
      <c r="H5" t="str">
        <f>IFERROR(VLOOKUP(CONCATENATE($D5,")"),'2009'!$B:$H,nodes_2009!H$2,FALSE),"")</f>
        <v/>
      </c>
      <c r="I5" t="str">
        <f>IFERROR(VLOOKUP(CONCATENATE($D5,")"),'2009'!$B:$H,nodes_2009!I$2,FALSE),"")</f>
        <v/>
      </c>
    </row>
    <row r="6" spans="1:9" hidden="1" x14ac:dyDescent="0.35">
      <c r="A6" s="1" t="s">
        <v>0</v>
      </c>
      <c r="B6" t="s">
        <v>34</v>
      </c>
      <c r="F6" t="str">
        <f>IFERROR(VLOOKUP(CONCATENATE($D6,")"),'2009'!$B:$H,nodes_2009!F$2,FALSE),"")</f>
        <v/>
      </c>
      <c r="G6" t="str">
        <f>IFERROR(VLOOKUP(CONCATENATE($D6,")"),'2009'!$B:$H,nodes_2009!G$2,FALSE),"")</f>
        <v/>
      </c>
      <c r="H6" t="str">
        <f>IFERROR(VLOOKUP(CONCATENATE($D6,")"),'2009'!$B:$H,nodes_2009!H$2,FALSE),"")</f>
        <v/>
      </c>
      <c r="I6" t="str">
        <f>IFERROR(VLOOKUP(CONCATENATE($D6,")"),'2009'!$B:$H,nodes_2009!I$2,FALSE),"")</f>
        <v/>
      </c>
    </row>
    <row r="7" spans="1:9" hidden="1" x14ac:dyDescent="0.35">
      <c r="A7" s="1" t="s">
        <v>0</v>
      </c>
      <c r="B7" t="s">
        <v>129</v>
      </c>
      <c r="F7" t="str">
        <f>IFERROR(VLOOKUP(CONCATENATE($D7,")"),'2009'!$B:$H,nodes_2009!F$2,FALSE),"")</f>
        <v/>
      </c>
      <c r="G7" t="str">
        <f>IFERROR(VLOOKUP(CONCATENATE($D7,")"),'2009'!$B:$H,nodes_2009!G$2,FALSE),"")</f>
        <v/>
      </c>
      <c r="H7" t="str">
        <f>IFERROR(VLOOKUP(CONCATENATE($D7,")"),'2009'!$B:$H,nodes_2009!H$2,FALSE),"")</f>
        <v/>
      </c>
      <c r="I7" t="str">
        <f>IFERROR(VLOOKUP(CONCATENATE($D7,")"),'2009'!$B:$H,nodes_2009!I$2,FALSE),"")</f>
        <v/>
      </c>
    </row>
    <row r="8" spans="1:9" hidden="1" x14ac:dyDescent="0.35">
      <c r="A8" s="1" t="s">
        <v>0</v>
      </c>
      <c r="F8" t="str">
        <f>IFERROR(VLOOKUP(CONCATENATE($D8,")"),'2009'!$B:$H,nodes_2009!F$2,FALSE),"")</f>
        <v/>
      </c>
      <c r="G8" t="str">
        <f>IFERROR(VLOOKUP(CONCATENATE($D8,")"),'2009'!$B:$H,nodes_2009!G$2,FALSE),"")</f>
        <v/>
      </c>
      <c r="H8" t="str">
        <f>IFERROR(VLOOKUP(CONCATENATE($D8,")"),'2009'!$B:$H,nodes_2009!H$2,FALSE),"")</f>
        <v/>
      </c>
      <c r="I8" t="str">
        <f>IFERROR(VLOOKUP(CONCATENATE($D8,")"),'2009'!$B:$H,nodes_2009!I$2,FALSE),"")</f>
        <v/>
      </c>
    </row>
    <row r="9" spans="1:9" hidden="1" x14ac:dyDescent="0.35">
      <c r="A9" s="1" t="s">
        <v>0</v>
      </c>
      <c r="B9" t="s">
        <v>10</v>
      </c>
      <c r="C9" t="s">
        <v>148</v>
      </c>
      <c r="D9">
        <v>17</v>
      </c>
      <c r="F9">
        <f>IFERROR(VLOOKUP(CONCATENATE($D9,")"),'2009'!$B:$H,nodes_2009!F$2,FALSE),"")</f>
        <v>428</v>
      </c>
      <c r="G9">
        <f>IFERROR(VLOOKUP(CONCATENATE($D9,")"),'2009'!$B:$H,nodes_2009!G$2,FALSE),"")</f>
        <v>16.799130000000002</v>
      </c>
      <c r="H9">
        <f>IFERROR(VLOOKUP(CONCATENATE($D9,")"),'2009'!$B:$H,nodes_2009!H$2,FALSE),"")</f>
        <v>3.3611290000000002E-2</v>
      </c>
      <c r="I9">
        <f>IFERROR(VLOOKUP(CONCATENATE($D9,")"),'2009'!$B:$H,nodes_2009!I$2,FALSE),"")</f>
        <v>8</v>
      </c>
    </row>
    <row r="10" spans="1:9" hidden="1" x14ac:dyDescent="0.35">
      <c r="A10" s="1" t="s">
        <v>0</v>
      </c>
      <c r="B10" t="s">
        <v>12</v>
      </c>
      <c r="F10" t="str">
        <f>IFERROR(VLOOKUP(CONCATENATE($D10,")"),'2009'!$B:$H,nodes_2009!F$2,FALSE),"")</f>
        <v/>
      </c>
      <c r="G10" t="str">
        <f>IFERROR(VLOOKUP(CONCATENATE($D10,")"),'2009'!$B:$H,nodes_2009!G$2,FALSE),"")</f>
        <v/>
      </c>
      <c r="H10" t="str">
        <f>IFERROR(VLOOKUP(CONCATENATE($D10,")"),'2009'!$B:$H,nodes_2009!H$2,FALSE),"")</f>
        <v/>
      </c>
      <c r="I10" t="str">
        <f>IFERROR(VLOOKUP(CONCATENATE($D10,")"),'2009'!$B:$H,nodes_2009!I$2,FALSE),"")</f>
        <v/>
      </c>
    </row>
    <row r="11" spans="1:9" hidden="1" x14ac:dyDescent="0.35">
      <c r="A11" s="1" t="s">
        <v>0</v>
      </c>
      <c r="B11" t="s">
        <v>34</v>
      </c>
      <c r="F11" t="str">
        <f>IFERROR(VLOOKUP(CONCATENATE($D11,")"),'2009'!$B:$H,nodes_2009!F$2,FALSE),"")</f>
        <v/>
      </c>
      <c r="G11" t="str">
        <f>IFERROR(VLOOKUP(CONCATENATE($D11,")"),'2009'!$B:$H,nodes_2009!G$2,FALSE),"")</f>
        <v/>
      </c>
      <c r="H11" t="str">
        <f>IFERROR(VLOOKUP(CONCATENATE($D11,")"),'2009'!$B:$H,nodes_2009!H$2,FALSE),"")</f>
        <v/>
      </c>
      <c r="I11" t="str">
        <f>IFERROR(VLOOKUP(CONCATENATE($D11,")"),'2009'!$B:$H,nodes_2009!I$2,FALSE),"")</f>
        <v/>
      </c>
    </row>
    <row r="12" spans="1:9" hidden="1" x14ac:dyDescent="0.35">
      <c r="A12" s="1" t="s">
        <v>0</v>
      </c>
      <c r="B12" t="s">
        <v>115</v>
      </c>
      <c r="F12" t="str">
        <f>IFERROR(VLOOKUP(CONCATENATE($D12,")"),'2009'!$B:$H,nodes_2009!F$2,FALSE),"")</f>
        <v/>
      </c>
      <c r="G12" t="str">
        <f>IFERROR(VLOOKUP(CONCATENATE($D12,")"),'2009'!$B:$H,nodes_2009!G$2,FALSE),"")</f>
        <v/>
      </c>
      <c r="H12" t="str">
        <f>IFERROR(VLOOKUP(CONCATENATE($D12,")"),'2009'!$B:$H,nodes_2009!H$2,FALSE),"")</f>
        <v/>
      </c>
      <c r="I12" t="str">
        <f>IFERROR(VLOOKUP(CONCATENATE($D12,")"),'2009'!$B:$H,nodes_2009!I$2,FALSE),"")</f>
        <v/>
      </c>
    </row>
    <row r="13" spans="1:9" hidden="1" x14ac:dyDescent="0.35">
      <c r="A13" s="1" t="s">
        <v>0</v>
      </c>
      <c r="B13" t="s">
        <v>84</v>
      </c>
      <c r="F13" t="str">
        <f>IFERROR(VLOOKUP(CONCATENATE($D13,")"),'2009'!$B:$H,nodes_2009!F$2,FALSE),"")</f>
        <v/>
      </c>
      <c r="G13" t="str">
        <f>IFERROR(VLOOKUP(CONCATENATE($D13,")"),'2009'!$B:$H,nodes_2009!G$2,FALSE),"")</f>
        <v/>
      </c>
      <c r="H13" t="str">
        <f>IFERROR(VLOOKUP(CONCATENATE($D13,")"),'2009'!$B:$H,nodes_2009!H$2,FALSE),"")</f>
        <v/>
      </c>
      <c r="I13" t="str">
        <f>IFERROR(VLOOKUP(CONCATENATE($D13,")"),'2009'!$B:$H,nodes_2009!I$2,FALSE),"")</f>
        <v/>
      </c>
    </row>
    <row r="14" spans="1:9" hidden="1" x14ac:dyDescent="0.35">
      <c r="A14" s="1" t="s">
        <v>0</v>
      </c>
      <c r="B14" t="s">
        <v>65</v>
      </c>
      <c r="F14" t="str">
        <f>IFERROR(VLOOKUP(CONCATENATE($D14,")"),'2009'!$B:$H,nodes_2009!F$2,FALSE),"")</f>
        <v/>
      </c>
      <c r="G14" t="str">
        <f>IFERROR(VLOOKUP(CONCATENATE($D14,")"),'2009'!$B:$H,nodes_2009!G$2,FALSE),"")</f>
        <v/>
      </c>
      <c r="H14" t="str">
        <f>IFERROR(VLOOKUP(CONCATENATE($D14,")"),'2009'!$B:$H,nodes_2009!H$2,FALSE),"")</f>
        <v/>
      </c>
      <c r="I14" t="str">
        <f>IFERROR(VLOOKUP(CONCATENATE($D14,")"),'2009'!$B:$H,nodes_2009!I$2,FALSE),"")</f>
        <v/>
      </c>
    </row>
    <row r="15" spans="1:9" hidden="1" x14ac:dyDescent="0.35">
      <c r="A15" s="1" t="s">
        <v>0</v>
      </c>
      <c r="F15" t="str">
        <f>IFERROR(VLOOKUP(CONCATENATE($D15,")"),'2009'!$B:$H,nodes_2009!F$2,FALSE),"")</f>
        <v/>
      </c>
      <c r="G15" t="str">
        <f>IFERROR(VLOOKUP(CONCATENATE($D15,")"),'2009'!$B:$H,nodes_2009!G$2,FALSE),"")</f>
        <v/>
      </c>
      <c r="H15" t="str">
        <f>IFERROR(VLOOKUP(CONCATENATE($D15,")"),'2009'!$B:$H,nodes_2009!H$2,FALSE),"")</f>
        <v/>
      </c>
      <c r="I15" t="str">
        <f>IFERROR(VLOOKUP(CONCATENATE($D15,")"),'2009'!$B:$H,nodes_2009!I$2,FALSE),"")</f>
        <v/>
      </c>
    </row>
    <row r="16" spans="1:9" hidden="1" x14ac:dyDescent="0.35">
      <c r="A16" s="1" t="s">
        <v>0</v>
      </c>
      <c r="B16" t="s">
        <v>10</v>
      </c>
      <c r="C16" t="s">
        <v>148</v>
      </c>
      <c r="D16">
        <v>19</v>
      </c>
      <c r="F16">
        <f>IFERROR(VLOOKUP(CONCATENATE($D16,")"),'2009'!$B:$H,nodes_2009!F$2,FALSE),"")</f>
        <v>933</v>
      </c>
      <c r="G16">
        <f>IFERROR(VLOOKUP(CONCATENATE($D16,")"),'2009'!$B:$H,nodes_2009!G$2,FALSE),"")</f>
        <v>25.488659999999999</v>
      </c>
      <c r="H16">
        <f>IFERROR(VLOOKUP(CONCATENATE($D16,")"),'2009'!$B:$H,nodes_2009!H$2,FALSE),"")</f>
        <v>0.14509059999999999</v>
      </c>
      <c r="I16">
        <f>IFERROR(VLOOKUP(CONCATENATE($D16,")"),'2009'!$B:$H,nodes_2009!I$2,FALSE),"")</f>
        <v>17</v>
      </c>
    </row>
    <row r="17" spans="1:9" hidden="1" x14ac:dyDescent="0.35">
      <c r="A17" s="1" t="s">
        <v>0</v>
      </c>
      <c r="B17" t="s">
        <v>12</v>
      </c>
      <c r="F17" t="str">
        <f>IFERROR(VLOOKUP(CONCATENATE($D17,")"),'2009'!$B:$H,nodes_2009!F$2,FALSE),"")</f>
        <v/>
      </c>
      <c r="G17" t="str">
        <f>IFERROR(VLOOKUP(CONCATENATE($D17,")"),'2009'!$B:$H,nodes_2009!G$2,FALSE),"")</f>
        <v/>
      </c>
      <c r="H17" t="str">
        <f>IFERROR(VLOOKUP(CONCATENATE($D17,")"),'2009'!$B:$H,nodes_2009!H$2,FALSE),"")</f>
        <v/>
      </c>
      <c r="I17" t="str">
        <f>IFERROR(VLOOKUP(CONCATENATE($D17,")"),'2009'!$B:$H,nodes_2009!I$2,FALSE),"")</f>
        <v/>
      </c>
    </row>
    <row r="18" spans="1:9" hidden="1" x14ac:dyDescent="0.35">
      <c r="A18" s="1" t="s">
        <v>0</v>
      </c>
      <c r="B18" t="s">
        <v>34</v>
      </c>
      <c r="F18" t="str">
        <f>IFERROR(VLOOKUP(CONCATENATE($D18,")"),'2009'!$B:$H,nodes_2009!F$2,FALSE),"")</f>
        <v/>
      </c>
      <c r="G18" t="str">
        <f>IFERROR(VLOOKUP(CONCATENATE($D18,")"),'2009'!$B:$H,nodes_2009!G$2,FALSE),"")</f>
        <v/>
      </c>
      <c r="H18" t="str">
        <f>IFERROR(VLOOKUP(CONCATENATE($D18,")"),'2009'!$B:$H,nodes_2009!H$2,FALSE),"")</f>
        <v/>
      </c>
      <c r="I18" t="str">
        <f>IFERROR(VLOOKUP(CONCATENATE($D18,")"),'2009'!$B:$H,nodes_2009!I$2,FALSE),"")</f>
        <v/>
      </c>
    </row>
    <row r="19" spans="1:9" hidden="1" x14ac:dyDescent="0.35">
      <c r="A19" s="1" t="s">
        <v>0</v>
      </c>
      <c r="B19" t="s">
        <v>115</v>
      </c>
      <c r="F19" t="str">
        <f>IFERROR(VLOOKUP(CONCATENATE($D19,")"),'2009'!$B:$H,nodes_2009!F$2,FALSE),"")</f>
        <v/>
      </c>
      <c r="G19" t="str">
        <f>IFERROR(VLOOKUP(CONCATENATE($D19,")"),'2009'!$B:$H,nodes_2009!G$2,FALSE),"")</f>
        <v/>
      </c>
      <c r="H19" t="str">
        <f>IFERROR(VLOOKUP(CONCATENATE($D19,")"),'2009'!$B:$H,nodes_2009!H$2,FALSE),"")</f>
        <v/>
      </c>
      <c r="I19" t="str">
        <f>IFERROR(VLOOKUP(CONCATENATE($D19,")"),'2009'!$B:$H,nodes_2009!I$2,FALSE),"")</f>
        <v/>
      </c>
    </row>
    <row r="20" spans="1:9" hidden="1" x14ac:dyDescent="0.35">
      <c r="A20" s="1" t="s">
        <v>0</v>
      </c>
      <c r="B20" t="s">
        <v>80</v>
      </c>
      <c r="F20" t="str">
        <f>IFERROR(VLOOKUP(CONCATENATE($D20,")"),'2009'!$B:$H,nodes_2009!F$2,FALSE),"")</f>
        <v/>
      </c>
      <c r="G20" t="str">
        <f>IFERROR(VLOOKUP(CONCATENATE($D20,")"),'2009'!$B:$H,nodes_2009!G$2,FALSE),"")</f>
        <v/>
      </c>
      <c r="H20" t="str">
        <f>IFERROR(VLOOKUP(CONCATENATE($D20,")"),'2009'!$B:$H,nodes_2009!H$2,FALSE),"")</f>
        <v/>
      </c>
      <c r="I20" t="str">
        <f>IFERROR(VLOOKUP(CONCATENATE($D20,")"),'2009'!$B:$H,nodes_2009!I$2,FALSE),"")</f>
        <v/>
      </c>
    </row>
    <row r="21" spans="1:9" hidden="1" x14ac:dyDescent="0.35">
      <c r="A21" s="1" t="s">
        <v>0</v>
      </c>
      <c r="B21" t="s">
        <v>113</v>
      </c>
      <c r="F21" t="str">
        <f>IFERROR(VLOOKUP(CONCATENATE($D21,")"),'2009'!$B:$H,nodes_2009!F$2,FALSE),"")</f>
        <v/>
      </c>
      <c r="G21" t="str">
        <f>IFERROR(VLOOKUP(CONCATENATE($D21,")"),'2009'!$B:$H,nodes_2009!G$2,FALSE),"")</f>
        <v/>
      </c>
      <c r="H21" t="str">
        <f>IFERROR(VLOOKUP(CONCATENATE($D21,")"),'2009'!$B:$H,nodes_2009!H$2,FALSE),"")</f>
        <v/>
      </c>
      <c r="I21" t="str">
        <f>IFERROR(VLOOKUP(CONCATENATE($D21,")"),'2009'!$B:$H,nodes_2009!I$2,FALSE),"")</f>
        <v/>
      </c>
    </row>
    <row r="22" spans="1:9" hidden="1" x14ac:dyDescent="0.35">
      <c r="A22" s="1" t="s">
        <v>0</v>
      </c>
      <c r="F22" t="str">
        <f>IFERROR(VLOOKUP(CONCATENATE($D22,")"),'2009'!$B:$H,nodes_2009!F$2,FALSE),"")</f>
        <v/>
      </c>
      <c r="G22" t="str">
        <f>IFERROR(VLOOKUP(CONCATENATE($D22,")"),'2009'!$B:$H,nodes_2009!G$2,FALSE),"")</f>
        <v/>
      </c>
      <c r="H22" t="str">
        <f>IFERROR(VLOOKUP(CONCATENATE($D22,")"),'2009'!$B:$H,nodes_2009!H$2,FALSE),"")</f>
        <v/>
      </c>
      <c r="I22" t="str">
        <f>IFERROR(VLOOKUP(CONCATENATE($D22,")"),'2009'!$B:$H,nodes_2009!I$2,FALSE),"")</f>
        <v/>
      </c>
    </row>
    <row r="23" spans="1:9" hidden="1" x14ac:dyDescent="0.35">
      <c r="A23" s="1" t="s">
        <v>0</v>
      </c>
      <c r="B23" t="s">
        <v>10</v>
      </c>
      <c r="C23" t="s">
        <v>148</v>
      </c>
      <c r="D23">
        <v>26</v>
      </c>
      <c r="F23">
        <f>IFERROR(VLOOKUP(CONCATENATE($D23,")"),'2009'!$B:$H,nodes_2009!F$2,FALSE),"")</f>
        <v>1646</v>
      </c>
      <c r="G23">
        <f>IFERROR(VLOOKUP(CONCATENATE($D23,")"),'2009'!$B:$H,nodes_2009!G$2,FALSE),"")</f>
        <v>44.884309999999999</v>
      </c>
      <c r="H23">
        <f>IFERROR(VLOOKUP(CONCATENATE($D23,")"),'2009'!$B:$H,nodes_2009!H$2,FALSE),"")</f>
        <v>0.1646243</v>
      </c>
      <c r="I23">
        <f>IFERROR(VLOOKUP(CONCATENATE($D23,")"),'2009'!$B:$H,nodes_2009!I$2,FALSE),"")</f>
        <v>43</v>
      </c>
    </row>
    <row r="24" spans="1:9" hidden="1" x14ac:dyDescent="0.35">
      <c r="A24" s="1" t="s">
        <v>0</v>
      </c>
      <c r="B24" t="s">
        <v>12</v>
      </c>
      <c r="F24" t="str">
        <f>IFERROR(VLOOKUP(CONCATENATE($D24,")"),'2009'!$B:$H,nodes_2009!F$2,FALSE),"")</f>
        <v/>
      </c>
      <c r="G24" t="str">
        <f>IFERROR(VLOOKUP(CONCATENATE($D24,")"),'2009'!$B:$H,nodes_2009!G$2,FALSE),"")</f>
        <v/>
      </c>
      <c r="H24" t="str">
        <f>IFERROR(VLOOKUP(CONCATENATE($D24,")"),'2009'!$B:$H,nodes_2009!H$2,FALSE),"")</f>
        <v/>
      </c>
      <c r="I24" t="str">
        <f>IFERROR(VLOOKUP(CONCATENATE($D24,")"),'2009'!$B:$H,nodes_2009!I$2,FALSE),"")</f>
        <v/>
      </c>
    </row>
    <row r="25" spans="1:9" hidden="1" x14ac:dyDescent="0.35">
      <c r="A25" s="1" t="s">
        <v>0</v>
      </c>
      <c r="B25" t="s">
        <v>40</v>
      </c>
      <c r="F25" t="str">
        <f>IFERROR(VLOOKUP(CONCATENATE($D25,")"),'2009'!$B:$H,nodes_2009!F$2,FALSE),"")</f>
        <v/>
      </c>
      <c r="G25" t="str">
        <f>IFERROR(VLOOKUP(CONCATENATE($D25,")"),'2009'!$B:$H,nodes_2009!G$2,FALSE),"")</f>
        <v/>
      </c>
      <c r="H25" t="str">
        <f>IFERROR(VLOOKUP(CONCATENATE($D25,")"),'2009'!$B:$H,nodes_2009!H$2,FALSE),"")</f>
        <v/>
      </c>
      <c r="I25" t="str">
        <f>IFERROR(VLOOKUP(CONCATENATE($D25,")"),'2009'!$B:$H,nodes_2009!I$2,FALSE),"")</f>
        <v/>
      </c>
    </row>
    <row r="26" spans="1:9" hidden="1" x14ac:dyDescent="0.35">
      <c r="A26" s="1" t="s">
        <v>0</v>
      </c>
      <c r="B26" t="s">
        <v>14</v>
      </c>
      <c r="F26" t="str">
        <f>IFERROR(VLOOKUP(CONCATENATE($D26,")"),'2009'!$B:$H,nodes_2009!F$2,FALSE),"")</f>
        <v/>
      </c>
      <c r="G26" t="str">
        <f>IFERROR(VLOOKUP(CONCATENATE($D26,")"),'2009'!$B:$H,nodes_2009!G$2,FALSE),"")</f>
        <v/>
      </c>
      <c r="H26" t="str">
        <f>IFERROR(VLOOKUP(CONCATENATE($D26,")"),'2009'!$B:$H,nodes_2009!H$2,FALSE),"")</f>
        <v/>
      </c>
      <c r="I26" t="str">
        <f>IFERROR(VLOOKUP(CONCATENATE($D26,")"),'2009'!$B:$H,nodes_2009!I$2,FALSE),"")</f>
        <v/>
      </c>
    </row>
    <row r="27" spans="1:9" hidden="1" x14ac:dyDescent="0.35">
      <c r="A27" s="1" t="s">
        <v>0</v>
      </c>
      <c r="B27" t="s">
        <v>48</v>
      </c>
      <c r="F27" t="str">
        <f>IFERROR(VLOOKUP(CONCATENATE($D27,")"),'2009'!$B:$H,nodes_2009!F$2,FALSE),"")</f>
        <v/>
      </c>
      <c r="G27" t="str">
        <f>IFERROR(VLOOKUP(CONCATENATE($D27,")"),'2009'!$B:$H,nodes_2009!G$2,FALSE),"")</f>
        <v/>
      </c>
      <c r="H27" t="str">
        <f>IFERROR(VLOOKUP(CONCATENATE($D27,")"),'2009'!$B:$H,nodes_2009!H$2,FALSE),"")</f>
        <v/>
      </c>
      <c r="I27" t="str">
        <f>IFERROR(VLOOKUP(CONCATENATE($D27,")"),'2009'!$B:$H,nodes_2009!I$2,FALSE),"")</f>
        <v/>
      </c>
    </row>
    <row r="28" spans="1:9" hidden="1" x14ac:dyDescent="0.35">
      <c r="A28" s="1" t="s">
        <v>0</v>
      </c>
      <c r="B28" t="s">
        <v>104</v>
      </c>
      <c r="F28" t="str">
        <f>IFERROR(VLOOKUP(CONCATENATE($D28,")"),'2009'!$B:$H,nodes_2009!F$2,FALSE),"")</f>
        <v/>
      </c>
      <c r="G28" t="str">
        <f>IFERROR(VLOOKUP(CONCATENATE($D28,")"),'2009'!$B:$H,nodes_2009!G$2,FALSE),"")</f>
        <v/>
      </c>
      <c r="H28" t="str">
        <f>IFERROR(VLOOKUP(CONCATENATE($D28,")"),'2009'!$B:$H,nodes_2009!H$2,FALSE),"")</f>
        <v/>
      </c>
      <c r="I28" t="str">
        <f>IFERROR(VLOOKUP(CONCATENATE($D28,")"),'2009'!$B:$H,nodes_2009!I$2,FALSE),"")</f>
        <v/>
      </c>
    </row>
    <row r="29" spans="1:9" hidden="1" x14ac:dyDescent="0.35">
      <c r="A29" s="1" t="s">
        <v>0</v>
      </c>
      <c r="F29" t="str">
        <f>IFERROR(VLOOKUP(CONCATENATE($D29,")"),'2009'!$B:$H,nodes_2009!F$2,FALSE),"")</f>
        <v/>
      </c>
      <c r="G29" t="str">
        <f>IFERROR(VLOOKUP(CONCATENATE($D29,")"),'2009'!$B:$H,nodes_2009!G$2,FALSE),"")</f>
        <v/>
      </c>
      <c r="H29" t="str">
        <f>IFERROR(VLOOKUP(CONCATENATE($D29,")"),'2009'!$B:$H,nodes_2009!H$2,FALSE),"")</f>
        <v/>
      </c>
      <c r="I29" t="str">
        <f>IFERROR(VLOOKUP(CONCATENATE($D29,")"),'2009'!$B:$H,nodes_2009!I$2,FALSE),"")</f>
        <v/>
      </c>
    </row>
    <row r="30" spans="1:9" hidden="1" x14ac:dyDescent="0.35">
      <c r="A30" s="1" t="s">
        <v>0</v>
      </c>
      <c r="B30" t="s">
        <v>10</v>
      </c>
      <c r="C30" t="s">
        <v>148</v>
      </c>
      <c r="D30">
        <v>28</v>
      </c>
      <c r="F30">
        <f>IFERROR(VLOOKUP(CONCATENATE($D30,")"),'2009'!$B:$H,nodes_2009!F$2,FALSE),"")</f>
        <v>171</v>
      </c>
      <c r="G30">
        <f>IFERROR(VLOOKUP(CONCATENATE($D30,")"),'2009'!$B:$H,nodes_2009!G$2,FALSE),"")</f>
        <v>4.4739839999999997</v>
      </c>
      <c r="H30">
        <f>IFERROR(VLOOKUP(CONCATENATE($D30,")"),'2009'!$B:$H,nodes_2009!H$2,FALSE),"")</f>
        <v>4.1602920000000002E-2</v>
      </c>
      <c r="I30">
        <f>IFERROR(VLOOKUP(CONCATENATE($D30,")"),'2009'!$B:$H,nodes_2009!I$2,FALSE),"")</f>
        <v>49</v>
      </c>
    </row>
    <row r="31" spans="1:9" hidden="1" x14ac:dyDescent="0.35">
      <c r="A31" s="1" t="s">
        <v>0</v>
      </c>
      <c r="B31" t="s">
        <v>12</v>
      </c>
      <c r="F31" t="str">
        <f>IFERROR(VLOOKUP(CONCATENATE($D31,")"),'2009'!$B:$H,nodes_2009!F$2,FALSE),"")</f>
        <v/>
      </c>
      <c r="G31" t="str">
        <f>IFERROR(VLOOKUP(CONCATENATE($D31,")"),'2009'!$B:$H,nodes_2009!G$2,FALSE),"")</f>
        <v/>
      </c>
      <c r="H31" t="str">
        <f>IFERROR(VLOOKUP(CONCATENATE($D31,")"),'2009'!$B:$H,nodes_2009!H$2,FALSE),"")</f>
        <v/>
      </c>
      <c r="I31" t="str">
        <f>IFERROR(VLOOKUP(CONCATENATE($D31,")"),'2009'!$B:$H,nodes_2009!I$2,FALSE),"")</f>
        <v/>
      </c>
    </row>
    <row r="32" spans="1:9" hidden="1" x14ac:dyDescent="0.35">
      <c r="A32" s="1" t="s">
        <v>0</v>
      </c>
      <c r="B32" t="s">
        <v>40</v>
      </c>
      <c r="F32" t="str">
        <f>IFERROR(VLOOKUP(CONCATENATE($D32,")"),'2009'!$B:$H,nodes_2009!F$2,FALSE),"")</f>
        <v/>
      </c>
      <c r="G32" t="str">
        <f>IFERROR(VLOOKUP(CONCATENATE($D32,")"),'2009'!$B:$H,nodes_2009!G$2,FALSE),"")</f>
        <v/>
      </c>
      <c r="H32" t="str">
        <f>IFERROR(VLOOKUP(CONCATENATE($D32,")"),'2009'!$B:$H,nodes_2009!H$2,FALSE),"")</f>
        <v/>
      </c>
      <c r="I32" t="str">
        <f>IFERROR(VLOOKUP(CONCATENATE($D32,")"),'2009'!$B:$H,nodes_2009!I$2,FALSE),"")</f>
        <v/>
      </c>
    </row>
    <row r="33" spans="1:9" hidden="1" x14ac:dyDescent="0.35">
      <c r="A33" s="1" t="s">
        <v>0</v>
      </c>
      <c r="B33" t="s">
        <v>113</v>
      </c>
      <c r="F33" t="str">
        <f>IFERROR(VLOOKUP(CONCATENATE($D33,")"),'2009'!$B:$H,nodes_2009!F$2,FALSE),"")</f>
        <v/>
      </c>
      <c r="G33" t="str">
        <f>IFERROR(VLOOKUP(CONCATENATE($D33,")"),'2009'!$B:$H,nodes_2009!G$2,FALSE),"")</f>
        <v/>
      </c>
      <c r="H33" t="str">
        <f>IFERROR(VLOOKUP(CONCATENATE($D33,")"),'2009'!$B:$H,nodes_2009!H$2,FALSE),"")</f>
        <v/>
      </c>
      <c r="I33" t="str">
        <f>IFERROR(VLOOKUP(CONCATENATE($D33,")"),'2009'!$B:$H,nodes_2009!I$2,FALSE),"")</f>
        <v/>
      </c>
    </row>
    <row r="34" spans="1:9" hidden="1" x14ac:dyDescent="0.35">
      <c r="A34" s="1" t="s">
        <v>0</v>
      </c>
      <c r="B34" t="s">
        <v>118</v>
      </c>
      <c r="F34" t="str">
        <f>IFERROR(VLOOKUP(CONCATENATE($D34,")"),'2009'!$B:$H,nodes_2009!F$2,FALSE),"")</f>
        <v/>
      </c>
      <c r="G34" t="str">
        <f>IFERROR(VLOOKUP(CONCATENATE($D34,")"),'2009'!$B:$H,nodes_2009!G$2,FALSE),"")</f>
        <v/>
      </c>
      <c r="H34" t="str">
        <f>IFERROR(VLOOKUP(CONCATENATE($D34,")"),'2009'!$B:$H,nodes_2009!H$2,FALSE),"")</f>
        <v/>
      </c>
      <c r="I34" t="str">
        <f>IFERROR(VLOOKUP(CONCATENATE($D34,")"),'2009'!$B:$H,nodes_2009!I$2,FALSE),"")</f>
        <v/>
      </c>
    </row>
    <row r="35" spans="1:9" hidden="1" x14ac:dyDescent="0.35">
      <c r="A35" s="1" t="s">
        <v>0</v>
      </c>
      <c r="B35" t="s">
        <v>160</v>
      </c>
      <c r="F35" t="str">
        <f>IFERROR(VLOOKUP(CONCATENATE($D35,")"),'2009'!$B:$H,nodes_2009!F$2,FALSE),"")</f>
        <v/>
      </c>
      <c r="G35" t="str">
        <f>IFERROR(VLOOKUP(CONCATENATE($D35,")"),'2009'!$B:$H,nodes_2009!G$2,FALSE),"")</f>
        <v/>
      </c>
      <c r="H35" t="str">
        <f>IFERROR(VLOOKUP(CONCATENATE($D35,")"),'2009'!$B:$H,nodes_2009!H$2,FALSE),"")</f>
        <v/>
      </c>
      <c r="I35" t="str">
        <f>IFERROR(VLOOKUP(CONCATENATE($D35,")"),'2009'!$B:$H,nodes_2009!I$2,FALSE),"")</f>
        <v/>
      </c>
    </row>
    <row r="36" spans="1:9" hidden="1" x14ac:dyDescent="0.35">
      <c r="A36" s="1" t="s">
        <v>0</v>
      </c>
      <c r="F36" t="str">
        <f>IFERROR(VLOOKUP(CONCATENATE($D36,")"),'2009'!$B:$H,nodes_2009!F$2,FALSE),"")</f>
        <v/>
      </c>
      <c r="G36" t="str">
        <f>IFERROR(VLOOKUP(CONCATENATE($D36,")"),'2009'!$B:$H,nodes_2009!G$2,FALSE),"")</f>
        <v/>
      </c>
      <c r="H36" t="str">
        <f>IFERROR(VLOOKUP(CONCATENATE($D36,")"),'2009'!$B:$H,nodes_2009!H$2,FALSE),"")</f>
        <v/>
      </c>
      <c r="I36" t="str">
        <f>IFERROR(VLOOKUP(CONCATENATE($D36,")"),'2009'!$B:$H,nodes_2009!I$2,FALSE),"")</f>
        <v/>
      </c>
    </row>
    <row r="37" spans="1:9" hidden="1" x14ac:dyDescent="0.35">
      <c r="A37" s="1" t="s">
        <v>0</v>
      </c>
      <c r="B37" t="s">
        <v>10</v>
      </c>
      <c r="C37" t="s">
        <v>148</v>
      </c>
      <c r="D37">
        <v>30</v>
      </c>
      <c r="F37">
        <f>IFERROR(VLOOKUP(CONCATENATE($D37,")"),'2009'!$B:$H,nodes_2009!F$2,FALSE),"")</f>
        <v>332</v>
      </c>
      <c r="G37">
        <f>IFERROR(VLOOKUP(CONCATENATE($D37,")"),'2009'!$B:$H,nodes_2009!G$2,FALSE),"")</f>
        <v>11.50084</v>
      </c>
      <c r="H37">
        <f>IFERROR(VLOOKUP(CONCATENATE($D37,")"),'2009'!$B:$H,nodes_2009!H$2,FALSE),"")</f>
        <v>0.177343</v>
      </c>
      <c r="I37">
        <f>IFERROR(VLOOKUP(CONCATENATE($D37,")"),'2009'!$B:$H,nodes_2009!I$2,FALSE),"")</f>
        <v>58</v>
      </c>
    </row>
    <row r="38" spans="1:9" hidden="1" x14ac:dyDescent="0.35">
      <c r="A38" s="1" t="s">
        <v>0</v>
      </c>
      <c r="B38" t="s">
        <v>12</v>
      </c>
      <c r="F38" t="str">
        <f>IFERROR(VLOOKUP(CONCATENATE($D38,")"),'2009'!$B:$H,nodes_2009!F$2,FALSE),"")</f>
        <v/>
      </c>
      <c r="G38" t="str">
        <f>IFERROR(VLOOKUP(CONCATENATE($D38,")"),'2009'!$B:$H,nodes_2009!G$2,FALSE),"")</f>
        <v/>
      </c>
      <c r="H38" t="str">
        <f>IFERROR(VLOOKUP(CONCATENATE($D38,")"),'2009'!$B:$H,nodes_2009!H$2,FALSE),"")</f>
        <v/>
      </c>
      <c r="I38" t="str">
        <f>IFERROR(VLOOKUP(CONCATENATE($D38,")"),'2009'!$B:$H,nodes_2009!I$2,FALSE),"")</f>
        <v/>
      </c>
    </row>
    <row r="39" spans="1:9" hidden="1" x14ac:dyDescent="0.35">
      <c r="A39" s="1" t="s">
        <v>0</v>
      </c>
      <c r="B39" t="s">
        <v>40</v>
      </c>
      <c r="F39" t="str">
        <f>IFERROR(VLOOKUP(CONCATENATE($D39,")"),'2009'!$B:$H,nodes_2009!F$2,FALSE),"")</f>
        <v/>
      </c>
      <c r="G39" t="str">
        <f>IFERROR(VLOOKUP(CONCATENATE($D39,")"),'2009'!$B:$H,nodes_2009!G$2,FALSE),"")</f>
        <v/>
      </c>
      <c r="H39" t="str">
        <f>IFERROR(VLOOKUP(CONCATENATE($D39,")"),'2009'!$B:$H,nodes_2009!H$2,FALSE),"")</f>
        <v/>
      </c>
      <c r="I39" t="str">
        <f>IFERROR(VLOOKUP(CONCATENATE($D39,")"),'2009'!$B:$H,nodes_2009!I$2,FALSE),"")</f>
        <v/>
      </c>
    </row>
    <row r="40" spans="1:9" hidden="1" x14ac:dyDescent="0.35">
      <c r="A40" s="1" t="s">
        <v>0</v>
      </c>
      <c r="B40" t="s">
        <v>113</v>
      </c>
      <c r="F40" t="str">
        <f>IFERROR(VLOOKUP(CONCATENATE($D40,")"),'2009'!$B:$H,nodes_2009!F$2,FALSE),"")</f>
        <v/>
      </c>
      <c r="G40" t="str">
        <f>IFERROR(VLOOKUP(CONCATENATE($D40,")"),'2009'!$B:$H,nodes_2009!G$2,FALSE),"")</f>
        <v/>
      </c>
      <c r="H40" t="str">
        <f>IFERROR(VLOOKUP(CONCATENATE($D40,")"),'2009'!$B:$H,nodes_2009!H$2,FALSE),"")</f>
        <v/>
      </c>
      <c r="I40" t="str">
        <f>IFERROR(VLOOKUP(CONCATENATE($D40,")"),'2009'!$B:$H,nodes_2009!I$2,FALSE),"")</f>
        <v/>
      </c>
    </row>
    <row r="41" spans="1:9" hidden="1" x14ac:dyDescent="0.35">
      <c r="A41" s="1" t="s">
        <v>0</v>
      </c>
      <c r="B41" t="s">
        <v>120</v>
      </c>
      <c r="F41" t="str">
        <f>IFERROR(VLOOKUP(CONCATENATE($D41,")"),'2009'!$B:$H,nodes_2009!F$2,FALSE),"")</f>
        <v/>
      </c>
      <c r="G41" t="str">
        <f>IFERROR(VLOOKUP(CONCATENATE($D41,")"),'2009'!$B:$H,nodes_2009!G$2,FALSE),"")</f>
        <v/>
      </c>
      <c r="H41" t="str">
        <f>IFERROR(VLOOKUP(CONCATENATE($D41,")"),'2009'!$B:$H,nodes_2009!H$2,FALSE),"")</f>
        <v/>
      </c>
      <c r="I41" t="str">
        <f>IFERROR(VLOOKUP(CONCATENATE($D41,")"),'2009'!$B:$H,nodes_2009!I$2,FALSE),"")</f>
        <v/>
      </c>
    </row>
    <row r="42" spans="1:9" hidden="1" x14ac:dyDescent="0.35">
      <c r="A42" s="1" t="s">
        <v>0</v>
      </c>
      <c r="B42" t="s">
        <v>181</v>
      </c>
      <c r="F42" t="str">
        <f>IFERROR(VLOOKUP(CONCATENATE($D42,")"),'2009'!$B:$H,nodes_2009!F$2,FALSE),"")</f>
        <v/>
      </c>
      <c r="G42" t="str">
        <f>IFERROR(VLOOKUP(CONCATENATE($D42,")"),'2009'!$B:$H,nodes_2009!G$2,FALSE),"")</f>
        <v/>
      </c>
      <c r="H42" t="str">
        <f>IFERROR(VLOOKUP(CONCATENATE($D42,")"),'2009'!$B:$H,nodes_2009!H$2,FALSE),"")</f>
        <v/>
      </c>
      <c r="I42" t="str">
        <f>IFERROR(VLOOKUP(CONCATENATE($D42,")"),'2009'!$B:$H,nodes_2009!I$2,FALSE),"")</f>
        <v/>
      </c>
    </row>
    <row r="43" spans="1:9" hidden="1" x14ac:dyDescent="0.35">
      <c r="A43" s="1" t="s">
        <v>0</v>
      </c>
      <c r="F43" t="str">
        <f>IFERROR(VLOOKUP(CONCATENATE($D43,")"),'2009'!$B:$H,nodes_2009!F$2,FALSE),"")</f>
        <v/>
      </c>
      <c r="G43" t="str">
        <f>IFERROR(VLOOKUP(CONCATENATE($D43,")"),'2009'!$B:$H,nodes_2009!G$2,FALSE),"")</f>
        <v/>
      </c>
      <c r="H43" t="str">
        <f>IFERROR(VLOOKUP(CONCATENATE($D43,")"),'2009'!$B:$H,nodes_2009!H$2,FALSE),"")</f>
        <v/>
      </c>
      <c r="I43" t="str">
        <f>IFERROR(VLOOKUP(CONCATENATE($D43,")"),'2009'!$B:$H,nodes_2009!I$2,FALSE),"")</f>
        <v/>
      </c>
    </row>
    <row r="44" spans="1:9" hidden="1" x14ac:dyDescent="0.35">
      <c r="A44" s="1" t="s">
        <v>0</v>
      </c>
      <c r="B44" s="5" t="s">
        <v>10</v>
      </c>
      <c r="C44" s="5" t="s">
        <v>148</v>
      </c>
      <c r="D44" s="5">
        <v>32</v>
      </c>
      <c r="E44" s="5"/>
      <c r="F44" s="5">
        <f>IFERROR(VLOOKUP(CONCATENATE($D44,")"),'2009'!$B:$H,nodes_2009!F$2,FALSE),"")</f>
        <v>377</v>
      </c>
      <c r="G44" s="5">
        <f>IFERROR(VLOOKUP(CONCATENATE($D44,")"),'2009'!$B:$H,nodes_2009!G$2,FALSE),"")</f>
        <v>25.34599</v>
      </c>
      <c r="H44" s="5">
        <f>IFERROR(VLOOKUP(CONCATENATE($D44,")"),'2009'!$B:$H,nodes_2009!H$2,FALSE),"")</f>
        <v>-9.668802E-2</v>
      </c>
      <c r="I44" s="5">
        <f>IFERROR(VLOOKUP(CONCATENATE($D44,")"),'2009'!$B:$H,nodes_2009!I$2,FALSE),"")</f>
        <v>6</v>
      </c>
    </row>
    <row r="45" spans="1:9" hidden="1" x14ac:dyDescent="0.35">
      <c r="A45" s="1" t="s">
        <v>0</v>
      </c>
      <c r="B45" s="5" t="s">
        <v>12</v>
      </c>
      <c r="C45" s="5"/>
      <c r="D45" s="5"/>
      <c r="E45" s="5"/>
      <c r="F45" s="5" t="str">
        <f>IFERROR(VLOOKUP(CONCATENATE($D45,")"),'2009'!$B:$H,nodes_2009!F$2,FALSE),"")</f>
        <v/>
      </c>
      <c r="G45" s="5" t="str">
        <f>IFERROR(VLOOKUP(CONCATENATE($D45,")"),'2009'!$B:$H,nodes_2009!G$2,FALSE),"")</f>
        <v/>
      </c>
      <c r="H45" s="5" t="str">
        <f>IFERROR(VLOOKUP(CONCATENATE($D45,")"),'2009'!$B:$H,nodes_2009!H$2,FALSE),"")</f>
        <v/>
      </c>
      <c r="I45" s="5" t="str">
        <f>IFERROR(VLOOKUP(CONCATENATE($D45,")"),'2009'!$B:$H,nodes_2009!I$2,FALSE),"")</f>
        <v/>
      </c>
    </row>
    <row r="46" spans="1:9" hidden="1" x14ac:dyDescent="0.35">
      <c r="A46" s="1" t="s">
        <v>0</v>
      </c>
      <c r="B46" s="5" t="s">
        <v>34</v>
      </c>
      <c r="C46" s="5"/>
      <c r="D46" s="5"/>
      <c r="E46" s="5"/>
      <c r="F46" s="5" t="str">
        <f>IFERROR(VLOOKUP(CONCATENATE($D46,")"),'2009'!$B:$H,nodes_2009!F$2,FALSE),"")</f>
        <v/>
      </c>
      <c r="G46" s="5" t="str">
        <f>IFERROR(VLOOKUP(CONCATENATE($D46,")"),'2009'!$B:$H,nodes_2009!G$2,FALSE),"")</f>
        <v/>
      </c>
      <c r="H46" s="5" t="str">
        <f>IFERROR(VLOOKUP(CONCATENATE($D46,")"),'2009'!$B:$H,nodes_2009!H$2,FALSE),"")</f>
        <v/>
      </c>
      <c r="I46" s="5" t="str">
        <f>IFERROR(VLOOKUP(CONCATENATE($D46,")"),'2009'!$B:$H,nodes_2009!I$2,FALSE),"")</f>
        <v/>
      </c>
    </row>
    <row r="47" spans="1:9" hidden="1" x14ac:dyDescent="0.35">
      <c r="A47" s="1" t="s">
        <v>0</v>
      </c>
      <c r="B47" s="5" t="s">
        <v>115</v>
      </c>
      <c r="C47" s="5"/>
      <c r="D47" s="5"/>
      <c r="E47" s="5"/>
      <c r="F47" s="5" t="str">
        <f>IFERROR(VLOOKUP(CONCATENATE($D47,")"),'2009'!$B:$H,nodes_2009!F$2,FALSE),"")</f>
        <v/>
      </c>
      <c r="G47" s="5" t="str">
        <f>IFERROR(VLOOKUP(CONCATENATE($D47,")"),'2009'!$B:$H,nodes_2009!G$2,FALSE),"")</f>
        <v/>
      </c>
      <c r="H47" s="5" t="str">
        <f>IFERROR(VLOOKUP(CONCATENATE($D47,")"),'2009'!$B:$H,nodes_2009!H$2,FALSE),"")</f>
        <v/>
      </c>
      <c r="I47" s="5" t="str">
        <f>IFERROR(VLOOKUP(CONCATENATE($D47,")"),'2009'!$B:$H,nodes_2009!I$2,FALSE),"")</f>
        <v/>
      </c>
    </row>
    <row r="48" spans="1:9" hidden="1" x14ac:dyDescent="0.35">
      <c r="A48" s="1" t="s">
        <v>0</v>
      </c>
      <c r="B48" s="5" t="s">
        <v>84</v>
      </c>
      <c r="C48" s="5"/>
      <c r="D48" s="5"/>
      <c r="E48" s="5"/>
      <c r="F48" s="5" t="str">
        <f>IFERROR(VLOOKUP(CONCATENATE($D48,")"),'2009'!$B:$H,nodes_2009!F$2,FALSE),"")</f>
        <v/>
      </c>
      <c r="G48" s="5" t="str">
        <f>IFERROR(VLOOKUP(CONCATENATE($D48,")"),'2009'!$B:$H,nodes_2009!G$2,FALSE),"")</f>
        <v/>
      </c>
      <c r="H48" s="5" t="str">
        <f>IFERROR(VLOOKUP(CONCATENATE($D48,")"),'2009'!$B:$H,nodes_2009!H$2,FALSE),"")</f>
        <v/>
      </c>
      <c r="I48" s="5" t="str">
        <f>IFERROR(VLOOKUP(CONCATENATE($D48,")"),'2009'!$B:$H,nodes_2009!I$2,FALSE),"")</f>
        <v/>
      </c>
    </row>
    <row r="49" spans="1:9" hidden="1" x14ac:dyDescent="0.35">
      <c r="A49" s="1" t="s">
        <v>0</v>
      </c>
      <c r="B49" s="5" t="s">
        <v>36</v>
      </c>
      <c r="C49" s="5"/>
      <c r="D49" s="5"/>
      <c r="E49" s="5"/>
      <c r="F49" s="5" t="str">
        <f>IFERROR(VLOOKUP(CONCATENATE($D49,")"),'2009'!$B:$H,nodes_2009!F$2,FALSE),"")</f>
        <v/>
      </c>
      <c r="G49" s="5" t="str">
        <f>IFERROR(VLOOKUP(CONCATENATE($D49,")"),'2009'!$B:$H,nodes_2009!G$2,FALSE),"")</f>
        <v/>
      </c>
      <c r="H49" s="5" t="str">
        <f>IFERROR(VLOOKUP(CONCATENATE($D49,")"),'2009'!$B:$H,nodes_2009!H$2,FALSE),"")</f>
        <v/>
      </c>
      <c r="I49" s="5" t="str">
        <f>IFERROR(VLOOKUP(CONCATENATE($D49,")"),'2009'!$B:$H,nodes_2009!I$2,FALSE),"")</f>
        <v/>
      </c>
    </row>
    <row r="50" spans="1:9" hidden="1" x14ac:dyDescent="0.35">
      <c r="A50" s="1" t="s">
        <v>0</v>
      </c>
      <c r="B50" s="5" t="s">
        <v>89</v>
      </c>
      <c r="C50" s="5"/>
      <c r="D50" s="5"/>
      <c r="E50" s="5"/>
      <c r="F50" s="5" t="str">
        <f>IFERROR(VLOOKUP(CONCATENATE($D50,")"),'2009'!$B:$H,nodes_2009!F$2,FALSE),"")</f>
        <v/>
      </c>
      <c r="G50" s="5" t="str">
        <f>IFERROR(VLOOKUP(CONCATENATE($D50,")"),'2009'!$B:$H,nodes_2009!G$2,FALSE),"")</f>
        <v/>
      </c>
      <c r="H50" s="5" t="str">
        <f>IFERROR(VLOOKUP(CONCATENATE($D50,")"),'2009'!$B:$H,nodes_2009!H$2,FALSE),"")</f>
        <v/>
      </c>
      <c r="I50" s="5" t="str">
        <f>IFERROR(VLOOKUP(CONCATENATE($D50,")"),'2009'!$B:$H,nodes_2009!I$2,FALSE),"")</f>
        <v/>
      </c>
    </row>
    <row r="51" spans="1:9" hidden="1" x14ac:dyDescent="0.35">
      <c r="A51" s="1" t="s">
        <v>0</v>
      </c>
      <c r="F51" t="str">
        <f>IFERROR(VLOOKUP(CONCATENATE($D51,")"),'2009'!$B:$H,nodes_2009!F$2,FALSE),"")</f>
        <v/>
      </c>
      <c r="G51" t="str">
        <f>IFERROR(VLOOKUP(CONCATENATE($D51,")"),'2009'!$B:$H,nodes_2009!G$2,FALSE),"")</f>
        <v/>
      </c>
      <c r="H51" t="str">
        <f>IFERROR(VLOOKUP(CONCATENATE($D51,")"),'2009'!$B:$H,nodes_2009!H$2,FALSE),"")</f>
        <v/>
      </c>
      <c r="I51" t="str">
        <f>IFERROR(VLOOKUP(CONCATENATE($D51,")"),'2009'!$B:$H,nodes_2009!I$2,FALSE),"")</f>
        <v/>
      </c>
    </row>
    <row r="52" spans="1:9" hidden="1" x14ac:dyDescent="0.35">
      <c r="A52" s="1" t="s">
        <v>0</v>
      </c>
      <c r="B52" s="5" t="s">
        <v>10</v>
      </c>
      <c r="C52" s="5" t="s">
        <v>148</v>
      </c>
      <c r="D52" s="5">
        <v>33</v>
      </c>
      <c r="E52" s="5"/>
      <c r="F52" s="5">
        <f>IFERROR(VLOOKUP(CONCATENATE($D52,")"),'2009'!$B:$H,nodes_2009!F$2,FALSE),"")</f>
        <v>192</v>
      </c>
      <c r="G52" s="5">
        <f>IFERROR(VLOOKUP(CONCATENATE($D52,")"),'2009'!$B:$H,nodes_2009!G$2,FALSE),"")</f>
        <v>10.2645</v>
      </c>
      <c r="H52" s="5">
        <f>IFERROR(VLOOKUP(CONCATENATE($D52,")"),'2009'!$B:$H,nodes_2009!H$2,FALSE),"")</f>
        <v>-1.761478E-2</v>
      </c>
      <c r="I52" s="5">
        <f>IFERROR(VLOOKUP(CONCATENATE($D52,")"),'2009'!$B:$H,nodes_2009!I$2,FALSE),"")</f>
        <v>7</v>
      </c>
    </row>
    <row r="53" spans="1:9" hidden="1" x14ac:dyDescent="0.35">
      <c r="A53" s="1" t="s">
        <v>0</v>
      </c>
      <c r="B53" s="5" t="s">
        <v>12</v>
      </c>
      <c r="C53" s="5"/>
      <c r="D53" s="5"/>
      <c r="E53" s="5"/>
      <c r="F53" s="5" t="str">
        <f>IFERROR(VLOOKUP(CONCATENATE($D53,")"),'2009'!$B:$H,nodes_2009!F$2,FALSE),"")</f>
        <v/>
      </c>
      <c r="G53" s="5" t="str">
        <f>IFERROR(VLOOKUP(CONCATENATE($D53,")"),'2009'!$B:$H,nodes_2009!G$2,FALSE),"")</f>
        <v/>
      </c>
      <c r="H53" s="5" t="str">
        <f>IFERROR(VLOOKUP(CONCATENATE($D53,")"),'2009'!$B:$H,nodes_2009!H$2,FALSE),"")</f>
        <v/>
      </c>
      <c r="I53" s="5" t="str">
        <f>IFERROR(VLOOKUP(CONCATENATE($D53,")"),'2009'!$B:$H,nodes_2009!I$2,FALSE),"")</f>
        <v/>
      </c>
    </row>
    <row r="54" spans="1:9" hidden="1" x14ac:dyDescent="0.35">
      <c r="A54" s="1" t="s">
        <v>0</v>
      </c>
      <c r="B54" s="5" t="s">
        <v>34</v>
      </c>
      <c r="C54" s="5"/>
      <c r="D54" s="5"/>
      <c r="E54" s="5"/>
      <c r="F54" s="5" t="str">
        <f>IFERROR(VLOOKUP(CONCATENATE($D54,")"),'2009'!$B:$H,nodes_2009!F$2,FALSE),"")</f>
        <v/>
      </c>
      <c r="G54" s="5" t="str">
        <f>IFERROR(VLOOKUP(CONCATENATE($D54,")"),'2009'!$B:$H,nodes_2009!G$2,FALSE),"")</f>
        <v/>
      </c>
      <c r="H54" s="5" t="str">
        <f>IFERROR(VLOOKUP(CONCATENATE($D54,")"),'2009'!$B:$H,nodes_2009!H$2,FALSE),"")</f>
        <v/>
      </c>
      <c r="I54" s="5" t="str">
        <f>IFERROR(VLOOKUP(CONCATENATE($D54,")"),'2009'!$B:$H,nodes_2009!I$2,FALSE),"")</f>
        <v/>
      </c>
    </row>
    <row r="55" spans="1:9" hidden="1" x14ac:dyDescent="0.35">
      <c r="A55" s="1" t="s">
        <v>0</v>
      </c>
      <c r="B55" s="5" t="s">
        <v>115</v>
      </c>
      <c r="C55" s="5"/>
      <c r="D55" s="5"/>
      <c r="E55" s="5"/>
      <c r="F55" s="5" t="str">
        <f>IFERROR(VLOOKUP(CONCATENATE($D55,")"),'2009'!$B:$H,nodes_2009!F$2,FALSE),"")</f>
        <v/>
      </c>
      <c r="G55" s="5" t="str">
        <f>IFERROR(VLOOKUP(CONCATENATE($D55,")"),'2009'!$B:$H,nodes_2009!G$2,FALSE),"")</f>
        <v/>
      </c>
      <c r="H55" s="5" t="str">
        <f>IFERROR(VLOOKUP(CONCATENATE($D55,")"),'2009'!$B:$H,nodes_2009!H$2,FALSE),"")</f>
        <v/>
      </c>
      <c r="I55" s="5" t="str">
        <f>IFERROR(VLOOKUP(CONCATENATE($D55,")"),'2009'!$B:$H,nodes_2009!I$2,FALSE),"")</f>
        <v/>
      </c>
    </row>
    <row r="56" spans="1:9" hidden="1" x14ac:dyDescent="0.35">
      <c r="A56" s="1" t="s">
        <v>0</v>
      </c>
      <c r="B56" s="5" t="s">
        <v>84</v>
      </c>
      <c r="C56" s="5"/>
      <c r="D56" s="5"/>
      <c r="E56" s="5"/>
      <c r="F56" s="5" t="str">
        <f>IFERROR(VLOOKUP(CONCATENATE($D56,")"),'2009'!$B:$H,nodes_2009!F$2,FALSE),"")</f>
        <v/>
      </c>
      <c r="G56" s="5" t="str">
        <f>IFERROR(VLOOKUP(CONCATENATE($D56,")"),'2009'!$B:$H,nodes_2009!G$2,FALSE),"")</f>
        <v/>
      </c>
      <c r="H56" s="5" t="str">
        <f>IFERROR(VLOOKUP(CONCATENATE($D56,")"),'2009'!$B:$H,nodes_2009!H$2,FALSE),"")</f>
        <v/>
      </c>
      <c r="I56" s="5" t="str">
        <f>IFERROR(VLOOKUP(CONCATENATE($D56,")"),'2009'!$B:$H,nodes_2009!I$2,FALSE),"")</f>
        <v/>
      </c>
    </row>
    <row r="57" spans="1:9" hidden="1" x14ac:dyDescent="0.35">
      <c r="A57" s="1" t="s">
        <v>0</v>
      </c>
      <c r="B57" s="5" t="s">
        <v>36</v>
      </c>
      <c r="C57" s="5"/>
      <c r="D57" s="5"/>
      <c r="E57" s="5"/>
      <c r="F57" s="5" t="str">
        <f>IFERROR(VLOOKUP(CONCATENATE($D57,")"),'2009'!$B:$H,nodes_2009!F$2,FALSE),"")</f>
        <v/>
      </c>
      <c r="G57" s="5" t="str">
        <f>IFERROR(VLOOKUP(CONCATENATE($D57,")"),'2009'!$B:$H,nodes_2009!G$2,FALSE),"")</f>
        <v/>
      </c>
      <c r="H57" s="5" t="str">
        <f>IFERROR(VLOOKUP(CONCATENATE($D57,")"),'2009'!$B:$H,nodes_2009!H$2,FALSE),"")</f>
        <v/>
      </c>
      <c r="I57" s="5" t="str">
        <f>IFERROR(VLOOKUP(CONCATENATE($D57,")"),'2009'!$B:$H,nodes_2009!I$2,FALSE),"")</f>
        <v/>
      </c>
    </row>
    <row r="58" spans="1:9" hidden="1" x14ac:dyDescent="0.35">
      <c r="A58" s="1" t="s">
        <v>0</v>
      </c>
      <c r="B58" s="5" t="s">
        <v>87</v>
      </c>
      <c r="C58" s="5"/>
      <c r="D58" s="5"/>
      <c r="E58" s="5"/>
      <c r="F58" s="5" t="str">
        <f>IFERROR(VLOOKUP(CONCATENATE($D58,")"),'2009'!$B:$H,nodes_2009!F$2,FALSE),"")</f>
        <v/>
      </c>
      <c r="G58" s="5" t="str">
        <f>IFERROR(VLOOKUP(CONCATENATE($D58,")"),'2009'!$B:$H,nodes_2009!G$2,FALSE),"")</f>
        <v/>
      </c>
      <c r="H58" s="5" t="str">
        <f>IFERROR(VLOOKUP(CONCATENATE($D58,")"),'2009'!$B:$H,nodes_2009!H$2,FALSE),"")</f>
        <v/>
      </c>
      <c r="I58" s="5" t="str">
        <f>IFERROR(VLOOKUP(CONCATENATE($D58,")"),'2009'!$B:$H,nodes_2009!I$2,FALSE),"")</f>
        <v/>
      </c>
    </row>
    <row r="59" spans="1:9" hidden="1" x14ac:dyDescent="0.35">
      <c r="A59" s="1" t="s">
        <v>0</v>
      </c>
      <c r="F59" t="str">
        <f>IFERROR(VLOOKUP(CONCATENATE($D59,")"),'2009'!$B:$H,nodes_2009!F$2,FALSE),"")</f>
        <v/>
      </c>
      <c r="G59" t="str">
        <f>IFERROR(VLOOKUP(CONCATENATE($D59,")"),'2009'!$B:$H,nodes_2009!G$2,FALSE),"")</f>
        <v/>
      </c>
      <c r="H59" t="str">
        <f>IFERROR(VLOOKUP(CONCATENATE($D59,")"),'2009'!$B:$H,nodes_2009!H$2,FALSE),"")</f>
        <v/>
      </c>
      <c r="I59" t="str">
        <f>IFERROR(VLOOKUP(CONCATENATE($D59,")"),'2009'!$B:$H,nodes_2009!I$2,FALSE),"")</f>
        <v/>
      </c>
    </row>
    <row r="60" spans="1:9" hidden="1" x14ac:dyDescent="0.35">
      <c r="A60" s="1" t="s">
        <v>0</v>
      </c>
      <c r="B60" t="s">
        <v>10</v>
      </c>
      <c r="C60" t="s">
        <v>148</v>
      </c>
      <c r="D60">
        <v>36</v>
      </c>
      <c r="F60">
        <f>IFERROR(VLOOKUP(CONCATENATE($D60,")"),'2009'!$B:$H,nodes_2009!F$2,FALSE),"")</f>
        <v>1667</v>
      </c>
      <c r="G60">
        <f>IFERROR(VLOOKUP(CONCATENATE($D60,")"),'2009'!$B:$H,nodes_2009!G$2,FALSE),"")</f>
        <v>51.016460000000002</v>
      </c>
      <c r="H60">
        <f>IFERROR(VLOOKUP(CONCATENATE($D60,")"),'2009'!$B:$H,nodes_2009!H$2,FALSE),"")</f>
        <v>3.3759339999999999E-2</v>
      </c>
      <c r="I60">
        <f>IFERROR(VLOOKUP(CONCATENATE($D60,")"),'2009'!$B:$H,nodes_2009!I$2,FALSE),"")</f>
        <v>11</v>
      </c>
    </row>
    <row r="61" spans="1:9" hidden="1" x14ac:dyDescent="0.35">
      <c r="A61" s="1" t="s">
        <v>0</v>
      </c>
      <c r="B61" t="s">
        <v>12</v>
      </c>
      <c r="F61" t="str">
        <f>IFERROR(VLOOKUP(CONCATENATE($D61,")"),'2009'!$B:$H,nodes_2009!F$2,FALSE),"")</f>
        <v/>
      </c>
      <c r="G61" t="str">
        <f>IFERROR(VLOOKUP(CONCATENATE($D61,")"),'2009'!$B:$H,nodes_2009!G$2,FALSE),"")</f>
        <v/>
      </c>
      <c r="H61" t="str">
        <f>IFERROR(VLOOKUP(CONCATENATE($D61,")"),'2009'!$B:$H,nodes_2009!H$2,FALSE),"")</f>
        <v/>
      </c>
      <c r="I61" t="str">
        <f>IFERROR(VLOOKUP(CONCATENATE($D61,")"),'2009'!$B:$H,nodes_2009!I$2,FALSE),"")</f>
        <v/>
      </c>
    </row>
    <row r="62" spans="1:9" hidden="1" x14ac:dyDescent="0.35">
      <c r="A62" s="1" t="s">
        <v>0</v>
      </c>
      <c r="B62" t="s">
        <v>34</v>
      </c>
      <c r="F62" t="str">
        <f>IFERROR(VLOOKUP(CONCATENATE($D62,")"),'2009'!$B:$H,nodes_2009!F$2,FALSE),"")</f>
        <v/>
      </c>
      <c r="G62" t="str">
        <f>IFERROR(VLOOKUP(CONCATENATE($D62,")"),'2009'!$B:$H,nodes_2009!G$2,FALSE),"")</f>
        <v/>
      </c>
      <c r="H62" t="str">
        <f>IFERROR(VLOOKUP(CONCATENATE($D62,")"),'2009'!$B:$H,nodes_2009!H$2,FALSE),"")</f>
        <v/>
      </c>
      <c r="I62" t="str">
        <f>IFERROR(VLOOKUP(CONCATENATE($D62,")"),'2009'!$B:$H,nodes_2009!I$2,FALSE),"")</f>
        <v/>
      </c>
    </row>
    <row r="63" spans="1:9" hidden="1" x14ac:dyDescent="0.35">
      <c r="A63" s="1" t="s">
        <v>0</v>
      </c>
      <c r="B63" t="s">
        <v>115</v>
      </c>
      <c r="F63" t="str">
        <f>IFERROR(VLOOKUP(CONCATENATE($D63,")"),'2009'!$B:$H,nodes_2009!F$2,FALSE),"")</f>
        <v/>
      </c>
      <c r="G63" t="str">
        <f>IFERROR(VLOOKUP(CONCATENATE($D63,")"),'2009'!$B:$H,nodes_2009!G$2,FALSE),"")</f>
        <v/>
      </c>
      <c r="H63" t="str">
        <f>IFERROR(VLOOKUP(CONCATENATE($D63,")"),'2009'!$B:$H,nodes_2009!H$2,FALSE),"")</f>
        <v/>
      </c>
      <c r="I63" t="str">
        <f>IFERROR(VLOOKUP(CONCATENATE($D63,")"),'2009'!$B:$H,nodes_2009!I$2,FALSE),"")</f>
        <v/>
      </c>
    </row>
    <row r="64" spans="1:9" hidden="1" x14ac:dyDescent="0.35">
      <c r="A64" s="1" t="s">
        <v>0</v>
      </c>
      <c r="B64" t="s">
        <v>80</v>
      </c>
      <c r="F64" t="str">
        <f>IFERROR(VLOOKUP(CONCATENATE($D64,")"),'2009'!$B:$H,nodes_2009!F$2,FALSE),"")</f>
        <v/>
      </c>
      <c r="G64" t="str">
        <f>IFERROR(VLOOKUP(CONCATENATE($D64,")"),'2009'!$B:$H,nodes_2009!G$2,FALSE),"")</f>
        <v/>
      </c>
      <c r="H64" t="str">
        <f>IFERROR(VLOOKUP(CONCATENATE($D64,")"),'2009'!$B:$H,nodes_2009!H$2,FALSE),"")</f>
        <v/>
      </c>
      <c r="I64" t="str">
        <f>IFERROR(VLOOKUP(CONCATENATE($D64,")"),'2009'!$B:$H,nodes_2009!I$2,FALSE),"")</f>
        <v/>
      </c>
    </row>
    <row r="65" spans="1:9" hidden="1" x14ac:dyDescent="0.35">
      <c r="A65" s="1" t="s">
        <v>0</v>
      </c>
      <c r="B65" t="s">
        <v>14</v>
      </c>
      <c r="F65" t="str">
        <f>IFERROR(VLOOKUP(CONCATENATE($D65,")"),'2009'!$B:$H,nodes_2009!F$2,FALSE),"")</f>
        <v/>
      </c>
      <c r="G65" t="str">
        <f>IFERROR(VLOOKUP(CONCATENATE($D65,")"),'2009'!$B:$H,nodes_2009!G$2,FALSE),"")</f>
        <v/>
      </c>
      <c r="H65" t="str">
        <f>IFERROR(VLOOKUP(CONCATENATE($D65,")"),'2009'!$B:$H,nodes_2009!H$2,FALSE),"")</f>
        <v/>
      </c>
      <c r="I65" t="str">
        <f>IFERROR(VLOOKUP(CONCATENATE($D65,")"),'2009'!$B:$H,nodes_2009!I$2,FALSE),"")</f>
        <v/>
      </c>
    </row>
    <row r="66" spans="1:9" hidden="1" x14ac:dyDescent="0.35">
      <c r="A66" s="1" t="s">
        <v>0</v>
      </c>
      <c r="B66" t="s">
        <v>18</v>
      </c>
      <c r="F66" t="str">
        <f>IFERROR(VLOOKUP(CONCATENATE($D66,")"),'2009'!$B:$H,nodes_2009!F$2,FALSE),"")</f>
        <v/>
      </c>
      <c r="G66" t="str">
        <f>IFERROR(VLOOKUP(CONCATENATE($D66,")"),'2009'!$B:$H,nodes_2009!G$2,FALSE),"")</f>
        <v/>
      </c>
      <c r="H66" t="str">
        <f>IFERROR(VLOOKUP(CONCATENATE($D66,")"),'2009'!$B:$H,nodes_2009!H$2,FALSE),"")</f>
        <v/>
      </c>
      <c r="I66" t="str">
        <f>IFERROR(VLOOKUP(CONCATENATE($D66,")"),'2009'!$B:$H,nodes_2009!I$2,FALSE),"")</f>
        <v/>
      </c>
    </row>
    <row r="67" spans="1:9" hidden="1" x14ac:dyDescent="0.35">
      <c r="A67" s="1" t="s">
        <v>0</v>
      </c>
      <c r="F67" t="str">
        <f>IFERROR(VLOOKUP(CONCATENATE($D67,")"),'2009'!$B:$H,nodes_2009!F$2,FALSE),"")</f>
        <v/>
      </c>
      <c r="G67" t="str">
        <f>IFERROR(VLOOKUP(CONCATENATE($D67,")"),'2009'!$B:$H,nodes_2009!G$2,FALSE),"")</f>
        <v/>
      </c>
      <c r="H67" t="str">
        <f>IFERROR(VLOOKUP(CONCATENATE($D67,")"),'2009'!$B:$H,nodes_2009!H$2,FALSE),"")</f>
        <v/>
      </c>
      <c r="I67" t="str">
        <f>IFERROR(VLOOKUP(CONCATENATE($D67,")"),'2009'!$B:$H,nodes_2009!I$2,FALSE),"")</f>
        <v/>
      </c>
    </row>
    <row r="68" spans="1:9" hidden="1" x14ac:dyDescent="0.35">
      <c r="A68" s="1" t="s">
        <v>0</v>
      </c>
      <c r="B68" t="s">
        <v>10</v>
      </c>
      <c r="C68" t="s">
        <v>148</v>
      </c>
      <c r="D68">
        <v>48</v>
      </c>
      <c r="F68">
        <f>IFERROR(VLOOKUP(CONCATENATE($D68,")"),'2009'!$B:$H,nodes_2009!F$2,FALSE),"")</f>
        <v>1373</v>
      </c>
      <c r="G68">
        <f>IFERROR(VLOOKUP(CONCATENATE($D68,")"),'2009'!$B:$H,nodes_2009!G$2,FALSE),"")</f>
        <v>36.084240000000001</v>
      </c>
      <c r="H68">
        <f>IFERROR(VLOOKUP(CONCATENATE($D68,")"),'2009'!$B:$H,nodes_2009!H$2,FALSE),"")</f>
        <v>0.1031586</v>
      </c>
      <c r="I68">
        <f>IFERROR(VLOOKUP(CONCATENATE($D68,")"),'2009'!$B:$H,nodes_2009!I$2,FALSE),"")</f>
        <v>23</v>
      </c>
    </row>
    <row r="69" spans="1:9" hidden="1" x14ac:dyDescent="0.35">
      <c r="A69" s="1" t="s">
        <v>0</v>
      </c>
      <c r="B69" t="s">
        <v>12</v>
      </c>
      <c r="F69" t="str">
        <f>IFERROR(VLOOKUP(CONCATENATE($D69,")"),'2009'!$B:$H,nodes_2009!F$2,FALSE),"")</f>
        <v/>
      </c>
      <c r="G69" t="str">
        <f>IFERROR(VLOOKUP(CONCATENATE($D69,")"),'2009'!$B:$H,nodes_2009!G$2,FALSE),"")</f>
        <v/>
      </c>
      <c r="H69" t="str">
        <f>IFERROR(VLOOKUP(CONCATENATE($D69,")"),'2009'!$B:$H,nodes_2009!H$2,FALSE),"")</f>
        <v/>
      </c>
      <c r="I69" t="str">
        <f>IFERROR(VLOOKUP(CONCATENATE($D69,")"),'2009'!$B:$H,nodes_2009!I$2,FALSE),"")</f>
        <v/>
      </c>
    </row>
    <row r="70" spans="1:9" hidden="1" x14ac:dyDescent="0.35">
      <c r="A70" s="1" t="s">
        <v>0</v>
      </c>
      <c r="B70" t="s">
        <v>40</v>
      </c>
      <c r="F70" t="str">
        <f>IFERROR(VLOOKUP(CONCATENATE($D70,")"),'2009'!$B:$H,nodes_2009!F$2,FALSE),"")</f>
        <v/>
      </c>
      <c r="G70" t="str">
        <f>IFERROR(VLOOKUP(CONCATENATE($D70,")"),'2009'!$B:$H,nodes_2009!G$2,FALSE),"")</f>
        <v/>
      </c>
      <c r="H70" t="str">
        <f>IFERROR(VLOOKUP(CONCATENATE($D70,")"),'2009'!$B:$H,nodes_2009!H$2,FALSE),"")</f>
        <v/>
      </c>
      <c r="I70" t="str">
        <f>IFERROR(VLOOKUP(CONCATENATE($D70,")"),'2009'!$B:$H,nodes_2009!I$2,FALSE),"")</f>
        <v/>
      </c>
    </row>
    <row r="71" spans="1:9" hidden="1" x14ac:dyDescent="0.35">
      <c r="A71" s="1" t="s">
        <v>0</v>
      </c>
      <c r="B71" t="s">
        <v>14</v>
      </c>
      <c r="F71" t="str">
        <f>IFERROR(VLOOKUP(CONCATENATE($D71,")"),'2009'!$B:$H,nodes_2009!F$2,FALSE),"")</f>
        <v/>
      </c>
      <c r="G71" t="str">
        <f>IFERROR(VLOOKUP(CONCATENATE($D71,")"),'2009'!$B:$H,nodes_2009!G$2,FALSE),"")</f>
        <v/>
      </c>
      <c r="H71" t="str">
        <f>IFERROR(VLOOKUP(CONCATENATE($D71,")"),'2009'!$B:$H,nodes_2009!H$2,FALSE),"")</f>
        <v/>
      </c>
      <c r="I71" t="str">
        <f>IFERROR(VLOOKUP(CONCATENATE($D71,")"),'2009'!$B:$H,nodes_2009!I$2,FALSE),"")</f>
        <v/>
      </c>
    </row>
    <row r="72" spans="1:9" hidden="1" x14ac:dyDescent="0.35">
      <c r="A72" s="1" t="s">
        <v>0</v>
      </c>
      <c r="B72" t="s">
        <v>22</v>
      </c>
      <c r="F72" t="str">
        <f>IFERROR(VLOOKUP(CONCATENATE($D72,")"),'2009'!$B:$H,nodes_2009!F$2,FALSE),"")</f>
        <v/>
      </c>
      <c r="G72" t="str">
        <f>IFERROR(VLOOKUP(CONCATENATE($D72,")"),'2009'!$B:$H,nodes_2009!G$2,FALSE),"")</f>
        <v/>
      </c>
      <c r="H72" t="str">
        <f>IFERROR(VLOOKUP(CONCATENATE($D72,")"),'2009'!$B:$H,nodes_2009!H$2,FALSE),"")</f>
        <v/>
      </c>
      <c r="I72" t="str">
        <f>IFERROR(VLOOKUP(CONCATENATE($D72,")"),'2009'!$B:$H,nodes_2009!I$2,FALSE),"")</f>
        <v/>
      </c>
    </row>
    <row r="73" spans="1:9" hidden="1" x14ac:dyDescent="0.35">
      <c r="A73" s="1" t="s">
        <v>0</v>
      </c>
      <c r="B73" t="s">
        <v>80</v>
      </c>
      <c r="F73" t="str">
        <f>IFERROR(VLOOKUP(CONCATENATE($D73,")"),'2009'!$B:$H,nodes_2009!F$2,FALSE),"")</f>
        <v/>
      </c>
      <c r="G73" t="str">
        <f>IFERROR(VLOOKUP(CONCATENATE($D73,")"),'2009'!$B:$H,nodes_2009!G$2,FALSE),"")</f>
        <v/>
      </c>
      <c r="H73" t="str">
        <f>IFERROR(VLOOKUP(CONCATENATE($D73,")"),'2009'!$B:$H,nodes_2009!H$2,FALSE),"")</f>
        <v/>
      </c>
      <c r="I73" t="str">
        <f>IFERROR(VLOOKUP(CONCATENATE($D73,")"),'2009'!$B:$H,nodes_2009!I$2,FALSE),"")</f>
        <v/>
      </c>
    </row>
    <row r="74" spans="1:9" hidden="1" x14ac:dyDescent="0.35">
      <c r="A74" s="1" t="s">
        <v>0</v>
      </c>
      <c r="B74" t="s">
        <v>156</v>
      </c>
      <c r="F74" t="str">
        <f>IFERROR(VLOOKUP(CONCATENATE($D74,")"),'2009'!$B:$H,nodes_2009!F$2,FALSE),"")</f>
        <v/>
      </c>
      <c r="G74" t="str">
        <f>IFERROR(VLOOKUP(CONCATENATE($D74,")"),'2009'!$B:$H,nodes_2009!G$2,FALSE),"")</f>
        <v/>
      </c>
      <c r="H74" t="str">
        <f>IFERROR(VLOOKUP(CONCATENATE($D74,")"),'2009'!$B:$H,nodes_2009!H$2,FALSE),"")</f>
        <v/>
      </c>
      <c r="I74" t="str">
        <f>IFERROR(VLOOKUP(CONCATENATE($D74,")"),'2009'!$B:$H,nodes_2009!I$2,FALSE),"")</f>
        <v/>
      </c>
    </row>
    <row r="75" spans="1:9" hidden="1" x14ac:dyDescent="0.35">
      <c r="A75" s="1" t="s">
        <v>0</v>
      </c>
      <c r="F75" t="str">
        <f>IFERROR(VLOOKUP(CONCATENATE($D75,")"),'2009'!$B:$H,nodes_2009!F$2,FALSE),"")</f>
        <v/>
      </c>
      <c r="G75" t="str">
        <f>IFERROR(VLOOKUP(CONCATENATE($D75,")"),'2009'!$B:$H,nodes_2009!G$2,FALSE),"")</f>
        <v/>
      </c>
      <c r="H75" t="str">
        <f>IFERROR(VLOOKUP(CONCATENATE($D75,")"),'2009'!$B:$H,nodes_2009!H$2,FALSE),"")</f>
        <v/>
      </c>
      <c r="I75" t="str">
        <f>IFERROR(VLOOKUP(CONCATENATE($D75,")"),'2009'!$B:$H,nodes_2009!I$2,FALSE),"")</f>
        <v/>
      </c>
    </row>
    <row r="76" spans="1:9" hidden="1" x14ac:dyDescent="0.35">
      <c r="A76" s="1" t="s">
        <v>0</v>
      </c>
      <c r="B76" t="s">
        <v>10</v>
      </c>
      <c r="C76" t="s">
        <v>148</v>
      </c>
      <c r="D76">
        <v>50</v>
      </c>
      <c r="F76">
        <f>IFERROR(VLOOKUP(CONCATENATE($D76,")"),'2009'!$B:$H,nodes_2009!F$2,FALSE),"")</f>
        <v>956</v>
      </c>
      <c r="G76">
        <f>IFERROR(VLOOKUP(CONCATENATE($D76,")"),'2009'!$B:$H,nodes_2009!G$2,FALSE),"")</f>
        <v>48.926780000000001</v>
      </c>
      <c r="H76">
        <f>IFERROR(VLOOKUP(CONCATENATE($D76,")"),'2009'!$B:$H,nodes_2009!H$2,FALSE),"")</f>
        <v>0.14755209999999999</v>
      </c>
      <c r="I76">
        <f>IFERROR(VLOOKUP(CONCATENATE($D76,")"),'2009'!$B:$H,nodes_2009!I$2,FALSE),"")</f>
        <v>38</v>
      </c>
    </row>
    <row r="77" spans="1:9" hidden="1" x14ac:dyDescent="0.35">
      <c r="A77" s="1" t="s">
        <v>0</v>
      </c>
      <c r="B77" t="s">
        <v>12</v>
      </c>
      <c r="F77" t="str">
        <f>IFERROR(VLOOKUP(CONCATENATE($D77,")"),'2009'!$B:$H,nodes_2009!F$2,FALSE),"")</f>
        <v/>
      </c>
      <c r="G77" t="str">
        <f>IFERROR(VLOOKUP(CONCATENATE($D77,")"),'2009'!$B:$H,nodes_2009!G$2,FALSE),"")</f>
        <v/>
      </c>
      <c r="H77" t="str">
        <f>IFERROR(VLOOKUP(CONCATENATE($D77,")"),'2009'!$B:$H,nodes_2009!H$2,FALSE),"")</f>
        <v/>
      </c>
      <c r="I77" t="str">
        <f>IFERROR(VLOOKUP(CONCATENATE($D77,")"),'2009'!$B:$H,nodes_2009!I$2,FALSE),"")</f>
        <v/>
      </c>
    </row>
    <row r="78" spans="1:9" hidden="1" x14ac:dyDescent="0.35">
      <c r="A78" s="1" t="s">
        <v>0</v>
      </c>
      <c r="B78" t="s">
        <v>40</v>
      </c>
      <c r="F78" t="str">
        <f>IFERROR(VLOOKUP(CONCATENATE($D78,")"),'2009'!$B:$H,nodes_2009!F$2,FALSE),"")</f>
        <v/>
      </c>
      <c r="G78" t="str">
        <f>IFERROR(VLOOKUP(CONCATENATE($D78,")"),'2009'!$B:$H,nodes_2009!G$2,FALSE),"")</f>
        <v/>
      </c>
      <c r="H78" t="str">
        <f>IFERROR(VLOOKUP(CONCATENATE($D78,")"),'2009'!$B:$H,nodes_2009!H$2,FALSE),"")</f>
        <v/>
      </c>
      <c r="I78" t="str">
        <f>IFERROR(VLOOKUP(CONCATENATE($D78,")"),'2009'!$B:$H,nodes_2009!I$2,FALSE),"")</f>
        <v/>
      </c>
    </row>
    <row r="79" spans="1:9" hidden="1" x14ac:dyDescent="0.35">
      <c r="A79" s="1" t="s">
        <v>0</v>
      </c>
      <c r="B79" t="s">
        <v>14</v>
      </c>
      <c r="F79" t="str">
        <f>IFERROR(VLOOKUP(CONCATENATE($D79,")"),'2009'!$B:$H,nodes_2009!F$2,FALSE),"")</f>
        <v/>
      </c>
      <c r="G79" t="str">
        <f>IFERROR(VLOOKUP(CONCATENATE($D79,")"),'2009'!$B:$H,nodes_2009!G$2,FALSE),"")</f>
        <v/>
      </c>
      <c r="H79" t="str">
        <f>IFERROR(VLOOKUP(CONCATENATE($D79,")"),'2009'!$B:$H,nodes_2009!H$2,FALSE),"")</f>
        <v/>
      </c>
      <c r="I79" t="str">
        <f>IFERROR(VLOOKUP(CONCATENATE($D79,")"),'2009'!$B:$H,nodes_2009!I$2,FALSE),"")</f>
        <v/>
      </c>
    </row>
    <row r="80" spans="1:9" hidden="1" x14ac:dyDescent="0.35">
      <c r="A80" s="1" t="s">
        <v>0</v>
      </c>
      <c r="B80" t="s">
        <v>22</v>
      </c>
      <c r="F80" t="str">
        <f>IFERROR(VLOOKUP(CONCATENATE($D80,")"),'2009'!$B:$H,nodes_2009!F$2,FALSE),"")</f>
        <v/>
      </c>
      <c r="G80" t="str">
        <f>IFERROR(VLOOKUP(CONCATENATE($D80,")"),'2009'!$B:$H,nodes_2009!G$2,FALSE),"")</f>
        <v/>
      </c>
      <c r="H80" t="str">
        <f>IFERROR(VLOOKUP(CONCATENATE($D80,")"),'2009'!$B:$H,nodes_2009!H$2,FALSE),"")</f>
        <v/>
      </c>
      <c r="I80" t="str">
        <f>IFERROR(VLOOKUP(CONCATENATE($D80,")"),'2009'!$B:$H,nodes_2009!I$2,FALSE),"")</f>
        <v/>
      </c>
    </row>
    <row r="81" spans="1:9" hidden="1" x14ac:dyDescent="0.35">
      <c r="A81" s="1" t="s">
        <v>0</v>
      </c>
      <c r="B81" t="s">
        <v>84</v>
      </c>
      <c r="F81" t="str">
        <f>IFERROR(VLOOKUP(CONCATENATE($D81,")"),'2009'!$B:$H,nodes_2009!F$2,FALSE),"")</f>
        <v/>
      </c>
      <c r="G81" t="str">
        <f>IFERROR(VLOOKUP(CONCATENATE($D81,")"),'2009'!$B:$H,nodes_2009!G$2,FALSE),"")</f>
        <v/>
      </c>
      <c r="H81" t="str">
        <f>IFERROR(VLOOKUP(CONCATENATE($D81,")"),'2009'!$B:$H,nodes_2009!H$2,FALSE),"")</f>
        <v/>
      </c>
      <c r="I81" t="str">
        <f>IFERROR(VLOOKUP(CONCATENATE($D81,")"),'2009'!$B:$H,nodes_2009!I$2,FALSE),"")</f>
        <v/>
      </c>
    </row>
    <row r="82" spans="1:9" hidden="1" x14ac:dyDescent="0.35">
      <c r="A82" s="1" t="s">
        <v>0</v>
      </c>
      <c r="B82" t="s">
        <v>108</v>
      </c>
      <c r="F82" t="str">
        <f>IFERROR(VLOOKUP(CONCATENATE($D82,")"),'2009'!$B:$H,nodes_2009!F$2,FALSE),"")</f>
        <v/>
      </c>
      <c r="G82" t="str">
        <f>IFERROR(VLOOKUP(CONCATENATE($D82,")"),'2009'!$B:$H,nodes_2009!G$2,FALSE),"")</f>
        <v/>
      </c>
      <c r="H82" t="str">
        <f>IFERROR(VLOOKUP(CONCATENATE($D82,")"),'2009'!$B:$H,nodes_2009!H$2,FALSE),"")</f>
        <v/>
      </c>
      <c r="I82" t="str">
        <f>IFERROR(VLOOKUP(CONCATENATE($D82,")"),'2009'!$B:$H,nodes_2009!I$2,FALSE),"")</f>
        <v/>
      </c>
    </row>
    <row r="83" spans="1:9" hidden="1" x14ac:dyDescent="0.35">
      <c r="A83" s="1" t="s">
        <v>0</v>
      </c>
      <c r="F83" t="str">
        <f>IFERROR(VLOOKUP(CONCATENATE($D83,")"),'2009'!$B:$H,nodes_2009!F$2,FALSE),"")</f>
        <v/>
      </c>
      <c r="G83" t="str">
        <f>IFERROR(VLOOKUP(CONCATENATE($D83,")"),'2009'!$B:$H,nodes_2009!G$2,FALSE),"")</f>
        <v/>
      </c>
      <c r="H83" t="str">
        <f>IFERROR(VLOOKUP(CONCATENATE($D83,")"),'2009'!$B:$H,nodes_2009!H$2,FALSE),"")</f>
        <v/>
      </c>
      <c r="I83" t="str">
        <f>IFERROR(VLOOKUP(CONCATENATE($D83,")"),'2009'!$B:$H,nodes_2009!I$2,FALSE),"")</f>
        <v/>
      </c>
    </row>
    <row r="84" spans="1:9" hidden="1" x14ac:dyDescent="0.35">
      <c r="A84" s="1" t="s">
        <v>0</v>
      </c>
      <c r="B84" t="s">
        <v>10</v>
      </c>
      <c r="C84" t="s">
        <v>148</v>
      </c>
      <c r="D84">
        <v>54</v>
      </c>
      <c r="F84">
        <f>IFERROR(VLOOKUP(CONCATENATE($D84,")"),'2009'!$B:$H,nodes_2009!F$2,FALSE),"")</f>
        <v>291</v>
      </c>
      <c r="G84">
        <f>IFERROR(VLOOKUP(CONCATENATE($D84,")"),'2009'!$B:$H,nodes_2009!G$2,FALSE),"")</f>
        <v>5.1369610000000003</v>
      </c>
      <c r="H84">
        <f>IFERROR(VLOOKUP(CONCATENATE($D84,")"),'2009'!$B:$H,nodes_2009!H$2,FALSE),"")</f>
        <v>0.2043616</v>
      </c>
      <c r="I84">
        <f>IFERROR(VLOOKUP(CONCATENATE($D84,")"),'2009'!$B:$H,nodes_2009!I$2,FALSE),"")</f>
        <v>45</v>
      </c>
    </row>
    <row r="85" spans="1:9" hidden="1" x14ac:dyDescent="0.35">
      <c r="A85" s="1" t="s">
        <v>0</v>
      </c>
      <c r="B85" t="s">
        <v>12</v>
      </c>
      <c r="F85" t="str">
        <f>IFERROR(VLOOKUP(CONCATENATE($D85,")"),'2009'!$B:$H,nodes_2009!F$2,FALSE),"")</f>
        <v/>
      </c>
      <c r="G85" t="str">
        <f>IFERROR(VLOOKUP(CONCATENATE($D85,")"),'2009'!$B:$H,nodes_2009!G$2,FALSE),"")</f>
        <v/>
      </c>
      <c r="H85" t="str">
        <f>IFERROR(VLOOKUP(CONCATENATE($D85,")"),'2009'!$B:$H,nodes_2009!H$2,FALSE),"")</f>
        <v/>
      </c>
      <c r="I85" t="str">
        <f>IFERROR(VLOOKUP(CONCATENATE($D85,")"),'2009'!$B:$H,nodes_2009!I$2,FALSE),"")</f>
        <v/>
      </c>
    </row>
    <row r="86" spans="1:9" hidden="1" x14ac:dyDescent="0.35">
      <c r="A86" s="1" t="s">
        <v>0</v>
      </c>
      <c r="B86" t="s">
        <v>40</v>
      </c>
      <c r="F86" t="str">
        <f>IFERROR(VLOOKUP(CONCATENATE($D86,")"),'2009'!$B:$H,nodes_2009!F$2,FALSE),"")</f>
        <v/>
      </c>
      <c r="G86" t="str">
        <f>IFERROR(VLOOKUP(CONCATENATE($D86,")"),'2009'!$B:$H,nodes_2009!G$2,FALSE),"")</f>
        <v/>
      </c>
      <c r="H86" t="str">
        <f>IFERROR(VLOOKUP(CONCATENATE($D86,")"),'2009'!$B:$H,nodes_2009!H$2,FALSE),"")</f>
        <v/>
      </c>
      <c r="I86" t="str">
        <f>IFERROR(VLOOKUP(CONCATENATE($D86,")"),'2009'!$B:$H,nodes_2009!I$2,FALSE),"")</f>
        <v/>
      </c>
    </row>
    <row r="87" spans="1:9" hidden="1" x14ac:dyDescent="0.35">
      <c r="A87" s="1" t="s">
        <v>0</v>
      </c>
      <c r="B87" t="s">
        <v>14</v>
      </c>
      <c r="F87" t="str">
        <f>IFERROR(VLOOKUP(CONCATENATE($D87,")"),'2009'!$B:$H,nodes_2009!F$2,FALSE),"")</f>
        <v/>
      </c>
      <c r="G87" t="str">
        <f>IFERROR(VLOOKUP(CONCATENATE($D87,")"),'2009'!$B:$H,nodes_2009!G$2,FALSE),"")</f>
        <v/>
      </c>
      <c r="H87" t="str">
        <f>IFERROR(VLOOKUP(CONCATENATE($D87,")"),'2009'!$B:$H,nodes_2009!H$2,FALSE),"")</f>
        <v/>
      </c>
      <c r="I87" t="str">
        <f>IFERROR(VLOOKUP(CONCATENATE($D87,")"),'2009'!$B:$H,nodes_2009!I$2,FALSE),"")</f>
        <v/>
      </c>
    </row>
    <row r="88" spans="1:9" hidden="1" x14ac:dyDescent="0.35">
      <c r="A88" s="1" t="s">
        <v>0</v>
      </c>
      <c r="B88" t="s">
        <v>48</v>
      </c>
      <c r="F88" t="str">
        <f>IFERROR(VLOOKUP(CONCATENATE($D88,")"),'2009'!$B:$H,nodes_2009!F$2,FALSE),"")</f>
        <v/>
      </c>
      <c r="G88" t="str">
        <f>IFERROR(VLOOKUP(CONCATENATE($D88,")"),'2009'!$B:$H,nodes_2009!G$2,FALSE),"")</f>
        <v/>
      </c>
      <c r="H88" t="str">
        <f>IFERROR(VLOOKUP(CONCATENATE($D88,")"),'2009'!$B:$H,nodes_2009!H$2,FALSE),"")</f>
        <v/>
      </c>
      <c r="I88" t="str">
        <f>IFERROR(VLOOKUP(CONCATENATE($D88,")"),'2009'!$B:$H,nodes_2009!I$2,FALSE),"")</f>
        <v/>
      </c>
    </row>
    <row r="89" spans="1:9" hidden="1" x14ac:dyDescent="0.35">
      <c r="A89" s="1" t="s">
        <v>0</v>
      </c>
      <c r="B89" t="s">
        <v>106</v>
      </c>
      <c r="F89" t="str">
        <f>IFERROR(VLOOKUP(CONCATENATE($D89,")"),'2009'!$B:$H,nodes_2009!F$2,FALSE),"")</f>
        <v/>
      </c>
      <c r="G89" t="str">
        <f>IFERROR(VLOOKUP(CONCATENATE($D89,")"),'2009'!$B:$H,nodes_2009!G$2,FALSE),"")</f>
        <v/>
      </c>
      <c r="H89" t="str">
        <f>IFERROR(VLOOKUP(CONCATENATE($D89,")"),'2009'!$B:$H,nodes_2009!H$2,FALSE),"")</f>
        <v/>
      </c>
      <c r="I89" t="str">
        <f>IFERROR(VLOOKUP(CONCATENATE($D89,")"),'2009'!$B:$H,nodes_2009!I$2,FALSE),"")</f>
        <v/>
      </c>
    </row>
    <row r="90" spans="1:9" hidden="1" x14ac:dyDescent="0.35">
      <c r="A90" s="1" t="s">
        <v>0</v>
      </c>
      <c r="B90" t="s">
        <v>108</v>
      </c>
      <c r="F90" t="str">
        <f>IFERROR(VLOOKUP(CONCATENATE($D90,")"),'2009'!$B:$H,nodes_2009!F$2,FALSE),"")</f>
        <v/>
      </c>
      <c r="G90" t="str">
        <f>IFERROR(VLOOKUP(CONCATENATE($D90,")"),'2009'!$B:$H,nodes_2009!G$2,FALSE),"")</f>
        <v/>
      </c>
      <c r="H90" t="str">
        <f>IFERROR(VLOOKUP(CONCATENATE($D90,")"),'2009'!$B:$H,nodes_2009!H$2,FALSE),"")</f>
        <v/>
      </c>
      <c r="I90" t="str">
        <f>IFERROR(VLOOKUP(CONCATENATE($D90,")"),'2009'!$B:$H,nodes_2009!I$2,FALSE),"")</f>
        <v/>
      </c>
    </row>
    <row r="91" spans="1:9" hidden="1" x14ac:dyDescent="0.35">
      <c r="A91" s="1" t="s">
        <v>0</v>
      </c>
      <c r="F91" t="str">
        <f>IFERROR(VLOOKUP(CONCATENATE($D91,")"),'2009'!$B:$H,nodes_2009!F$2,FALSE),"")</f>
        <v/>
      </c>
      <c r="G91" t="str">
        <f>IFERROR(VLOOKUP(CONCATENATE($D91,")"),'2009'!$B:$H,nodes_2009!G$2,FALSE),"")</f>
        <v/>
      </c>
      <c r="H91" t="str">
        <f>IFERROR(VLOOKUP(CONCATENATE($D91,")"),'2009'!$B:$H,nodes_2009!H$2,FALSE),"")</f>
        <v/>
      </c>
      <c r="I91" t="str">
        <f>IFERROR(VLOOKUP(CONCATENATE($D91,")"),'2009'!$B:$H,nodes_2009!I$2,FALSE),"")</f>
        <v/>
      </c>
    </row>
    <row r="92" spans="1:9" x14ac:dyDescent="0.35">
      <c r="A92" s="1" t="s">
        <v>0</v>
      </c>
      <c r="B92" s="7" t="s">
        <v>10</v>
      </c>
      <c r="C92" s="7" t="s">
        <v>148</v>
      </c>
      <c r="D92" s="7">
        <v>55</v>
      </c>
      <c r="E92" s="7"/>
      <c r="F92" s="7">
        <f>IFERROR(VLOOKUP(CONCATENATE($D92,")"),'2009'!$B:$H,nodes_2009!F$2,FALSE),"")</f>
        <v>137</v>
      </c>
      <c r="G92" s="7">
        <f>IFERROR(VLOOKUP(CONCATENATE($D92,")"),'2009'!$B:$H,nodes_2009!G$2,FALSE),"")</f>
        <v>6.3612250000000001</v>
      </c>
      <c r="H92" s="7">
        <f>IFERROR(VLOOKUP(CONCATENATE($D92,")"),'2009'!$B:$H,nodes_2009!H$2,FALSE),"")</f>
        <v>0.3088706</v>
      </c>
      <c r="I92" s="7">
        <f>IFERROR(VLOOKUP(CONCATENATE($D92,")"),'2009'!$B:$H,nodes_2009!I$2,FALSE),"")</f>
        <v>46</v>
      </c>
    </row>
    <row r="93" spans="1:9" x14ac:dyDescent="0.35">
      <c r="A93" s="1" t="s">
        <v>0</v>
      </c>
      <c r="B93" s="7" t="s">
        <v>12</v>
      </c>
      <c r="C93" s="7"/>
      <c r="D93" s="7"/>
      <c r="E93" s="7"/>
      <c r="F93" s="7" t="str">
        <f>IFERROR(VLOOKUP(CONCATENATE($D93,")"),'2009'!$B:$H,nodes_2009!F$2,FALSE),"")</f>
        <v/>
      </c>
      <c r="G93" s="7" t="str">
        <f>IFERROR(VLOOKUP(CONCATENATE($D93,")"),'2009'!$B:$H,nodes_2009!G$2,FALSE),"")</f>
        <v/>
      </c>
      <c r="H93" s="7" t="str">
        <f>IFERROR(VLOOKUP(CONCATENATE($D93,")"),'2009'!$B:$H,nodes_2009!H$2,FALSE),"")</f>
        <v/>
      </c>
      <c r="I93" s="7" t="str">
        <f>IFERROR(VLOOKUP(CONCATENATE($D93,")"),'2009'!$B:$H,nodes_2009!I$2,FALSE),"")</f>
        <v/>
      </c>
    </row>
    <row r="94" spans="1:9" x14ac:dyDescent="0.35">
      <c r="A94" s="1" t="s">
        <v>0</v>
      </c>
      <c r="B94" s="7" t="s">
        <v>40</v>
      </c>
      <c r="C94" s="7"/>
      <c r="D94" s="7"/>
      <c r="E94" s="7"/>
      <c r="F94" s="7" t="str">
        <f>IFERROR(VLOOKUP(CONCATENATE($D94,")"),'2009'!$B:$H,nodes_2009!F$2,FALSE),"")</f>
        <v/>
      </c>
      <c r="G94" s="7" t="str">
        <f>IFERROR(VLOOKUP(CONCATENATE($D94,")"),'2009'!$B:$H,nodes_2009!G$2,FALSE),"")</f>
        <v/>
      </c>
      <c r="H94" s="7" t="str">
        <f>IFERROR(VLOOKUP(CONCATENATE($D94,")"),'2009'!$B:$H,nodes_2009!H$2,FALSE),"")</f>
        <v/>
      </c>
      <c r="I94" s="7" t="str">
        <f>IFERROR(VLOOKUP(CONCATENATE($D94,")"),'2009'!$B:$H,nodes_2009!I$2,FALSE),"")</f>
        <v/>
      </c>
    </row>
    <row r="95" spans="1:9" x14ac:dyDescent="0.35">
      <c r="A95" s="1" t="s">
        <v>0</v>
      </c>
      <c r="B95" s="7" t="s">
        <v>14</v>
      </c>
      <c r="C95" s="7"/>
      <c r="D95" s="7"/>
      <c r="E95" s="7"/>
      <c r="F95" s="7" t="str">
        <f>IFERROR(VLOOKUP(CONCATENATE($D95,")"),'2009'!$B:$H,nodes_2009!F$2,FALSE),"")</f>
        <v/>
      </c>
      <c r="G95" s="7" t="str">
        <f>IFERROR(VLOOKUP(CONCATENATE($D95,")"),'2009'!$B:$H,nodes_2009!G$2,FALSE),"")</f>
        <v/>
      </c>
      <c r="H95" s="7" t="str">
        <f>IFERROR(VLOOKUP(CONCATENATE($D95,")"),'2009'!$B:$H,nodes_2009!H$2,FALSE),"")</f>
        <v/>
      </c>
      <c r="I95" s="7" t="str">
        <f>IFERROR(VLOOKUP(CONCATENATE($D95,")"),'2009'!$B:$H,nodes_2009!I$2,FALSE),"")</f>
        <v/>
      </c>
    </row>
    <row r="96" spans="1:9" x14ac:dyDescent="0.35">
      <c r="A96" s="1" t="s">
        <v>0</v>
      </c>
      <c r="B96" s="7" t="s">
        <v>48</v>
      </c>
      <c r="C96" s="7"/>
      <c r="D96" s="7"/>
      <c r="E96" s="7"/>
      <c r="F96" s="7" t="str">
        <f>IFERROR(VLOOKUP(CONCATENATE($D96,")"),'2009'!$B:$H,nodes_2009!F$2,FALSE),"")</f>
        <v/>
      </c>
      <c r="G96" s="7" t="str">
        <f>IFERROR(VLOOKUP(CONCATENATE($D96,")"),'2009'!$B:$H,nodes_2009!G$2,FALSE),"")</f>
        <v/>
      </c>
      <c r="H96" s="7" t="str">
        <f>IFERROR(VLOOKUP(CONCATENATE($D96,")"),'2009'!$B:$H,nodes_2009!H$2,FALSE),"")</f>
        <v/>
      </c>
      <c r="I96" s="7" t="str">
        <f>IFERROR(VLOOKUP(CONCATENATE($D96,")"),'2009'!$B:$H,nodes_2009!I$2,FALSE),"")</f>
        <v/>
      </c>
    </row>
    <row r="97" spans="1:9" x14ac:dyDescent="0.35">
      <c r="A97" s="1" t="s">
        <v>0</v>
      </c>
      <c r="B97" s="7" t="s">
        <v>106</v>
      </c>
      <c r="C97" s="7"/>
      <c r="D97" s="7"/>
      <c r="E97" s="7"/>
      <c r="F97" s="7" t="str">
        <f>IFERROR(VLOOKUP(CONCATENATE($D97,")"),'2009'!$B:$H,nodes_2009!F$2,FALSE),"")</f>
        <v/>
      </c>
      <c r="G97" s="7" t="str">
        <f>IFERROR(VLOOKUP(CONCATENATE($D97,")"),'2009'!$B:$H,nodes_2009!G$2,FALSE),"")</f>
        <v/>
      </c>
      <c r="H97" s="7" t="str">
        <f>IFERROR(VLOOKUP(CONCATENATE($D97,")"),'2009'!$B:$H,nodes_2009!H$2,FALSE),"")</f>
        <v/>
      </c>
      <c r="I97" s="7" t="str">
        <f>IFERROR(VLOOKUP(CONCATENATE($D97,")"),'2009'!$B:$H,nodes_2009!I$2,FALSE),"")</f>
        <v/>
      </c>
    </row>
    <row r="98" spans="1:9" x14ac:dyDescent="0.35">
      <c r="A98" s="1" t="s">
        <v>0</v>
      </c>
      <c r="B98" s="7" t="s">
        <v>110</v>
      </c>
      <c r="C98" s="7"/>
      <c r="D98" s="7"/>
      <c r="E98" s="7"/>
      <c r="F98" s="7" t="str">
        <f>IFERROR(VLOOKUP(CONCATENATE($D98,")"),'2009'!$B:$H,nodes_2009!F$2,FALSE),"")</f>
        <v/>
      </c>
      <c r="G98" s="7" t="str">
        <f>IFERROR(VLOOKUP(CONCATENATE($D98,")"),'2009'!$B:$H,nodes_2009!G$2,FALSE),"")</f>
        <v/>
      </c>
      <c r="H98" s="7" t="str">
        <f>IFERROR(VLOOKUP(CONCATENATE($D98,")"),'2009'!$B:$H,nodes_2009!H$2,FALSE),"")</f>
        <v/>
      </c>
      <c r="I98" s="7" t="str">
        <f>IFERROR(VLOOKUP(CONCATENATE($D98,")"),'2009'!$B:$H,nodes_2009!I$2,FALSE),"")</f>
        <v/>
      </c>
    </row>
    <row r="99" spans="1:9" hidden="1" x14ac:dyDescent="0.35">
      <c r="A99" s="1" t="s">
        <v>0</v>
      </c>
      <c r="F99" t="str">
        <f>IFERROR(VLOOKUP(CONCATENATE($D99,")"),'2009'!$B:$H,nodes_2009!F$2,FALSE),"")</f>
        <v/>
      </c>
      <c r="G99" t="str">
        <f>IFERROR(VLOOKUP(CONCATENATE($D99,")"),'2009'!$B:$H,nodes_2009!G$2,FALSE),"")</f>
        <v/>
      </c>
      <c r="H99" t="str">
        <f>IFERROR(VLOOKUP(CONCATENATE($D99,")"),'2009'!$B:$H,nodes_2009!H$2,FALSE),"")</f>
        <v/>
      </c>
      <c r="I99" t="str">
        <f>IFERROR(VLOOKUP(CONCATENATE($D99,")"),'2009'!$B:$H,nodes_2009!I$2,FALSE),"")</f>
        <v/>
      </c>
    </row>
    <row r="100" spans="1:9" hidden="1" x14ac:dyDescent="0.35">
      <c r="A100" s="1" t="s">
        <v>0</v>
      </c>
      <c r="B100" t="s">
        <v>10</v>
      </c>
      <c r="C100" t="s">
        <v>148</v>
      </c>
      <c r="D100">
        <v>58</v>
      </c>
      <c r="F100">
        <f>IFERROR(VLOOKUP(CONCATENATE($D100,")"),'2009'!$B:$H,nodes_2009!F$2,FALSE),"")</f>
        <v>1239</v>
      </c>
      <c r="G100">
        <f>IFERROR(VLOOKUP(CONCATENATE($D100,")"),'2009'!$B:$H,nodes_2009!G$2,FALSE),"")</f>
        <v>32.544440000000002</v>
      </c>
      <c r="H100">
        <f>IFERROR(VLOOKUP(CONCATENATE($D100,")"),'2009'!$B:$H,nodes_2009!H$2,FALSE),"")</f>
        <v>0.16699130000000001</v>
      </c>
      <c r="I100">
        <f>IFERROR(VLOOKUP(CONCATENATE($D100,")"),'2009'!$B:$H,nodes_2009!I$2,FALSE),"")</f>
        <v>51</v>
      </c>
    </row>
    <row r="101" spans="1:9" hidden="1" x14ac:dyDescent="0.35">
      <c r="A101" s="1" t="s">
        <v>0</v>
      </c>
      <c r="B101" t="s">
        <v>12</v>
      </c>
      <c r="F101" t="str">
        <f>IFERROR(VLOOKUP(CONCATENATE($D101,")"),'2009'!$B:$H,nodes_2009!F$2,FALSE),"")</f>
        <v/>
      </c>
      <c r="G101" t="str">
        <f>IFERROR(VLOOKUP(CONCATENATE($D101,")"),'2009'!$B:$H,nodes_2009!G$2,FALSE),"")</f>
        <v/>
      </c>
      <c r="H101" t="str">
        <f>IFERROR(VLOOKUP(CONCATENATE($D101,")"),'2009'!$B:$H,nodes_2009!H$2,FALSE),"")</f>
        <v/>
      </c>
      <c r="I101" t="str">
        <f>IFERROR(VLOOKUP(CONCATENATE($D101,")"),'2009'!$B:$H,nodes_2009!I$2,FALSE),"")</f>
        <v/>
      </c>
    </row>
    <row r="102" spans="1:9" hidden="1" x14ac:dyDescent="0.35">
      <c r="A102" s="1" t="s">
        <v>0</v>
      </c>
      <c r="B102" t="s">
        <v>40</v>
      </c>
      <c r="F102" t="str">
        <f>IFERROR(VLOOKUP(CONCATENATE($D102,")"),'2009'!$B:$H,nodes_2009!F$2,FALSE),"")</f>
        <v/>
      </c>
      <c r="G102" t="str">
        <f>IFERROR(VLOOKUP(CONCATENATE($D102,")"),'2009'!$B:$H,nodes_2009!G$2,FALSE),"")</f>
        <v/>
      </c>
      <c r="H102" t="str">
        <f>IFERROR(VLOOKUP(CONCATENATE($D102,")"),'2009'!$B:$H,nodes_2009!H$2,FALSE),"")</f>
        <v/>
      </c>
      <c r="I102" t="str">
        <f>IFERROR(VLOOKUP(CONCATENATE($D102,")"),'2009'!$B:$H,nodes_2009!I$2,FALSE),"")</f>
        <v/>
      </c>
    </row>
    <row r="103" spans="1:9" hidden="1" x14ac:dyDescent="0.35">
      <c r="A103" s="1" t="s">
        <v>0</v>
      </c>
      <c r="B103" t="s">
        <v>113</v>
      </c>
      <c r="F103" t="str">
        <f>IFERROR(VLOOKUP(CONCATENATE($D103,")"),'2009'!$B:$H,nodes_2009!F$2,FALSE),"")</f>
        <v/>
      </c>
      <c r="G103" t="str">
        <f>IFERROR(VLOOKUP(CONCATENATE($D103,")"),'2009'!$B:$H,nodes_2009!G$2,FALSE),"")</f>
        <v/>
      </c>
      <c r="H103" t="str">
        <f>IFERROR(VLOOKUP(CONCATENATE($D103,")"),'2009'!$B:$H,nodes_2009!H$2,FALSE),"")</f>
        <v/>
      </c>
      <c r="I103" t="str">
        <f>IFERROR(VLOOKUP(CONCATENATE($D103,")"),'2009'!$B:$H,nodes_2009!I$2,FALSE),"")</f>
        <v/>
      </c>
    </row>
    <row r="104" spans="1:9" hidden="1" x14ac:dyDescent="0.35">
      <c r="A104" s="1" t="s">
        <v>0</v>
      </c>
      <c r="B104" t="s">
        <v>118</v>
      </c>
      <c r="F104" t="str">
        <f>IFERROR(VLOOKUP(CONCATENATE($D104,")"),'2009'!$B:$H,nodes_2009!F$2,FALSE),"")</f>
        <v/>
      </c>
      <c r="G104" t="str">
        <f>IFERROR(VLOOKUP(CONCATENATE($D104,")"),'2009'!$B:$H,nodes_2009!G$2,FALSE),"")</f>
        <v/>
      </c>
      <c r="H104" t="str">
        <f>IFERROR(VLOOKUP(CONCATENATE($D104,")"),'2009'!$B:$H,nodes_2009!H$2,FALSE),"")</f>
        <v/>
      </c>
      <c r="I104" t="str">
        <f>IFERROR(VLOOKUP(CONCATENATE($D104,")"),'2009'!$B:$H,nodes_2009!I$2,FALSE),"")</f>
        <v/>
      </c>
    </row>
    <row r="105" spans="1:9" hidden="1" x14ac:dyDescent="0.35">
      <c r="A105" s="1" t="s">
        <v>0</v>
      </c>
      <c r="B105" t="s">
        <v>162</v>
      </c>
      <c r="F105" t="str">
        <f>IFERROR(VLOOKUP(CONCATENATE($D105,")"),'2009'!$B:$H,nodes_2009!F$2,FALSE),"")</f>
        <v/>
      </c>
      <c r="G105" t="str">
        <f>IFERROR(VLOOKUP(CONCATENATE($D105,")"),'2009'!$B:$H,nodes_2009!G$2,FALSE),"")</f>
        <v/>
      </c>
      <c r="H105" t="str">
        <f>IFERROR(VLOOKUP(CONCATENATE($D105,")"),'2009'!$B:$H,nodes_2009!H$2,FALSE),"")</f>
        <v/>
      </c>
      <c r="I105" t="str">
        <f>IFERROR(VLOOKUP(CONCATENATE($D105,")"),'2009'!$B:$H,nodes_2009!I$2,FALSE),"")</f>
        <v/>
      </c>
    </row>
    <row r="106" spans="1:9" hidden="1" x14ac:dyDescent="0.35">
      <c r="A106" s="1" t="s">
        <v>0</v>
      </c>
      <c r="B106" t="s">
        <v>167</v>
      </c>
      <c r="F106" t="str">
        <f>IFERROR(VLOOKUP(CONCATENATE($D106,")"),'2009'!$B:$H,nodes_2009!F$2,FALSE),"")</f>
        <v/>
      </c>
      <c r="G106" t="str">
        <f>IFERROR(VLOOKUP(CONCATENATE($D106,")"),'2009'!$B:$H,nodes_2009!G$2,FALSE),"")</f>
        <v/>
      </c>
      <c r="H106" t="str">
        <f>IFERROR(VLOOKUP(CONCATENATE($D106,")"),'2009'!$B:$H,nodes_2009!H$2,FALSE),"")</f>
        <v/>
      </c>
      <c r="I106" t="str">
        <f>IFERROR(VLOOKUP(CONCATENATE($D106,")"),'2009'!$B:$H,nodes_2009!I$2,FALSE),"")</f>
        <v/>
      </c>
    </row>
    <row r="107" spans="1:9" hidden="1" x14ac:dyDescent="0.35">
      <c r="A107" s="1" t="s">
        <v>0</v>
      </c>
      <c r="F107" t="str">
        <f>IFERROR(VLOOKUP(CONCATENATE($D107,")"),'2009'!$B:$H,nodes_2009!F$2,FALSE),"")</f>
        <v/>
      </c>
      <c r="G107" t="str">
        <f>IFERROR(VLOOKUP(CONCATENATE($D107,")"),'2009'!$B:$H,nodes_2009!G$2,FALSE),"")</f>
        <v/>
      </c>
      <c r="H107" t="str">
        <f>IFERROR(VLOOKUP(CONCATENATE($D107,")"),'2009'!$B:$H,nodes_2009!H$2,FALSE),"")</f>
        <v/>
      </c>
      <c r="I107" t="str">
        <f>IFERROR(VLOOKUP(CONCATENATE($D107,")"),'2009'!$B:$H,nodes_2009!I$2,FALSE),"")</f>
        <v/>
      </c>
    </row>
    <row r="108" spans="1:9" x14ac:dyDescent="0.35">
      <c r="A108" s="1" t="s">
        <v>0</v>
      </c>
      <c r="B108" s="7" t="s">
        <v>10</v>
      </c>
      <c r="C108" s="7" t="s">
        <v>148</v>
      </c>
      <c r="D108" s="7">
        <v>63</v>
      </c>
      <c r="E108" s="7"/>
      <c r="F108" s="7">
        <f>IFERROR(VLOOKUP(CONCATENATE($D108,")"),'2009'!$B:$H,nodes_2009!F$2,FALSE),"")</f>
        <v>986</v>
      </c>
      <c r="G108" s="7">
        <f>IFERROR(VLOOKUP(CONCATENATE($D108,")"),'2009'!$B:$H,nodes_2009!G$2,FALSE),"")</f>
        <v>31.47635</v>
      </c>
      <c r="H108" s="7">
        <f>IFERROR(VLOOKUP(CONCATENATE($D108,")"),'2009'!$B:$H,nodes_2009!H$2,FALSE),"")</f>
        <v>0.29689290000000002</v>
      </c>
      <c r="I108" s="7">
        <f>IFERROR(VLOOKUP(CONCATENATE($D108,")"),'2009'!$B:$H,nodes_2009!I$2,FALSE),"")</f>
        <v>63</v>
      </c>
    </row>
    <row r="109" spans="1:9" x14ac:dyDescent="0.35">
      <c r="A109" s="1" t="s">
        <v>0</v>
      </c>
      <c r="B109" s="7" t="s">
        <v>12</v>
      </c>
      <c r="C109" s="7"/>
      <c r="D109" s="7"/>
      <c r="E109" s="7"/>
      <c r="F109" s="7" t="str">
        <f>IFERROR(VLOOKUP(CONCATENATE($D109,")"),'2009'!$B:$H,nodes_2009!F$2,FALSE),"")</f>
        <v/>
      </c>
      <c r="G109" s="7" t="str">
        <f>IFERROR(VLOOKUP(CONCATENATE($D109,")"),'2009'!$B:$H,nodes_2009!G$2,FALSE),"")</f>
        <v/>
      </c>
      <c r="H109" s="7" t="str">
        <f>IFERROR(VLOOKUP(CONCATENATE($D109,")"),'2009'!$B:$H,nodes_2009!H$2,FALSE),"")</f>
        <v/>
      </c>
      <c r="I109" s="7" t="str">
        <f>IFERROR(VLOOKUP(CONCATENATE($D109,")"),'2009'!$B:$H,nodes_2009!I$2,FALSE),"")</f>
        <v/>
      </c>
    </row>
    <row r="110" spans="1:9" x14ac:dyDescent="0.35">
      <c r="A110" s="1" t="s">
        <v>0</v>
      </c>
      <c r="B110" s="7" t="s">
        <v>40</v>
      </c>
      <c r="C110" s="7"/>
      <c r="D110" s="7"/>
      <c r="E110" s="7"/>
      <c r="F110" s="7" t="str">
        <f>IFERROR(VLOOKUP(CONCATENATE($D110,")"),'2009'!$B:$H,nodes_2009!F$2,FALSE),"")</f>
        <v/>
      </c>
      <c r="G110" s="7" t="str">
        <f>IFERROR(VLOOKUP(CONCATENATE($D110,")"),'2009'!$B:$H,nodes_2009!G$2,FALSE),"")</f>
        <v/>
      </c>
      <c r="H110" s="7" t="str">
        <f>IFERROR(VLOOKUP(CONCATENATE($D110,")"),'2009'!$B:$H,nodes_2009!H$2,FALSE),"")</f>
        <v/>
      </c>
      <c r="I110" s="7" t="str">
        <f>IFERROR(VLOOKUP(CONCATENATE($D110,")"),'2009'!$B:$H,nodes_2009!I$2,FALSE),"")</f>
        <v/>
      </c>
    </row>
    <row r="111" spans="1:9" x14ac:dyDescent="0.35">
      <c r="A111" s="1" t="s">
        <v>0</v>
      </c>
      <c r="B111" s="7" t="s">
        <v>113</v>
      </c>
      <c r="C111" s="7"/>
      <c r="D111" s="7"/>
      <c r="E111" s="7"/>
      <c r="F111" s="7" t="str">
        <f>IFERROR(VLOOKUP(CONCATENATE($D111,")"),'2009'!$B:$H,nodes_2009!F$2,FALSE),"")</f>
        <v/>
      </c>
      <c r="G111" s="7" t="str">
        <f>IFERROR(VLOOKUP(CONCATENATE($D111,")"),'2009'!$B:$H,nodes_2009!G$2,FALSE),"")</f>
        <v/>
      </c>
      <c r="H111" s="7" t="str">
        <f>IFERROR(VLOOKUP(CONCATENATE($D111,")"),'2009'!$B:$H,nodes_2009!H$2,FALSE),"")</f>
        <v/>
      </c>
      <c r="I111" s="7" t="str">
        <f>IFERROR(VLOOKUP(CONCATENATE($D111,")"),'2009'!$B:$H,nodes_2009!I$2,FALSE),"")</f>
        <v/>
      </c>
    </row>
    <row r="112" spans="1:9" x14ac:dyDescent="0.35">
      <c r="A112" s="1" t="s">
        <v>0</v>
      </c>
      <c r="B112" s="7" t="s">
        <v>120</v>
      </c>
      <c r="C112" s="7"/>
      <c r="D112" s="7"/>
      <c r="E112" s="7"/>
      <c r="F112" s="7" t="str">
        <f>IFERROR(VLOOKUP(CONCATENATE($D112,")"),'2009'!$B:$H,nodes_2009!F$2,FALSE),"")</f>
        <v/>
      </c>
      <c r="G112" s="7" t="str">
        <f>IFERROR(VLOOKUP(CONCATENATE($D112,")"),'2009'!$B:$H,nodes_2009!G$2,FALSE),"")</f>
        <v/>
      </c>
      <c r="H112" s="7" t="str">
        <f>IFERROR(VLOOKUP(CONCATENATE($D112,")"),'2009'!$B:$H,nodes_2009!H$2,FALSE),"")</f>
        <v/>
      </c>
      <c r="I112" s="7" t="str">
        <f>IFERROR(VLOOKUP(CONCATENATE($D112,")"),'2009'!$B:$H,nodes_2009!I$2,FALSE),"")</f>
        <v/>
      </c>
    </row>
    <row r="113" spans="1:9" x14ac:dyDescent="0.35">
      <c r="A113" s="1" t="s">
        <v>0</v>
      </c>
      <c r="B113" s="7" t="s">
        <v>182</v>
      </c>
      <c r="C113" s="7"/>
      <c r="D113" s="7"/>
      <c r="E113" s="7"/>
      <c r="F113" s="7" t="str">
        <f>IFERROR(VLOOKUP(CONCATENATE($D113,")"),'2009'!$B:$H,nodes_2009!F$2,FALSE),"")</f>
        <v/>
      </c>
      <c r="G113" s="7" t="str">
        <f>IFERROR(VLOOKUP(CONCATENATE($D113,")"),'2009'!$B:$H,nodes_2009!G$2,FALSE),"")</f>
        <v/>
      </c>
      <c r="H113" s="7" t="str">
        <f>IFERROR(VLOOKUP(CONCATENATE($D113,")"),'2009'!$B:$H,nodes_2009!H$2,FALSE),"")</f>
        <v/>
      </c>
      <c r="I113" s="7" t="str">
        <f>IFERROR(VLOOKUP(CONCATENATE($D113,")"),'2009'!$B:$H,nodes_2009!I$2,FALSE),"")</f>
        <v/>
      </c>
    </row>
    <row r="114" spans="1:9" x14ac:dyDescent="0.35">
      <c r="A114" s="1" t="s">
        <v>0</v>
      </c>
      <c r="B114" s="7" t="s">
        <v>48</v>
      </c>
      <c r="C114" s="7"/>
      <c r="D114" s="7"/>
      <c r="E114" s="7"/>
      <c r="F114" s="7" t="str">
        <f>IFERROR(VLOOKUP(CONCATENATE($D114,")"),'2009'!$B:$H,nodes_2009!F$2,FALSE),"")</f>
        <v/>
      </c>
      <c r="G114" s="7" t="str">
        <f>IFERROR(VLOOKUP(CONCATENATE($D114,")"),'2009'!$B:$H,nodes_2009!G$2,FALSE),"")</f>
        <v/>
      </c>
      <c r="H114" s="7" t="str">
        <f>IFERROR(VLOOKUP(CONCATENATE($D114,")"),'2009'!$B:$H,nodes_2009!H$2,FALSE),"")</f>
        <v/>
      </c>
      <c r="I114" s="7" t="str">
        <f>IFERROR(VLOOKUP(CONCATENATE($D114,")"),'2009'!$B:$H,nodes_2009!I$2,FALSE),"")</f>
        <v/>
      </c>
    </row>
    <row r="115" spans="1:9" hidden="1" x14ac:dyDescent="0.35">
      <c r="A115" s="1" t="s">
        <v>0</v>
      </c>
      <c r="F115" t="str">
        <f>IFERROR(VLOOKUP(CONCATENATE($D115,")"),'2009'!$B:$H,nodes_2009!F$2,FALSE),"")</f>
        <v/>
      </c>
      <c r="G115" t="str">
        <f>IFERROR(VLOOKUP(CONCATENATE($D115,")"),'2009'!$B:$H,nodes_2009!G$2,FALSE),"")</f>
        <v/>
      </c>
      <c r="H115" t="str">
        <f>IFERROR(VLOOKUP(CONCATENATE($D115,")"),'2009'!$B:$H,nodes_2009!H$2,FALSE),"")</f>
        <v/>
      </c>
      <c r="I115" t="str">
        <f>IFERROR(VLOOKUP(CONCATENATE($D115,")"),'2009'!$B:$H,nodes_2009!I$2,FALSE),"")</f>
        <v/>
      </c>
    </row>
    <row r="116" spans="1:9" hidden="1" x14ac:dyDescent="0.35">
      <c r="A116" s="1" t="s">
        <v>0</v>
      </c>
      <c r="B116" t="s">
        <v>10</v>
      </c>
      <c r="C116" t="s">
        <v>148</v>
      </c>
      <c r="D116">
        <v>75</v>
      </c>
      <c r="F116">
        <f>IFERROR(VLOOKUP(CONCATENATE($D116,")"),'2009'!$B:$H,nodes_2009!F$2,FALSE),"")</f>
        <v>996</v>
      </c>
      <c r="G116">
        <f>IFERROR(VLOOKUP(CONCATENATE($D116,")"),'2009'!$B:$H,nodes_2009!G$2,FALSE),"")</f>
        <v>22.580380000000002</v>
      </c>
      <c r="H116">
        <f>IFERROR(VLOOKUP(CONCATENATE($D116,")"),'2009'!$B:$H,nodes_2009!H$2,FALSE),"")</f>
        <v>9.7492910000000002E-2</v>
      </c>
      <c r="I116">
        <f>IFERROR(VLOOKUP(CONCATENATE($D116,")"),'2009'!$B:$H,nodes_2009!I$2,FALSE),"")</f>
        <v>16</v>
      </c>
    </row>
    <row r="117" spans="1:9" hidden="1" x14ac:dyDescent="0.35">
      <c r="A117" s="1" t="s">
        <v>0</v>
      </c>
      <c r="B117" t="s">
        <v>12</v>
      </c>
      <c r="F117" t="str">
        <f>IFERROR(VLOOKUP(CONCATENATE($D117,")"),'2009'!$B:$H,nodes_2009!F$2,FALSE),"")</f>
        <v/>
      </c>
      <c r="G117" t="str">
        <f>IFERROR(VLOOKUP(CONCATENATE($D117,")"),'2009'!$B:$H,nodes_2009!G$2,FALSE),"")</f>
        <v/>
      </c>
      <c r="H117" t="str">
        <f>IFERROR(VLOOKUP(CONCATENATE($D117,")"),'2009'!$B:$H,nodes_2009!H$2,FALSE),"")</f>
        <v/>
      </c>
      <c r="I117" t="str">
        <f>IFERROR(VLOOKUP(CONCATENATE($D117,")"),'2009'!$B:$H,nodes_2009!I$2,FALSE),"")</f>
        <v/>
      </c>
    </row>
    <row r="118" spans="1:9" hidden="1" x14ac:dyDescent="0.35">
      <c r="A118" s="1" t="s">
        <v>0</v>
      </c>
      <c r="B118" t="s">
        <v>34</v>
      </c>
      <c r="F118" t="str">
        <f>IFERROR(VLOOKUP(CONCATENATE($D118,")"),'2009'!$B:$H,nodes_2009!F$2,FALSE),"")</f>
        <v/>
      </c>
      <c r="G118" t="str">
        <f>IFERROR(VLOOKUP(CONCATENATE($D118,")"),'2009'!$B:$H,nodes_2009!G$2,FALSE),"")</f>
        <v/>
      </c>
      <c r="H118" t="str">
        <f>IFERROR(VLOOKUP(CONCATENATE($D118,")"),'2009'!$B:$H,nodes_2009!H$2,FALSE),"")</f>
        <v/>
      </c>
      <c r="I118" t="str">
        <f>IFERROR(VLOOKUP(CONCATENATE($D118,")"),'2009'!$B:$H,nodes_2009!I$2,FALSE),"")</f>
        <v/>
      </c>
    </row>
    <row r="119" spans="1:9" hidden="1" x14ac:dyDescent="0.35">
      <c r="A119" s="1" t="s">
        <v>0</v>
      </c>
      <c r="B119" t="s">
        <v>115</v>
      </c>
      <c r="F119" t="str">
        <f>IFERROR(VLOOKUP(CONCATENATE($D119,")"),'2009'!$B:$H,nodes_2009!F$2,FALSE),"")</f>
        <v/>
      </c>
      <c r="G119" t="str">
        <f>IFERROR(VLOOKUP(CONCATENATE($D119,")"),'2009'!$B:$H,nodes_2009!G$2,FALSE),"")</f>
        <v/>
      </c>
      <c r="H119" t="str">
        <f>IFERROR(VLOOKUP(CONCATENATE($D119,")"),'2009'!$B:$H,nodes_2009!H$2,FALSE),"")</f>
        <v/>
      </c>
      <c r="I119" t="str">
        <f>IFERROR(VLOOKUP(CONCATENATE($D119,")"),'2009'!$B:$H,nodes_2009!I$2,FALSE),"")</f>
        <v/>
      </c>
    </row>
    <row r="120" spans="1:9" hidden="1" x14ac:dyDescent="0.35">
      <c r="A120" s="1" t="s">
        <v>0</v>
      </c>
      <c r="B120" t="s">
        <v>80</v>
      </c>
      <c r="F120" t="str">
        <f>IFERROR(VLOOKUP(CONCATENATE($D120,")"),'2009'!$B:$H,nodes_2009!F$2,FALSE),"")</f>
        <v/>
      </c>
      <c r="G120" t="str">
        <f>IFERROR(VLOOKUP(CONCATENATE($D120,")"),'2009'!$B:$H,nodes_2009!G$2,FALSE),"")</f>
        <v/>
      </c>
      <c r="H120" t="str">
        <f>IFERROR(VLOOKUP(CONCATENATE($D120,")"),'2009'!$B:$H,nodes_2009!H$2,FALSE),"")</f>
        <v/>
      </c>
      <c r="I120" t="str">
        <f>IFERROR(VLOOKUP(CONCATENATE($D120,")"),'2009'!$B:$H,nodes_2009!I$2,FALSE),"")</f>
        <v/>
      </c>
    </row>
    <row r="121" spans="1:9" hidden="1" x14ac:dyDescent="0.35">
      <c r="A121" s="1" t="s">
        <v>0</v>
      </c>
      <c r="B121" t="s">
        <v>14</v>
      </c>
      <c r="F121" t="str">
        <f>IFERROR(VLOOKUP(CONCATENATE($D121,")"),'2009'!$B:$H,nodes_2009!F$2,FALSE),"")</f>
        <v/>
      </c>
      <c r="G121" t="str">
        <f>IFERROR(VLOOKUP(CONCATENATE($D121,")"),'2009'!$B:$H,nodes_2009!G$2,FALSE),"")</f>
        <v/>
      </c>
      <c r="H121" t="str">
        <f>IFERROR(VLOOKUP(CONCATENATE($D121,")"),'2009'!$B:$H,nodes_2009!H$2,FALSE),"")</f>
        <v/>
      </c>
      <c r="I121" t="str">
        <f>IFERROR(VLOOKUP(CONCATENATE($D121,")"),'2009'!$B:$H,nodes_2009!I$2,FALSE),"")</f>
        <v/>
      </c>
    </row>
    <row r="122" spans="1:9" hidden="1" x14ac:dyDescent="0.35">
      <c r="A122" s="1" t="s">
        <v>0</v>
      </c>
      <c r="B122" t="s">
        <v>56</v>
      </c>
      <c r="F122" t="str">
        <f>IFERROR(VLOOKUP(CONCATENATE($D122,")"),'2009'!$B:$H,nodes_2009!F$2,FALSE),"")</f>
        <v/>
      </c>
      <c r="G122" t="str">
        <f>IFERROR(VLOOKUP(CONCATENATE($D122,")"),'2009'!$B:$H,nodes_2009!G$2,FALSE),"")</f>
        <v/>
      </c>
      <c r="H122" t="str">
        <f>IFERROR(VLOOKUP(CONCATENATE($D122,")"),'2009'!$B:$H,nodes_2009!H$2,FALSE),"")</f>
        <v/>
      </c>
      <c r="I122" t="str">
        <f>IFERROR(VLOOKUP(CONCATENATE($D122,")"),'2009'!$B:$H,nodes_2009!I$2,FALSE),"")</f>
        <v/>
      </c>
    </row>
    <row r="123" spans="1:9" hidden="1" x14ac:dyDescent="0.35">
      <c r="A123" s="1" t="s">
        <v>0</v>
      </c>
      <c r="B123" t="s">
        <v>65</v>
      </c>
      <c r="F123" t="str">
        <f>IFERROR(VLOOKUP(CONCATENATE($D123,")"),'2009'!$B:$H,nodes_2009!F$2,FALSE),"")</f>
        <v/>
      </c>
      <c r="G123" t="str">
        <f>IFERROR(VLOOKUP(CONCATENATE($D123,")"),'2009'!$B:$H,nodes_2009!G$2,FALSE),"")</f>
        <v/>
      </c>
      <c r="H123" t="str">
        <f>IFERROR(VLOOKUP(CONCATENATE($D123,")"),'2009'!$B:$H,nodes_2009!H$2,FALSE),"")</f>
        <v/>
      </c>
      <c r="I123" t="str">
        <f>IFERROR(VLOOKUP(CONCATENATE($D123,")"),'2009'!$B:$H,nodes_2009!I$2,FALSE),"")</f>
        <v/>
      </c>
    </row>
    <row r="124" spans="1:9" hidden="1" x14ac:dyDescent="0.35">
      <c r="A124" s="1" t="s">
        <v>0</v>
      </c>
      <c r="F124" t="str">
        <f>IFERROR(VLOOKUP(CONCATENATE($D124,")"),'2009'!$B:$H,nodes_2009!F$2,FALSE),"")</f>
        <v/>
      </c>
      <c r="G124" t="str">
        <f>IFERROR(VLOOKUP(CONCATENATE($D124,")"),'2009'!$B:$H,nodes_2009!G$2,FALSE),"")</f>
        <v/>
      </c>
      <c r="H124" t="str">
        <f>IFERROR(VLOOKUP(CONCATENATE($D124,")"),'2009'!$B:$H,nodes_2009!H$2,FALSE),"")</f>
        <v/>
      </c>
      <c r="I124" t="str">
        <f>IFERROR(VLOOKUP(CONCATENATE($D124,")"),'2009'!$B:$H,nodes_2009!I$2,FALSE),"")</f>
        <v/>
      </c>
    </row>
    <row r="125" spans="1:9" hidden="1" x14ac:dyDescent="0.35">
      <c r="A125" s="1" t="s">
        <v>0</v>
      </c>
      <c r="B125" t="s">
        <v>10</v>
      </c>
      <c r="C125" t="s">
        <v>148</v>
      </c>
      <c r="D125">
        <v>98</v>
      </c>
      <c r="F125">
        <f>IFERROR(VLOOKUP(CONCATENATE($D125,")"),'2009'!$B:$H,nodes_2009!F$2,FALSE),"")</f>
        <v>855</v>
      </c>
      <c r="G125">
        <f>IFERROR(VLOOKUP(CONCATENATE($D125,")"),'2009'!$B:$H,nodes_2009!G$2,FALSE),"")</f>
        <v>16.842759999999998</v>
      </c>
      <c r="H125">
        <f>IFERROR(VLOOKUP(CONCATENATE($D125,")"),'2009'!$B:$H,nodes_2009!H$2,FALSE),"")</f>
        <v>0.1071304</v>
      </c>
      <c r="I125">
        <f>IFERROR(VLOOKUP(CONCATENATE($D125,")"),'2009'!$B:$H,nodes_2009!I$2,FALSE),"")</f>
        <v>25</v>
      </c>
    </row>
    <row r="126" spans="1:9" hidden="1" x14ac:dyDescent="0.35">
      <c r="A126" s="1" t="s">
        <v>0</v>
      </c>
      <c r="B126" t="s">
        <v>12</v>
      </c>
      <c r="F126" t="str">
        <f>IFERROR(VLOOKUP(CONCATENATE($D126,")"),'2009'!$B:$H,nodes_2009!F$2,FALSE),"")</f>
        <v/>
      </c>
      <c r="G126" t="str">
        <f>IFERROR(VLOOKUP(CONCATENATE($D126,")"),'2009'!$B:$H,nodes_2009!G$2,FALSE),"")</f>
        <v/>
      </c>
      <c r="H126" t="str">
        <f>IFERROR(VLOOKUP(CONCATENATE($D126,")"),'2009'!$B:$H,nodes_2009!H$2,FALSE),"")</f>
        <v/>
      </c>
      <c r="I126" t="str">
        <f>IFERROR(VLOOKUP(CONCATENATE($D126,")"),'2009'!$B:$H,nodes_2009!I$2,FALSE),"")</f>
        <v/>
      </c>
    </row>
    <row r="127" spans="1:9" hidden="1" x14ac:dyDescent="0.35">
      <c r="A127" s="1" t="s">
        <v>0</v>
      </c>
      <c r="B127" t="s">
        <v>40</v>
      </c>
      <c r="F127" t="str">
        <f>IFERROR(VLOOKUP(CONCATENATE($D127,")"),'2009'!$B:$H,nodes_2009!F$2,FALSE),"")</f>
        <v/>
      </c>
      <c r="G127" t="str">
        <f>IFERROR(VLOOKUP(CONCATENATE($D127,")"),'2009'!$B:$H,nodes_2009!G$2,FALSE),"")</f>
        <v/>
      </c>
      <c r="H127" t="str">
        <f>IFERROR(VLOOKUP(CONCATENATE($D127,")"),'2009'!$B:$H,nodes_2009!H$2,FALSE),"")</f>
        <v/>
      </c>
      <c r="I127" t="str">
        <f>IFERROR(VLOOKUP(CONCATENATE($D127,")"),'2009'!$B:$H,nodes_2009!I$2,FALSE),"")</f>
        <v/>
      </c>
    </row>
    <row r="128" spans="1:9" hidden="1" x14ac:dyDescent="0.35">
      <c r="A128" s="1" t="s">
        <v>0</v>
      </c>
      <c r="B128" t="s">
        <v>14</v>
      </c>
      <c r="F128" t="str">
        <f>IFERROR(VLOOKUP(CONCATENATE($D128,")"),'2009'!$B:$H,nodes_2009!F$2,FALSE),"")</f>
        <v/>
      </c>
      <c r="G128" t="str">
        <f>IFERROR(VLOOKUP(CONCATENATE($D128,")"),'2009'!$B:$H,nodes_2009!G$2,FALSE),"")</f>
        <v/>
      </c>
      <c r="H128" t="str">
        <f>IFERROR(VLOOKUP(CONCATENATE($D128,")"),'2009'!$B:$H,nodes_2009!H$2,FALSE),"")</f>
        <v/>
      </c>
      <c r="I128" t="str">
        <f>IFERROR(VLOOKUP(CONCATENATE($D128,")"),'2009'!$B:$H,nodes_2009!I$2,FALSE),"")</f>
        <v/>
      </c>
    </row>
    <row r="129" spans="1:9" hidden="1" x14ac:dyDescent="0.35">
      <c r="A129" s="1" t="s">
        <v>0</v>
      </c>
      <c r="B129" t="s">
        <v>22</v>
      </c>
      <c r="F129" t="str">
        <f>IFERROR(VLOOKUP(CONCATENATE($D129,")"),'2009'!$B:$H,nodes_2009!F$2,FALSE),"")</f>
        <v/>
      </c>
      <c r="G129" t="str">
        <f>IFERROR(VLOOKUP(CONCATENATE($D129,")"),'2009'!$B:$H,nodes_2009!G$2,FALSE),"")</f>
        <v/>
      </c>
      <c r="H129" t="str">
        <f>IFERROR(VLOOKUP(CONCATENATE($D129,")"),'2009'!$B:$H,nodes_2009!H$2,FALSE),"")</f>
        <v/>
      </c>
      <c r="I129" t="str">
        <f>IFERROR(VLOOKUP(CONCATENATE($D129,")"),'2009'!$B:$H,nodes_2009!I$2,FALSE),"")</f>
        <v/>
      </c>
    </row>
    <row r="130" spans="1:9" hidden="1" x14ac:dyDescent="0.35">
      <c r="A130" s="1" t="s">
        <v>0</v>
      </c>
      <c r="B130" t="s">
        <v>80</v>
      </c>
      <c r="F130" t="str">
        <f>IFERROR(VLOOKUP(CONCATENATE($D130,")"),'2009'!$B:$H,nodes_2009!F$2,FALSE),"")</f>
        <v/>
      </c>
      <c r="G130" t="str">
        <f>IFERROR(VLOOKUP(CONCATENATE($D130,")"),'2009'!$B:$H,nodes_2009!G$2,FALSE),"")</f>
        <v/>
      </c>
      <c r="H130" t="str">
        <f>IFERROR(VLOOKUP(CONCATENATE($D130,")"),'2009'!$B:$H,nodes_2009!H$2,FALSE),"")</f>
        <v/>
      </c>
      <c r="I130" t="str">
        <f>IFERROR(VLOOKUP(CONCATENATE($D130,")"),'2009'!$B:$H,nodes_2009!I$2,FALSE),"")</f>
        <v/>
      </c>
    </row>
    <row r="131" spans="1:9" hidden="1" x14ac:dyDescent="0.35">
      <c r="A131" s="1" t="s">
        <v>0</v>
      </c>
      <c r="B131" t="s">
        <v>158</v>
      </c>
      <c r="F131" t="str">
        <f>IFERROR(VLOOKUP(CONCATENATE($D131,")"),'2009'!$B:$H,nodes_2009!F$2,FALSE),"")</f>
        <v/>
      </c>
      <c r="G131" t="str">
        <f>IFERROR(VLOOKUP(CONCATENATE($D131,")"),'2009'!$B:$H,nodes_2009!G$2,FALSE),"")</f>
        <v/>
      </c>
      <c r="H131" t="str">
        <f>IFERROR(VLOOKUP(CONCATENATE($D131,")"),'2009'!$B:$H,nodes_2009!H$2,FALSE),"")</f>
        <v/>
      </c>
      <c r="I131" t="str">
        <f>IFERROR(VLOOKUP(CONCATENATE($D131,")"),'2009'!$B:$H,nodes_2009!I$2,FALSE),"")</f>
        <v/>
      </c>
    </row>
    <row r="132" spans="1:9" hidden="1" x14ac:dyDescent="0.35">
      <c r="A132" s="1" t="s">
        <v>0</v>
      </c>
      <c r="B132" t="s">
        <v>160</v>
      </c>
      <c r="F132" t="str">
        <f>IFERROR(VLOOKUP(CONCATENATE($D132,")"),'2009'!$B:$H,nodes_2009!F$2,FALSE),"")</f>
        <v/>
      </c>
      <c r="G132" t="str">
        <f>IFERROR(VLOOKUP(CONCATENATE($D132,")"),'2009'!$B:$H,nodes_2009!G$2,FALSE),"")</f>
        <v/>
      </c>
      <c r="H132" t="str">
        <f>IFERROR(VLOOKUP(CONCATENATE($D132,")"),'2009'!$B:$H,nodes_2009!H$2,FALSE),"")</f>
        <v/>
      </c>
      <c r="I132" t="str">
        <f>IFERROR(VLOOKUP(CONCATENATE($D132,")"),'2009'!$B:$H,nodes_2009!I$2,FALSE),"")</f>
        <v/>
      </c>
    </row>
    <row r="133" spans="1:9" hidden="1" x14ac:dyDescent="0.35">
      <c r="A133" s="1" t="s">
        <v>0</v>
      </c>
      <c r="F133" t="str">
        <f>IFERROR(VLOOKUP(CONCATENATE($D133,")"),'2009'!$B:$H,nodes_2009!F$2,FALSE),"")</f>
        <v/>
      </c>
      <c r="G133" t="str">
        <f>IFERROR(VLOOKUP(CONCATENATE($D133,")"),'2009'!$B:$H,nodes_2009!G$2,FALSE),"")</f>
        <v/>
      </c>
      <c r="H133" t="str">
        <f>IFERROR(VLOOKUP(CONCATENATE($D133,")"),'2009'!$B:$H,nodes_2009!H$2,FALSE),"")</f>
        <v/>
      </c>
      <c r="I133" t="str">
        <f>IFERROR(VLOOKUP(CONCATENATE($D133,")"),'2009'!$B:$H,nodes_2009!I$2,FALSE),"")</f>
        <v/>
      </c>
    </row>
    <row r="134" spans="1:9" hidden="1" x14ac:dyDescent="0.35">
      <c r="A134" s="1" t="s">
        <v>0</v>
      </c>
      <c r="B134" t="s">
        <v>10</v>
      </c>
      <c r="C134" t="s">
        <v>148</v>
      </c>
      <c r="D134">
        <v>102</v>
      </c>
      <c r="F134">
        <f>IFERROR(VLOOKUP(CONCATENATE($D134,")"),'2009'!$B:$H,nodes_2009!F$2,FALSE),"")</f>
        <v>547</v>
      </c>
      <c r="G134">
        <f>IFERROR(VLOOKUP(CONCATENATE($D134,")"),'2009'!$B:$H,nodes_2009!G$2,FALSE),"")</f>
        <v>20.824999999999999</v>
      </c>
      <c r="H134">
        <f>IFERROR(VLOOKUP(CONCATENATE($D134,")"),'2009'!$B:$H,nodes_2009!H$2,FALSE),"")</f>
        <v>0.1792588</v>
      </c>
      <c r="I134">
        <f>IFERROR(VLOOKUP(CONCATENATE($D134,")"),'2009'!$B:$H,nodes_2009!I$2,FALSE),"")</f>
        <v>40</v>
      </c>
    </row>
    <row r="135" spans="1:9" hidden="1" x14ac:dyDescent="0.35">
      <c r="A135" s="1" t="s">
        <v>0</v>
      </c>
      <c r="B135" t="s">
        <v>12</v>
      </c>
      <c r="F135" t="str">
        <f>IFERROR(VLOOKUP(CONCATENATE($D135,")"),'2009'!$B:$H,nodes_2009!F$2,FALSE),"")</f>
        <v/>
      </c>
      <c r="G135" t="str">
        <f>IFERROR(VLOOKUP(CONCATENATE($D135,")"),'2009'!$B:$H,nodes_2009!G$2,FALSE),"")</f>
        <v/>
      </c>
      <c r="H135" t="str">
        <f>IFERROR(VLOOKUP(CONCATENATE($D135,")"),'2009'!$B:$H,nodes_2009!H$2,FALSE),"")</f>
        <v/>
      </c>
      <c r="I135" t="str">
        <f>IFERROR(VLOOKUP(CONCATENATE($D135,")"),'2009'!$B:$H,nodes_2009!I$2,FALSE),"")</f>
        <v/>
      </c>
    </row>
    <row r="136" spans="1:9" hidden="1" x14ac:dyDescent="0.35">
      <c r="A136" s="1" t="s">
        <v>0</v>
      </c>
      <c r="B136" t="s">
        <v>40</v>
      </c>
      <c r="F136" t="str">
        <f>IFERROR(VLOOKUP(CONCATENATE($D136,")"),'2009'!$B:$H,nodes_2009!F$2,FALSE),"")</f>
        <v/>
      </c>
      <c r="G136" t="str">
        <f>IFERROR(VLOOKUP(CONCATENATE($D136,")"),'2009'!$B:$H,nodes_2009!G$2,FALSE),"")</f>
        <v/>
      </c>
      <c r="H136" t="str">
        <f>IFERROR(VLOOKUP(CONCATENATE($D136,")"),'2009'!$B:$H,nodes_2009!H$2,FALSE),"")</f>
        <v/>
      </c>
      <c r="I136" t="str">
        <f>IFERROR(VLOOKUP(CONCATENATE($D136,")"),'2009'!$B:$H,nodes_2009!I$2,FALSE),"")</f>
        <v/>
      </c>
    </row>
    <row r="137" spans="1:9" hidden="1" x14ac:dyDescent="0.35">
      <c r="A137" s="1" t="s">
        <v>0</v>
      </c>
      <c r="B137" t="s">
        <v>14</v>
      </c>
      <c r="F137" t="str">
        <f>IFERROR(VLOOKUP(CONCATENATE($D137,")"),'2009'!$B:$H,nodes_2009!F$2,FALSE),"")</f>
        <v/>
      </c>
      <c r="G137" t="str">
        <f>IFERROR(VLOOKUP(CONCATENATE($D137,")"),'2009'!$B:$H,nodes_2009!G$2,FALSE),"")</f>
        <v/>
      </c>
      <c r="H137" t="str">
        <f>IFERROR(VLOOKUP(CONCATENATE($D137,")"),'2009'!$B:$H,nodes_2009!H$2,FALSE),"")</f>
        <v/>
      </c>
      <c r="I137" t="str">
        <f>IFERROR(VLOOKUP(CONCATENATE($D137,")"),'2009'!$B:$H,nodes_2009!I$2,FALSE),"")</f>
        <v/>
      </c>
    </row>
    <row r="138" spans="1:9" hidden="1" x14ac:dyDescent="0.35">
      <c r="A138" s="1" t="s">
        <v>0</v>
      </c>
      <c r="B138" t="s">
        <v>22</v>
      </c>
      <c r="F138" t="str">
        <f>IFERROR(VLOOKUP(CONCATENATE($D138,")"),'2009'!$B:$H,nodes_2009!F$2,FALSE),"")</f>
        <v/>
      </c>
      <c r="G138" t="str">
        <f>IFERROR(VLOOKUP(CONCATENATE($D138,")"),'2009'!$B:$H,nodes_2009!G$2,FALSE),"")</f>
        <v/>
      </c>
      <c r="H138" t="str">
        <f>IFERROR(VLOOKUP(CONCATENATE($D138,")"),'2009'!$B:$H,nodes_2009!H$2,FALSE),"")</f>
        <v/>
      </c>
      <c r="I138" t="str">
        <f>IFERROR(VLOOKUP(CONCATENATE($D138,")"),'2009'!$B:$H,nodes_2009!I$2,FALSE),"")</f>
        <v/>
      </c>
    </row>
    <row r="139" spans="1:9" hidden="1" x14ac:dyDescent="0.35">
      <c r="A139" s="1" t="s">
        <v>0</v>
      </c>
      <c r="B139" t="s">
        <v>84</v>
      </c>
      <c r="F139" t="str">
        <f>IFERROR(VLOOKUP(CONCATENATE($D139,")"),'2009'!$B:$H,nodes_2009!F$2,FALSE),"")</f>
        <v/>
      </c>
      <c r="G139" t="str">
        <f>IFERROR(VLOOKUP(CONCATENATE($D139,")"),'2009'!$B:$H,nodes_2009!G$2,FALSE),"")</f>
        <v/>
      </c>
      <c r="H139" t="str">
        <f>IFERROR(VLOOKUP(CONCATENATE($D139,")"),'2009'!$B:$H,nodes_2009!H$2,FALSE),"")</f>
        <v/>
      </c>
      <c r="I139" t="str">
        <f>IFERROR(VLOOKUP(CONCATENATE($D139,")"),'2009'!$B:$H,nodes_2009!I$2,FALSE),"")</f>
        <v/>
      </c>
    </row>
    <row r="140" spans="1:9" hidden="1" x14ac:dyDescent="0.35">
      <c r="A140" s="1" t="s">
        <v>0</v>
      </c>
      <c r="B140" t="s">
        <v>110</v>
      </c>
      <c r="F140" t="str">
        <f>IFERROR(VLOOKUP(CONCATENATE($D140,")"),'2009'!$B:$H,nodes_2009!F$2,FALSE),"")</f>
        <v/>
      </c>
      <c r="G140" t="str">
        <f>IFERROR(VLOOKUP(CONCATENATE($D140,")"),'2009'!$B:$H,nodes_2009!G$2,FALSE),"")</f>
        <v/>
      </c>
      <c r="H140" t="str">
        <f>IFERROR(VLOOKUP(CONCATENATE($D140,")"),'2009'!$B:$H,nodes_2009!H$2,FALSE),"")</f>
        <v/>
      </c>
      <c r="I140" t="str">
        <f>IFERROR(VLOOKUP(CONCATENATE($D140,")"),'2009'!$B:$H,nodes_2009!I$2,FALSE),"")</f>
        <v/>
      </c>
    </row>
    <row r="141" spans="1:9" hidden="1" x14ac:dyDescent="0.35">
      <c r="A141" s="1" t="s">
        <v>0</v>
      </c>
      <c r="B141" t="s">
        <v>46</v>
      </c>
      <c r="F141" t="str">
        <f>IFERROR(VLOOKUP(CONCATENATE($D141,")"),'2009'!$B:$H,nodes_2009!F$2,FALSE),"")</f>
        <v/>
      </c>
      <c r="G141" t="str">
        <f>IFERROR(VLOOKUP(CONCATENATE($D141,")"),'2009'!$B:$H,nodes_2009!G$2,FALSE),"")</f>
        <v/>
      </c>
      <c r="H141" t="str">
        <f>IFERROR(VLOOKUP(CONCATENATE($D141,")"),'2009'!$B:$H,nodes_2009!H$2,FALSE),"")</f>
        <v/>
      </c>
      <c r="I141" t="str">
        <f>IFERROR(VLOOKUP(CONCATENATE($D141,")"),'2009'!$B:$H,nodes_2009!I$2,FALSE),"")</f>
        <v/>
      </c>
    </row>
    <row r="142" spans="1:9" hidden="1" x14ac:dyDescent="0.35">
      <c r="A142" s="1" t="s">
        <v>0</v>
      </c>
      <c r="F142" t="str">
        <f>IFERROR(VLOOKUP(CONCATENATE($D142,")"),'2009'!$B:$H,nodes_2009!F$2,FALSE),"")</f>
        <v/>
      </c>
      <c r="G142" t="str">
        <f>IFERROR(VLOOKUP(CONCATENATE($D142,")"),'2009'!$B:$H,nodes_2009!G$2,FALSE),"")</f>
        <v/>
      </c>
      <c r="H142" t="str">
        <f>IFERROR(VLOOKUP(CONCATENATE($D142,")"),'2009'!$B:$H,nodes_2009!H$2,FALSE),"")</f>
        <v/>
      </c>
      <c r="I142" t="str">
        <f>IFERROR(VLOOKUP(CONCATENATE($D142,")"),'2009'!$B:$H,nodes_2009!I$2,FALSE),"")</f>
        <v/>
      </c>
    </row>
    <row r="143" spans="1:9" hidden="1" x14ac:dyDescent="0.35">
      <c r="A143" s="1" t="s">
        <v>0</v>
      </c>
      <c r="B143" t="s">
        <v>10</v>
      </c>
      <c r="C143" t="s">
        <v>148</v>
      </c>
      <c r="D143">
        <v>103</v>
      </c>
      <c r="F143">
        <f>IFERROR(VLOOKUP(CONCATENATE($D143,")"),'2009'!$B:$H,nodes_2009!F$2,FALSE),"")</f>
        <v>347</v>
      </c>
      <c r="G143">
        <f>IFERROR(VLOOKUP(CONCATENATE($D143,")"),'2009'!$B:$H,nodes_2009!G$2,FALSE),"")</f>
        <v>13.957090000000001</v>
      </c>
      <c r="H143">
        <f>IFERROR(VLOOKUP(CONCATENATE($D143,")"),'2009'!$B:$H,nodes_2009!H$2,FALSE),"")</f>
        <v>0.24591750000000001</v>
      </c>
      <c r="I143">
        <f>IFERROR(VLOOKUP(CONCATENATE($D143,")"),'2009'!$B:$H,nodes_2009!I$2,FALSE),"")</f>
        <v>41</v>
      </c>
    </row>
    <row r="144" spans="1:9" hidden="1" x14ac:dyDescent="0.35">
      <c r="A144" s="1" t="s">
        <v>0</v>
      </c>
      <c r="B144" t="s">
        <v>12</v>
      </c>
      <c r="F144" t="str">
        <f>IFERROR(VLOOKUP(CONCATENATE($D144,")"),'2009'!$B:$H,nodes_2009!F$2,FALSE),"")</f>
        <v/>
      </c>
      <c r="G144" t="str">
        <f>IFERROR(VLOOKUP(CONCATENATE($D144,")"),'2009'!$B:$H,nodes_2009!G$2,FALSE),"")</f>
        <v/>
      </c>
      <c r="H144" t="str">
        <f>IFERROR(VLOOKUP(CONCATENATE($D144,")"),'2009'!$B:$H,nodes_2009!H$2,FALSE),"")</f>
        <v/>
      </c>
      <c r="I144" t="str">
        <f>IFERROR(VLOOKUP(CONCATENATE($D144,")"),'2009'!$B:$H,nodes_2009!I$2,FALSE),"")</f>
        <v/>
      </c>
    </row>
    <row r="145" spans="1:9" hidden="1" x14ac:dyDescent="0.35">
      <c r="A145" s="1" t="s">
        <v>0</v>
      </c>
      <c r="B145" t="s">
        <v>40</v>
      </c>
      <c r="F145" t="str">
        <f>IFERROR(VLOOKUP(CONCATENATE($D145,")"),'2009'!$B:$H,nodes_2009!F$2,FALSE),"")</f>
        <v/>
      </c>
      <c r="G145" t="str">
        <f>IFERROR(VLOOKUP(CONCATENATE($D145,")"),'2009'!$B:$H,nodes_2009!G$2,FALSE),"")</f>
        <v/>
      </c>
      <c r="H145" t="str">
        <f>IFERROR(VLOOKUP(CONCATENATE($D145,")"),'2009'!$B:$H,nodes_2009!H$2,FALSE),"")</f>
        <v/>
      </c>
      <c r="I145" t="str">
        <f>IFERROR(VLOOKUP(CONCATENATE($D145,")"),'2009'!$B:$H,nodes_2009!I$2,FALSE),"")</f>
        <v/>
      </c>
    </row>
    <row r="146" spans="1:9" hidden="1" x14ac:dyDescent="0.35">
      <c r="A146" s="1" t="s">
        <v>0</v>
      </c>
      <c r="B146" t="s">
        <v>14</v>
      </c>
      <c r="F146" t="str">
        <f>IFERROR(VLOOKUP(CONCATENATE($D146,")"),'2009'!$B:$H,nodes_2009!F$2,FALSE),"")</f>
        <v/>
      </c>
      <c r="G146" t="str">
        <f>IFERROR(VLOOKUP(CONCATENATE($D146,")"),'2009'!$B:$H,nodes_2009!G$2,FALSE),"")</f>
        <v/>
      </c>
      <c r="H146" t="str">
        <f>IFERROR(VLOOKUP(CONCATENATE($D146,")"),'2009'!$B:$H,nodes_2009!H$2,FALSE),"")</f>
        <v/>
      </c>
      <c r="I146" t="str">
        <f>IFERROR(VLOOKUP(CONCATENATE($D146,")"),'2009'!$B:$H,nodes_2009!I$2,FALSE),"")</f>
        <v/>
      </c>
    </row>
    <row r="147" spans="1:9" hidden="1" x14ac:dyDescent="0.35">
      <c r="A147" s="1" t="s">
        <v>0</v>
      </c>
      <c r="B147" t="s">
        <v>22</v>
      </c>
      <c r="F147" t="str">
        <f>IFERROR(VLOOKUP(CONCATENATE($D147,")"),'2009'!$B:$H,nodes_2009!F$2,FALSE),"")</f>
        <v/>
      </c>
      <c r="G147" t="str">
        <f>IFERROR(VLOOKUP(CONCATENATE($D147,")"),'2009'!$B:$H,nodes_2009!G$2,FALSE),"")</f>
        <v/>
      </c>
      <c r="H147" t="str">
        <f>IFERROR(VLOOKUP(CONCATENATE($D147,")"),'2009'!$B:$H,nodes_2009!H$2,FALSE),"")</f>
        <v/>
      </c>
      <c r="I147" t="str">
        <f>IFERROR(VLOOKUP(CONCATENATE($D147,")"),'2009'!$B:$H,nodes_2009!I$2,FALSE),"")</f>
        <v/>
      </c>
    </row>
    <row r="148" spans="1:9" hidden="1" x14ac:dyDescent="0.35">
      <c r="A148" s="1" t="s">
        <v>0</v>
      </c>
      <c r="B148" t="s">
        <v>84</v>
      </c>
      <c r="F148" t="str">
        <f>IFERROR(VLOOKUP(CONCATENATE($D148,")"),'2009'!$B:$H,nodes_2009!F$2,FALSE),"")</f>
        <v/>
      </c>
      <c r="G148" t="str">
        <f>IFERROR(VLOOKUP(CONCATENATE($D148,")"),'2009'!$B:$H,nodes_2009!G$2,FALSE),"")</f>
        <v/>
      </c>
      <c r="H148" t="str">
        <f>IFERROR(VLOOKUP(CONCATENATE($D148,")"),'2009'!$B:$H,nodes_2009!H$2,FALSE),"")</f>
        <v/>
      </c>
      <c r="I148" t="str">
        <f>IFERROR(VLOOKUP(CONCATENATE($D148,")"),'2009'!$B:$H,nodes_2009!I$2,FALSE),"")</f>
        <v/>
      </c>
    </row>
    <row r="149" spans="1:9" hidden="1" x14ac:dyDescent="0.35">
      <c r="A149" s="1" t="s">
        <v>0</v>
      </c>
      <c r="B149" t="s">
        <v>110</v>
      </c>
      <c r="F149" t="str">
        <f>IFERROR(VLOOKUP(CONCATENATE($D149,")"),'2009'!$B:$H,nodes_2009!F$2,FALSE),"")</f>
        <v/>
      </c>
      <c r="G149" t="str">
        <f>IFERROR(VLOOKUP(CONCATENATE($D149,")"),'2009'!$B:$H,nodes_2009!G$2,FALSE),"")</f>
        <v/>
      </c>
      <c r="H149" t="str">
        <f>IFERROR(VLOOKUP(CONCATENATE($D149,")"),'2009'!$B:$H,nodes_2009!H$2,FALSE),"")</f>
        <v/>
      </c>
      <c r="I149" t="str">
        <f>IFERROR(VLOOKUP(CONCATENATE($D149,")"),'2009'!$B:$H,nodes_2009!I$2,FALSE),"")</f>
        <v/>
      </c>
    </row>
    <row r="150" spans="1:9" hidden="1" x14ac:dyDescent="0.35">
      <c r="A150" s="1" t="s">
        <v>0</v>
      </c>
      <c r="B150" t="s">
        <v>28</v>
      </c>
      <c r="F150" t="str">
        <f>IFERROR(VLOOKUP(CONCATENATE($D150,")"),'2009'!$B:$H,nodes_2009!F$2,FALSE),"")</f>
        <v/>
      </c>
      <c r="G150" t="str">
        <f>IFERROR(VLOOKUP(CONCATENATE($D150,")"),'2009'!$B:$H,nodes_2009!G$2,FALSE),"")</f>
        <v/>
      </c>
      <c r="H150" t="str">
        <f>IFERROR(VLOOKUP(CONCATENATE($D150,")"),'2009'!$B:$H,nodes_2009!H$2,FALSE),"")</f>
        <v/>
      </c>
      <c r="I150" t="str">
        <f>IFERROR(VLOOKUP(CONCATENATE($D150,")"),'2009'!$B:$H,nodes_2009!I$2,FALSE),"")</f>
        <v/>
      </c>
    </row>
    <row r="151" spans="1:9" hidden="1" x14ac:dyDescent="0.35">
      <c r="A151" s="1" t="s">
        <v>0</v>
      </c>
      <c r="F151" t="str">
        <f>IFERROR(VLOOKUP(CONCATENATE($D151,")"),'2009'!$B:$H,nodes_2009!F$2,FALSE),"")</f>
        <v/>
      </c>
      <c r="G151" t="str">
        <f>IFERROR(VLOOKUP(CONCATENATE($D151,")"),'2009'!$B:$H,nodes_2009!G$2,FALSE),"")</f>
        <v/>
      </c>
      <c r="H151" t="str">
        <f>IFERROR(VLOOKUP(CONCATENATE($D151,")"),'2009'!$B:$H,nodes_2009!H$2,FALSE),"")</f>
        <v/>
      </c>
      <c r="I151" t="str">
        <f>IFERROR(VLOOKUP(CONCATENATE($D151,")"),'2009'!$B:$H,nodes_2009!I$2,FALSE),"")</f>
        <v/>
      </c>
    </row>
    <row r="152" spans="1:9" hidden="1" x14ac:dyDescent="0.35">
      <c r="A152" s="1" t="s">
        <v>0</v>
      </c>
      <c r="B152" t="s">
        <v>10</v>
      </c>
      <c r="C152" t="s">
        <v>148</v>
      </c>
      <c r="D152">
        <v>118</v>
      </c>
      <c r="F152">
        <f>IFERROR(VLOOKUP(CONCATENATE($D152,")"),'2009'!$B:$H,nodes_2009!F$2,FALSE),"")</f>
        <v>353</v>
      </c>
      <c r="G152">
        <f>IFERROR(VLOOKUP(CONCATENATE($D152,")"),'2009'!$B:$H,nodes_2009!G$2,FALSE),"")</f>
        <v>11.07466</v>
      </c>
      <c r="H152">
        <f>IFERROR(VLOOKUP(CONCATENATE($D152,")"),'2009'!$B:$H,nodes_2009!H$2,FALSE),"")</f>
        <v>0.1754879</v>
      </c>
      <c r="I152">
        <f>IFERROR(VLOOKUP(CONCATENATE($D152,")"),'2009'!$B:$H,nodes_2009!I$2,FALSE),"")</f>
        <v>53</v>
      </c>
    </row>
    <row r="153" spans="1:9" hidden="1" x14ac:dyDescent="0.35">
      <c r="A153" s="1" t="s">
        <v>0</v>
      </c>
      <c r="B153" t="s">
        <v>12</v>
      </c>
      <c r="F153" t="str">
        <f>IFERROR(VLOOKUP(CONCATENATE($D153,")"),'2009'!$B:$H,nodes_2009!F$2,FALSE),"")</f>
        <v/>
      </c>
      <c r="G153" t="str">
        <f>IFERROR(VLOOKUP(CONCATENATE($D153,")"),'2009'!$B:$H,nodes_2009!G$2,FALSE),"")</f>
        <v/>
      </c>
      <c r="H153" t="str">
        <f>IFERROR(VLOOKUP(CONCATENATE($D153,")"),'2009'!$B:$H,nodes_2009!H$2,FALSE),"")</f>
        <v/>
      </c>
      <c r="I153" t="str">
        <f>IFERROR(VLOOKUP(CONCATENATE($D153,")"),'2009'!$B:$H,nodes_2009!I$2,FALSE),"")</f>
        <v/>
      </c>
    </row>
    <row r="154" spans="1:9" hidden="1" x14ac:dyDescent="0.35">
      <c r="A154" s="1" t="s">
        <v>0</v>
      </c>
      <c r="B154" t="s">
        <v>40</v>
      </c>
      <c r="F154" t="str">
        <f>IFERROR(VLOOKUP(CONCATENATE($D154,")"),'2009'!$B:$H,nodes_2009!F$2,FALSE),"")</f>
        <v/>
      </c>
      <c r="G154" t="str">
        <f>IFERROR(VLOOKUP(CONCATENATE($D154,")"),'2009'!$B:$H,nodes_2009!G$2,FALSE),"")</f>
        <v/>
      </c>
      <c r="H154" t="str">
        <f>IFERROR(VLOOKUP(CONCATENATE($D154,")"),'2009'!$B:$H,nodes_2009!H$2,FALSE),"")</f>
        <v/>
      </c>
      <c r="I154" t="str">
        <f>IFERROR(VLOOKUP(CONCATENATE($D154,")"),'2009'!$B:$H,nodes_2009!I$2,FALSE),"")</f>
        <v/>
      </c>
    </row>
    <row r="155" spans="1:9" hidden="1" x14ac:dyDescent="0.35">
      <c r="A155" s="1" t="s">
        <v>0</v>
      </c>
      <c r="B155" t="s">
        <v>113</v>
      </c>
      <c r="F155" t="str">
        <f>IFERROR(VLOOKUP(CONCATENATE($D155,")"),'2009'!$B:$H,nodes_2009!F$2,FALSE),"")</f>
        <v/>
      </c>
      <c r="G155" t="str">
        <f>IFERROR(VLOOKUP(CONCATENATE($D155,")"),'2009'!$B:$H,nodes_2009!G$2,FALSE),"")</f>
        <v/>
      </c>
      <c r="H155" t="str">
        <f>IFERROR(VLOOKUP(CONCATENATE($D155,")"),'2009'!$B:$H,nodes_2009!H$2,FALSE),"")</f>
        <v/>
      </c>
      <c r="I155" t="str">
        <f>IFERROR(VLOOKUP(CONCATENATE($D155,")"),'2009'!$B:$H,nodes_2009!I$2,FALSE),"")</f>
        <v/>
      </c>
    </row>
    <row r="156" spans="1:9" hidden="1" x14ac:dyDescent="0.35">
      <c r="A156" s="1" t="s">
        <v>0</v>
      </c>
      <c r="B156" t="s">
        <v>118</v>
      </c>
      <c r="F156" t="str">
        <f>IFERROR(VLOOKUP(CONCATENATE($D156,")"),'2009'!$B:$H,nodes_2009!F$2,FALSE),"")</f>
        <v/>
      </c>
      <c r="G156" t="str">
        <f>IFERROR(VLOOKUP(CONCATENATE($D156,")"),'2009'!$B:$H,nodes_2009!G$2,FALSE),"")</f>
        <v/>
      </c>
      <c r="H156" t="str">
        <f>IFERROR(VLOOKUP(CONCATENATE($D156,")"),'2009'!$B:$H,nodes_2009!H$2,FALSE),"")</f>
        <v/>
      </c>
      <c r="I156" t="str">
        <f>IFERROR(VLOOKUP(CONCATENATE($D156,")"),'2009'!$B:$H,nodes_2009!I$2,FALSE),"")</f>
        <v/>
      </c>
    </row>
    <row r="157" spans="1:9" hidden="1" x14ac:dyDescent="0.35">
      <c r="A157" s="1" t="s">
        <v>0</v>
      </c>
      <c r="B157" t="s">
        <v>162</v>
      </c>
      <c r="F157" t="str">
        <f>IFERROR(VLOOKUP(CONCATENATE($D157,")"),'2009'!$B:$H,nodes_2009!F$2,FALSE),"")</f>
        <v/>
      </c>
      <c r="G157" t="str">
        <f>IFERROR(VLOOKUP(CONCATENATE($D157,")"),'2009'!$B:$H,nodes_2009!G$2,FALSE),"")</f>
        <v/>
      </c>
      <c r="H157" t="str">
        <f>IFERROR(VLOOKUP(CONCATENATE($D157,")"),'2009'!$B:$H,nodes_2009!H$2,FALSE),"")</f>
        <v/>
      </c>
      <c r="I157" t="str">
        <f>IFERROR(VLOOKUP(CONCATENATE($D157,")"),'2009'!$B:$H,nodes_2009!I$2,FALSE),"")</f>
        <v/>
      </c>
    </row>
    <row r="158" spans="1:9" hidden="1" x14ac:dyDescent="0.35">
      <c r="A158" s="1" t="s">
        <v>0</v>
      </c>
      <c r="B158" t="s">
        <v>169</v>
      </c>
      <c r="F158" t="str">
        <f>IFERROR(VLOOKUP(CONCATENATE($D158,")"),'2009'!$B:$H,nodes_2009!F$2,FALSE),"")</f>
        <v/>
      </c>
      <c r="G158" t="str">
        <f>IFERROR(VLOOKUP(CONCATENATE($D158,")"),'2009'!$B:$H,nodes_2009!G$2,FALSE),"")</f>
        <v/>
      </c>
      <c r="H158" t="str">
        <f>IFERROR(VLOOKUP(CONCATENATE($D158,")"),'2009'!$B:$H,nodes_2009!H$2,FALSE),"")</f>
        <v/>
      </c>
      <c r="I158" t="str">
        <f>IFERROR(VLOOKUP(CONCATENATE($D158,")"),'2009'!$B:$H,nodes_2009!I$2,FALSE),"")</f>
        <v/>
      </c>
    </row>
    <row r="159" spans="1:9" hidden="1" x14ac:dyDescent="0.35">
      <c r="A159" s="1" t="s">
        <v>0</v>
      </c>
      <c r="B159" t="s">
        <v>110</v>
      </c>
      <c r="F159" t="str">
        <f>IFERROR(VLOOKUP(CONCATENATE($D159,")"),'2009'!$B:$H,nodes_2009!F$2,FALSE),"")</f>
        <v/>
      </c>
      <c r="G159" t="str">
        <f>IFERROR(VLOOKUP(CONCATENATE($D159,")"),'2009'!$B:$H,nodes_2009!G$2,FALSE),"")</f>
        <v/>
      </c>
      <c r="H159" t="str">
        <f>IFERROR(VLOOKUP(CONCATENATE($D159,")"),'2009'!$B:$H,nodes_2009!H$2,FALSE),"")</f>
        <v/>
      </c>
      <c r="I159" t="str">
        <f>IFERROR(VLOOKUP(CONCATENATE($D159,")"),'2009'!$B:$H,nodes_2009!I$2,FALSE),"")</f>
        <v/>
      </c>
    </row>
    <row r="160" spans="1:9" hidden="1" x14ac:dyDescent="0.35">
      <c r="A160" s="1" t="s">
        <v>0</v>
      </c>
      <c r="F160" t="str">
        <f>IFERROR(VLOOKUP(CONCATENATE($D160,")"),'2009'!$B:$H,nodes_2009!F$2,FALSE),"")</f>
        <v/>
      </c>
      <c r="G160" t="str">
        <f>IFERROR(VLOOKUP(CONCATENATE($D160,")"),'2009'!$B:$H,nodes_2009!G$2,FALSE),"")</f>
        <v/>
      </c>
      <c r="H160" t="str">
        <f>IFERROR(VLOOKUP(CONCATENATE($D160,")"),'2009'!$B:$H,nodes_2009!H$2,FALSE),"")</f>
        <v/>
      </c>
      <c r="I160" t="str">
        <f>IFERROR(VLOOKUP(CONCATENATE($D160,")"),'2009'!$B:$H,nodes_2009!I$2,FALSE),"")</f>
        <v/>
      </c>
    </row>
    <row r="161" spans="1:9" hidden="1" x14ac:dyDescent="0.35">
      <c r="A161" s="1" t="s">
        <v>0</v>
      </c>
      <c r="B161" t="s">
        <v>10</v>
      </c>
      <c r="C161" t="s">
        <v>148</v>
      </c>
      <c r="D161">
        <v>124</v>
      </c>
      <c r="F161">
        <f>IFERROR(VLOOKUP(CONCATENATE($D161,")"),'2009'!$B:$H,nodes_2009!F$2,FALSE),"")</f>
        <v>632</v>
      </c>
      <c r="G161">
        <f>IFERROR(VLOOKUP(CONCATENATE($D161,")"),'2009'!$B:$H,nodes_2009!G$2,FALSE),"")</f>
        <v>26.957689999999999</v>
      </c>
      <c r="H161">
        <f>IFERROR(VLOOKUP(CONCATENATE($D161,")"),'2009'!$B:$H,nodes_2009!H$2,FALSE),"")</f>
        <v>0.2033682</v>
      </c>
      <c r="I161">
        <f>IFERROR(VLOOKUP(CONCATENATE($D161,")"),'2009'!$B:$H,nodes_2009!I$2,FALSE),"")</f>
        <v>61</v>
      </c>
    </row>
    <row r="162" spans="1:9" hidden="1" x14ac:dyDescent="0.35">
      <c r="A162" s="1" t="s">
        <v>0</v>
      </c>
      <c r="B162" t="s">
        <v>12</v>
      </c>
      <c r="F162" t="str">
        <f>IFERROR(VLOOKUP(CONCATENATE($D162,")"),'2009'!$B:$H,nodes_2009!F$2,FALSE),"")</f>
        <v/>
      </c>
      <c r="G162" t="str">
        <f>IFERROR(VLOOKUP(CONCATENATE($D162,")"),'2009'!$B:$H,nodes_2009!G$2,FALSE),"")</f>
        <v/>
      </c>
      <c r="H162" t="str">
        <f>IFERROR(VLOOKUP(CONCATENATE($D162,")"),'2009'!$B:$H,nodes_2009!H$2,FALSE),"")</f>
        <v/>
      </c>
      <c r="I162" t="str">
        <f>IFERROR(VLOOKUP(CONCATENATE($D162,")"),'2009'!$B:$H,nodes_2009!I$2,FALSE),"")</f>
        <v/>
      </c>
    </row>
    <row r="163" spans="1:9" hidden="1" x14ac:dyDescent="0.35">
      <c r="A163" s="1" t="s">
        <v>0</v>
      </c>
      <c r="B163" t="s">
        <v>40</v>
      </c>
      <c r="F163" t="str">
        <f>IFERROR(VLOOKUP(CONCATENATE($D163,")"),'2009'!$B:$H,nodes_2009!F$2,FALSE),"")</f>
        <v/>
      </c>
      <c r="G163" t="str">
        <f>IFERROR(VLOOKUP(CONCATENATE($D163,")"),'2009'!$B:$H,nodes_2009!G$2,FALSE),"")</f>
        <v/>
      </c>
      <c r="H163" t="str">
        <f>IFERROR(VLOOKUP(CONCATENATE($D163,")"),'2009'!$B:$H,nodes_2009!H$2,FALSE),"")</f>
        <v/>
      </c>
      <c r="I163" t="str">
        <f>IFERROR(VLOOKUP(CONCATENATE($D163,")"),'2009'!$B:$H,nodes_2009!I$2,FALSE),"")</f>
        <v/>
      </c>
    </row>
    <row r="164" spans="1:9" hidden="1" x14ac:dyDescent="0.35">
      <c r="A164" s="1" t="s">
        <v>0</v>
      </c>
      <c r="B164" t="s">
        <v>113</v>
      </c>
      <c r="F164" t="str">
        <f>IFERROR(VLOOKUP(CONCATENATE($D164,")"),'2009'!$B:$H,nodes_2009!F$2,FALSE),"")</f>
        <v/>
      </c>
      <c r="G164" t="str">
        <f>IFERROR(VLOOKUP(CONCATENATE($D164,")"),'2009'!$B:$H,nodes_2009!G$2,FALSE),"")</f>
        <v/>
      </c>
      <c r="H164" t="str">
        <f>IFERROR(VLOOKUP(CONCATENATE($D164,")"),'2009'!$B:$H,nodes_2009!H$2,FALSE),"")</f>
        <v/>
      </c>
      <c r="I164" t="str">
        <f>IFERROR(VLOOKUP(CONCATENATE($D164,")"),'2009'!$B:$H,nodes_2009!I$2,FALSE),"")</f>
        <v/>
      </c>
    </row>
    <row r="165" spans="1:9" hidden="1" x14ac:dyDescent="0.35">
      <c r="A165" s="1" t="s">
        <v>0</v>
      </c>
      <c r="B165" t="s">
        <v>120</v>
      </c>
      <c r="F165" t="str">
        <f>IFERROR(VLOOKUP(CONCATENATE($D165,")"),'2009'!$B:$H,nodes_2009!F$2,FALSE),"")</f>
        <v/>
      </c>
      <c r="G165" t="str">
        <f>IFERROR(VLOOKUP(CONCATENATE($D165,")"),'2009'!$B:$H,nodes_2009!G$2,FALSE),"")</f>
        <v/>
      </c>
      <c r="H165" t="str">
        <f>IFERROR(VLOOKUP(CONCATENATE($D165,")"),'2009'!$B:$H,nodes_2009!H$2,FALSE),"")</f>
        <v/>
      </c>
      <c r="I165" t="str">
        <f>IFERROR(VLOOKUP(CONCATENATE($D165,")"),'2009'!$B:$H,nodes_2009!I$2,FALSE),"")</f>
        <v/>
      </c>
    </row>
    <row r="166" spans="1:9" hidden="1" x14ac:dyDescent="0.35">
      <c r="A166" s="1" t="s">
        <v>0</v>
      </c>
      <c r="B166" t="s">
        <v>182</v>
      </c>
      <c r="F166" t="str">
        <f>IFERROR(VLOOKUP(CONCATENATE($D166,")"),'2009'!$B:$H,nodes_2009!F$2,FALSE),"")</f>
        <v/>
      </c>
      <c r="G166" t="str">
        <f>IFERROR(VLOOKUP(CONCATENATE($D166,")"),'2009'!$B:$H,nodes_2009!G$2,FALSE),"")</f>
        <v/>
      </c>
      <c r="H166" t="str">
        <f>IFERROR(VLOOKUP(CONCATENATE($D166,")"),'2009'!$B:$H,nodes_2009!H$2,FALSE),"")</f>
        <v/>
      </c>
      <c r="I166" t="str">
        <f>IFERROR(VLOOKUP(CONCATENATE($D166,")"),'2009'!$B:$H,nodes_2009!I$2,FALSE),"")</f>
        <v/>
      </c>
    </row>
    <row r="167" spans="1:9" hidden="1" x14ac:dyDescent="0.35">
      <c r="A167" s="1" t="s">
        <v>0</v>
      </c>
      <c r="B167" t="s">
        <v>22</v>
      </c>
      <c r="F167" t="str">
        <f>IFERROR(VLOOKUP(CONCATENATE($D167,")"),'2009'!$B:$H,nodes_2009!F$2,FALSE),"")</f>
        <v/>
      </c>
      <c r="G167" t="str">
        <f>IFERROR(VLOOKUP(CONCATENATE($D167,")"),'2009'!$B:$H,nodes_2009!G$2,FALSE),"")</f>
        <v/>
      </c>
      <c r="H167" t="str">
        <f>IFERROR(VLOOKUP(CONCATENATE($D167,")"),'2009'!$B:$H,nodes_2009!H$2,FALSE),"")</f>
        <v/>
      </c>
      <c r="I167" t="str">
        <f>IFERROR(VLOOKUP(CONCATENATE($D167,")"),'2009'!$B:$H,nodes_2009!I$2,FALSE),"")</f>
        <v/>
      </c>
    </row>
    <row r="168" spans="1:9" hidden="1" x14ac:dyDescent="0.35">
      <c r="A168" s="1" t="s">
        <v>0</v>
      </c>
      <c r="B168" t="s">
        <v>58</v>
      </c>
      <c r="F168" t="str">
        <f>IFERROR(VLOOKUP(CONCATENATE($D168,")"),'2009'!$B:$H,nodes_2009!F$2,FALSE),"")</f>
        <v/>
      </c>
      <c r="G168" t="str">
        <f>IFERROR(VLOOKUP(CONCATENATE($D168,")"),'2009'!$B:$H,nodes_2009!G$2,FALSE),"")</f>
        <v/>
      </c>
      <c r="H168" t="str">
        <f>IFERROR(VLOOKUP(CONCATENATE($D168,")"),'2009'!$B:$H,nodes_2009!H$2,FALSE),"")</f>
        <v/>
      </c>
      <c r="I168" t="str">
        <f>IFERROR(VLOOKUP(CONCATENATE($D168,")"),'2009'!$B:$H,nodes_2009!I$2,FALSE),"")</f>
        <v/>
      </c>
    </row>
    <row r="169" spans="1:9" hidden="1" x14ac:dyDescent="0.35">
      <c r="A169" s="1" t="s">
        <v>0</v>
      </c>
      <c r="F169" t="str">
        <f>IFERROR(VLOOKUP(CONCATENATE($D169,")"),'2009'!$B:$H,nodes_2009!F$2,FALSE),"")</f>
        <v/>
      </c>
      <c r="G169" t="str">
        <f>IFERROR(VLOOKUP(CONCATENATE($D169,")"),'2009'!$B:$H,nodes_2009!G$2,FALSE),"")</f>
        <v/>
      </c>
      <c r="H169" t="str">
        <f>IFERROR(VLOOKUP(CONCATENATE($D169,")"),'2009'!$B:$H,nodes_2009!H$2,FALSE),"")</f>
        <v/>
      </c>
      <c r="I169" t="str">
        <f>IFERROR(VLOOKUP(CONCATENATE($D169,")"),'2009'!$B:$H,nodes_2009!I$2,FALSE),"")</f>
        <v/>
      </c>
    </row>
    <row r="170" spans="1:9" hidden="1" x14ac:dyDescent="0.35">
      <c r="A170" s="1" t="s">
        <v>0</v>
      </c>
      <c r="B170" t="s">
        <v>10</v>
      </c>
      <c r="C170" t="s">
        <v>148</v>
      </c>
      <c r="D170">
        <v>125</v>
      </c>
      <c r="F170">
        <f>IFERROR(VLOOKUP(CONCATENATE($D170,")"),'2009'!$B:$H,nodes_2009!F$2,FALSE),"")</f>
        <v>721</v>
      </c>
      <c r="G170">
        <f>IFERROR(VLOOKUP(CONCATENATE($D170,")"),'2009'!$B:$H,nodes_2009!G$2,FALSE),"")</f>
        <v>20.511839999999999</v>
      </c>
      <c r="H170">
        <f>IFERROR(VLOOKUP(CONCATENATE($D170,")"),'2009'!$B:$H,nodes_2009!H$2,FALSE),"")</f>
        <v>0.26979829999999999</v>
      </c>
      <c r="I170">
        <f>IFERROR(VLOOKUP(CONCATENATE($D170,")"),'2009'!$B:$H,nodes_2009!I$2,FALSE),"")</f>
        <v>62</v>
      </c>
    </row>
    <row r="171" spans="1:9" hidden="1" x14ac:dyDescent="0.35">
      <c r="A171" s="1" t="s">
        <v>0</v>
      </c>
      <c r="B171" t="s">
        <v>12</v>
      </c>
      <c r="F171" t="str">
        <f>IFERROR(VLOOKUP(CONCATENATE($D171,")"),'2009'!$B:$H,nodes_2009!F$2,FALSE),"")</f>
        <v/>
      </c>
      <c r="G171" t="str">
        <f>IFERROR(VLOOKUP(CONCATENATE($D171,")"),'2009'!$B:$H,nodes_2009!G$2,FALSE),"")</f>
        <v/>
      </c>
      <c r="H171" t="str">
        <f>IFERROR(VLOOKUP(CONCATENATE($D171,")"),'2009'!$B:$H,nodes_2009!H$2,FALSE),"")</f>
        <v/>
      </c>
      <c r="I171" t="str">
        <f>IFERROR(VLOOKUP(CONCATENATE($D171,")"),'2009'!$B:$H,nodes_2009!I$2,FALSE),"")</f>
        <v/>
      </c>
    </row>
    <row r="172" spans="1:9" hidden="1" x14ac:dyDescent="0.35">
      <c r="A172" s="1" t="s">
        <v>0</v>
      </c>
      <c r="B172" t="s">
        <v>40</v>
      </c>
      <c r="F172" t="str">
        <f>IFERROR(VLOOKUP(CONCATENATE($D172,")"),'2009'!$B:$H,nodes_2009!F$2,FALSE),"")</f>
        <v/>
      </c>
      <c r="G172" t="str">
        <f>IFERROR(VLOOKUP(CONCATENATE($D172,")"),'2009'!$B:$H,nodes_2009!G$2,FALSE),"")</f>
        <v/>
      </c>
      <c r="H172" t="str">
        <f>IFERROR(VLOOKUP(CONCATENATE($D172,")"),'2009'!$B:$H,nodes_2009!H$2,FALSE),"")</f>
        <v/>
      </c>
      <c r="I172" t="str">
        <f>IFERROR(VLOOKUP(CONCATENATE($D172,")"),'2009'!$B:$H,nodes_2009!I$2,FALSE),"")</f>
        <v/>
      </c>
    </row>
    <row r="173" spans="1:9" hidden="1" x14ac:dyDescent="0.35">
      <c r="A173" s="1" t="s">
        <v>0</v>
      </c>
      <c r="B173" t="s">
        <v>113</v>
      </c>
      <c r="F173" t="str">
        <f>IFERROR(VLOOKUP(CONCATENATE($D173,")"),'2009'!$B:$H,nodes_2009!F$2,FALSE),"")</f>
        <v/>
      </c>
      <c r="G173" t="str">
        <f>IFERROR(VLOOKUP(CONCATENATE($D173,")"),'2009'!$B:$H,nodes_2009!G$2,FALSE),"")</f>
        <v/>
      </c>
      <c r="H173" t="str">
        <f>IFERROR(VLOOKUP(CONCATENATE($D173,")"),'2009'!$B:$H,nodes_2009!H$2,FALSE),"")</f>
        <v/>
      </c>
      <c r="I173" t="str">
        <f>IFERROR(VLOOKUP(CONCATENATE($D173,")"),'2009'!$B:$H,nodes_2009!I$2,FALSE),"")</f>
        <v/>
      </c>
    </row>
    <row r="174" spans="1:9" hidden="1" x14ac:dyDescent="0.35">
      <c r="A174" s="1" t="s">
        <v>0</v>
      </c>
      <c r="B174" t="s">
        <v>120</v>
      </c>
      <c r="F174" t="str">
        <f>IFERROR(VLOOKUP(CONCATENATE($D174,")"),'2009'!$B:$H,nodes_2009!F$2,FALSE),"")</f>
        <v/>
      </c>
      <c r="G174" t="str">
        <f>IFERROR(VLOOKUP(CONCATENATE($D174,")"),'2009'!$B:$H,nodes_2009!G$2,FALSE),"")</f>
        <v/>
      </c>
      <c r="H174" t="str">
        <f>IFERROR(VLOOKUP(CONCATENATE($D174,")"),'2009'!$B:$H,nodes_2009!H$2,FALSE),"")</f>
        <v/>
      </c>
      <c r="I174" t="str">
        <f>IFERROR(VLOOKUP(CONCATENATE($D174,")"),'2009'!$B:$H,nodes_2009!I$2,FALSE),"")</f>
        <v/>
      </c>
    </row>
    <row r="175" spans="1:9" hidden="1" x14ac:dyDescent="0.35">
      <c r="A175" s="1" t="s">
        <v>0</v>
      </c>
      <c r="B175" t="s">
        <v>182</v>
      </c>
      <c r="F175" t="str">
        <f>IFERROR(VLOOKUP(CONCATENATE($D175,")"),'2009'!$B:$H,nodes_2009!F$2,FALSE),"")</f>
        <v/>
      </c>
      <c r="G175" t="str">
        <f>IFERROR(VLOOKUP(CONCATENATE($D175,")"),'2009'!$B:$H,nodes_2009!G$2,FALSE),"")</f>
        <v/>
      </c>
      <c r="H175" t="str">
        <f>IFERROR(VLOOKUP(CONCATENATE($D175,")"),'2009'!$B:$H,nodes_2009!H$2,FALSE),"")</f>
        <v/>
      </c>
      <c r="I175" t="str">
        <f>IFERROR(VLOOKUP(CONCATENATE($D175,")"),'2009'!$B:$H,nodes_2009!I$2,FALSE),"")</f>
        <v/>
      </c>
    </row>
    <row r="176" spans="1:9" hidden="1" x14ac:dyDescent="0.35">
      <c r="A176" s="1" t="s">
        <v>0</v>
      </c>
      <c r="B176" t="s">
        <v>22</v>
      </c>
      <c r="F176" t="str">
        <f>IFERROR(VLOOKUP(CONCATENATE($D176,")"),'2009'!$B:$H,nodes_2009!F$2,FALSE),"")</f>
        <v/>
      </c>
      <c r="G176" t="str">
        <f>IFERROR(VLOOKUP(CONCATENATE($D176,")"),'2009'!$B:$H,nodes_2009!G$2,FALSE),"")</f>
        <v/>
      </c>
      <c r="H176" t="str">
        <f>IFERROR(VLOOKUP(CONCATENATE($D176,")"),'2009'!$B:$H,nodes_2009!H$2,FALSE),"")</f>
        <v/>
      </c>
      <c r="I176" t="str">
        <f>IFERROR(VLOOKUP(CONCATENATE($D176,")"),'2009'!$B:$H,nodes_2009!I$2,FALSE),"")</f>
        <v/>
      </c>
    </row>
    <row r="177" spans="1:9" hidden="1" x14ac:dyDescent="0.35">
      <c r="A177" s="1" t="s">
        <v>0</v>
      </c>
      <c r="B177" t="s">
        <v>73</v>
      </c>
      <c r="F177" t="str">
        <f>IFERROR(VLOOKUP(CONCATENATE($D177,")"),'2009'!$B:$H,nodes_2009!F$2,FALSE),"")</f>
        <v/>
      </c>
      <c r="G177" t="str">
        <f>IFERROR(VLOOKUP(CONCATENATE($D177,")"),'2009'!$B:$H,nodes_2009!G$2,FALSE),"")</f>
        <v/>
      </c>
      <c r="H177" t="str">
        <f>IFERROR(VLOOKUP(CONCATENATE($D177,")"),'2009'!$B:$H,nodes_2009!H$2,FALSE),"")</f>
        <v/>
      </c>
      <c r="I177" t="str">
        <f>IFERROR(VLOOKUP(CONCATENATE($D177,")"),'2009'!$B:$H,nodes_2009!I$2,FALSE),"")</f>
        <v/>
      </c>
    </row>
    <row r="178" spans="1:9" hidden="1" x14ac:dyDescent="0.35">
      <c r="A178" s="1" t="s">
        <v>0</v>
      </c>
      <c r="F178" t="str">
        <f>IFERROR(VLOOKUP(CONCATENATE($D178,")"),'2009'!$B:$H,nodes_2009!F$2,FALSE),"")</f>
        <v/>
      </c>
      <c r="G178" t="str">
        <f>IFERROR(VLOOKUP(CONCATENATE($D178,")"),'2009'!$B:$H,nodes_2009!G$2,FALSE),"")</f>
        <v/>
      </c>
      <c r="H178" t="str">
        <f>IFERROR(VLOOKUP(CONCATENATE($D178,")"),'2009'!$B:$H,nodes_2009!H$2,FALSE),"")</f>
        <v/>
      </c>
      <c r="I178" t="str">
        <f>IFERROR(VLOOKUP(CONCATENATE($D178,")"),'2009'!$B:$H,nodes_2009!I$2,FALSE),"")</f>
        <v/>
      </c>
    </row>
    <row r="179" spans="1:9" hidden="1" x14ac:dyDescent="0.35">
      <c r="A179" s="1" t="s">
        <v>0</v>
      </c>
      <c r="B179" s="5" t="s">
        <v>10</v>
      </c>
      <c r="C179" s="5" t="s">
        <v>148</v>
      </c>
      <c r="D179" s="5">
        <v>148</v>
      </c>
      <c r="E179" s="5"/>
      <c r="F179" s="5">
        <f>IFERROR(VLOOKUP(CONCATENATE($D179,")"),'2009'!$B:$H,nodes_2009!F$2,FALSE),"")</f>
        <v>369</v>
      </c>
      <c r="G179" s="5">
        <f>IFERROR(VLOOKUP(CONCATENATE($D179,")"),'2009'!$B:$H,nodes_2009!G$2,FALSE),"")</f>
        <v>14.541639999999999</v>
      </c>
      <c r="H179" s="5">
        <f>IFERROR(VLOOKUP(CONCATENATE($D179,")"),'2009'!$B:$H,nodes_2009!H$2,FALSE),"")</f>
        <v>2.514131E-2</v>
      </c>
      <c r="I179" s="5">
        <f>IFERROR(VLOOKUP(CONCATENATE($D179,")"),'2009'!$B:$H,nodes_2009!I$2,FALSE),"")</f>
        <v>14</v>
      </c>
    </row>
    <row r="180" spans="1:9" hidden="1" x14ac:dyDescent="0.35">
      <c r="A180" s="1" t="s">
        <v>0</v>
      </c>
      <c r="B180" s="5" t="s">
        <v>12</v>
      </c>
      <c r="C180" s="5"/>
      <c r="D180" s="5"/>
      <c r="E180" s="5"/>
      <c r="F180" s="5" t="str">
        <f>IFERROR(VLOOKUP(CONCATENATE($D180,")"),'2009'!$B:$H,nodes_2009!F$2,FALSE),"")</f>
        <v/>
      </c>
      <c r="G180" s="5" t="str">
        <f>IFERROR(VLOOKUP(CONCATENATE($D180,")"),'2009'!$B:$H,nodes_2009!G$2,FALSE),"")</f>
        <v/>
      </c>
      <c r="H180" s="5" t="str">
        <f>IFERROR(VLOOKUP(CONCATENATE($D180,")"),'2009'!$B:$H,nodes_2009!H$2,FALSE),"")</f>
        <v/>
      </c>
      <c r="I180" s="5" t="str">
        <f>IFERROR(VLOOKUP(CONCATENATE($D180,")"),'2009'!$B:$H,nodes_2009!I$2,FALSE),"")</f>
        <v/>
      </c>
    </row>
    <row r="181" spans="1:9" hidden="1" x14ac:dyDescent="0.35">
      <c r="A181" s="1" t="s">
        <v>0</v>
      </c>
      <c r="B181" s="5" t="s">
        <v>34</v>
      </c>
      <c r="C181" s="5"/>
      <c r="D181" s="5"/>
      <c r="E181" s="5"/>
      <c r="F181" s="5" t="str">
        <f>IFERROR(VLOOKUP(CONCATENATE($D181,")"),'2009'!$B:$H,nodes_2009!F$2,FALSE),"")</f>
        <v/>
      </c>
      <c r="G181" s="5" t="str">
        <f>IFERROR(VLOOKUP(CONCATENATE($D181,")"),'2009'!$B:$H,nodes_2009!G$2,FALSE),"")</f>
        <v/>
      </c>
      <c r="H181" s="5" t="str">
        <f>IFERROR(VLOOKUP(CONCATENATE($D181,")"),'2009'!$B:$H,nodes_2009!H$2,FALSE),"")</f>
        <v/>
      </c>
      <c r="I181" s="5" t="str">
        <f>IFERROR(VLOOKUP(CONCATENATE($D181,")"),'2009'!$B:$H,nodes_2009!I$2,FALSE),"")</f>
        <v/>
      </c>
    </row>
    <row r="182" spans="1:9" hidden="1" x14ac:dyDescent="0.35">
      <c r="A182" s="1" t="s">
        <v>0</v>
      </c>
      <c r="B182" s="5" t="s">
        <v>115</v>
      </c>
      <c r="C182" s="5"/>
      <c r="D182" s="5"/>
      <c r="E182" s="5"/>
      <c r="F182" s="5" t="str">
        <f>IFERROR(VLOOKUP(CONCATENATE($D182,")"),'2009'!$B:$H,nodes_2009!F$2,FALSE),"")</f>
        <v/>
      </c>
      <c r="G182" s="5" t="str">
        <f>IFERROR(VLOOKUP(CONCATENATE($D182,")"),'2009'!$B:$H,nodes_2009!G$2,FALSE),"")</f>
        <v/>
      </c>
      <c r="H182" s="5" t="str">
        <f>IFERROR(VLOOKUP(CONCATENATE($D182,")"),'2009'!$B:$H,nodes_2009!H$2,FALSE),"")</f>
        <v/>
      </c>
      <c r="I182" s="5" t="str">
        <f>IFERROR(VLOOKUP(CONCATENATE($D182,")"),'2009'!$B:$H,nodes_2009!I$2,FALSE),"")</f>
        <v/>
      </c>
    </row>
    <row r="183" spans="1:9" hidden="1" x14ac:dyDescent="0.35">
      <c r="A183" s="1" t="s">
        <v>0</v>
      </c>
      <c r="B183" s="5" t="s">
        <v>80</v>
      </c>
      <c r="C183" s="5"/>
      <c r="D183" s="5"/>
      <c r="E183" s="5"/>
      <c r="F183" s="5" t="str">
        <f>IFERROR(VLOOKUP(CONCATENATE($D183,")"),'2009'!$B:$H,nodes_2009!F$2,FALSE),"")</f>
        <v/>
      </c>
      <c r="G183" s="5" t="str">
        <f>IFERROR(VLOOKUP(CONCATENATE($D183,")"),'2009'!$B:$H,nodes_2009!G$2,FALSE),"")</f>
        <v/>
      </c>
      <c r="H183" s="5" t="str">
        <f>IFERROR(VLOOKUP(CONCATENATE($D183,")"),'2009'!$B:$H,nodes_2009!H$2,FALSE),"")</f>
        <v/>
      </c>
      <c r="I183" s="5" t="str">
        <f>IFERROR(VLOOKUP(CONCATENATE($D183,")"),'2009'!$B:$H,nodes_2009!I$2,FALSE),"")</f>
        <v/>
      </c>
    </row>
    <row r="184" spans="1:9" hidden="1" x14ac:dyDescent="0.35">
      <c r="A184" s="1" t="s">
        <v>0</v>
      </c>
      <c r="B184" s="5" t="s">
        <v>14</v>
      </c>
      <c r="C184" s="5"/>
      <c r="D184" s="5"/>
      <c r="E184" s="5"/>
      <c r="F184" s="5" t="str">
        <f>IFERROR(VLOOKUP(CONCATENATE($D184,")"),'2009'!$B:$H,nodes_2009!F$2,FALSE),"")</f>
        <v/>
      </c>
      <c r="G184" s="5" t="str">
        <f>IFERROR(VLOOKUP(CONCATENATE($D184,")"),'2009'!$B:$H,nodes_2009!G$2,FALSE),"")</f>
        <v/>
      </c>
      <c r="H184" s="5" t="str">
        <f>IFERROR(VLOOKUP(CONCATENATE($D184,")"),'2009'!$B:$H,nodes_2009!H$2,FALSE),"")</f>
        <v/>
      </c>
      <c r="I184" s="5" t="str">
        <f>IFERROR(VLOOKUP(CONCATENATE($D184,")"),'2009'!$B:$H,nodes_2009!I$2,FALSE),"")</f>
        <v/>
      </c>
    </row>
    <row r="185" spans="1:9" hidden="1" x14ac:dyDescent="0.35">
      <c r="A185" s="1" t="s">
        <v>0</v>
      </c>
      <c r="B185" s="5" t="s">
        <v>56</v>
      </c>
      <c r="C185" s="5"/>
      <c r="D185" s="5"/>
      <c r="E185" s="5"/>
      <c r="F185" s="5" t="str">
        <f>IFERROR(VLOOKUP(CONCATENATE($D185,")"),'2009'!$B:$H,nodes_2009!F$2,FALSE),"")</f>
        <v/>
      </c>
      <c r="G185" s="5" t="str">
        <f>IFERROR(VLOOKUP(CONCATENATE($D185,")"),'2009'!$B:$H,nodes_2009!G$2,FALSE),"")</f>
        <v/>
      </c>
      <c r="H185" s="5" t="str">
        <f>IFERROR(VLOOKUP(CONCATENATE($D185,")"),'2009'!$B:$H,nodes_2009!H$2,FALSE),"")</f>
        <v/>
      </c>
      <c r="I185" s="5" t="str">
        <f>IFERROR(VLOOKUP(CONCATENATE($D185,")"),'2009'!$B:$H,nodes_2009!I$2,FALSE),"")</f>
        <v/>
      </c>
    </row>
    <row r="186" spans="1:9" hidden="1" x14ac:dyDescent="0.35">
      <c r="A186" s="1" t="s">
        <v>0</v>
      </c>
      <c r="B186" s="5" t="s">
        <v>36</v>
      </c>
      <c r="C186" s="5"/>
      <c r="D186" s="5"/>
      <c r="E186" s="5"/>
      <c r="F186" s="5" t="str">
        <f>IFERROR(VLOOKUP(CONCATENATE($D186,")"),'2009'!$B:$H,nodes_2009!F$2,FALSE),"")</f>
        <v/>
      </c>
      <c r="G186" s="5" t="str">
        <f>IFERROR(VLOOKUP(CONCATENATE($D186,")"),'2009'!$B:$H,nodes_2009!G$2,FALSE),"")</f>
        <v/>
      </c>
      <c r="H186" s="5" t="str">
        <f>IFERROR(VLOOKUP(CONCATENATE($D186,")"),'2009'!$B:$H,nodes_2009!H$2,FALSE),"")</f>
        <v/>
      </c>
      <c r="I186" s="5" t="str">
        <f>IFERROR(VLOOKUP(CONCATENATE($D186,")"),'2009'!$B:$H,nodes_2009!I$2,FALSE),"")</f>
        <v/>
      </c>
    </row>
    <row r="187" spans="1:9" hidden="1" x14ac:dyDescent="0.35">
      <c r="A187" s="1" t="s">
        <v>0</v>
      </c>
      <c r="B187" s="5" t="s">
        <v>58</v>
      </c>
      <c r="C187" s="5"/>
      <c r="D187" s="5"/>
      <c r="E187" s="5"/>
      <c r="F187" s="5" t="str">
        <f>IFERROR(VLOOKUP(CONCATENATE($D187,")"),'2009'!$B:$H,nodes_2009!F$2,FALSE),"")</f>
        <v/>
      </c>
      <c r="G187" s="5" t="str">
        <f>IFERROR(VLOOKUP(CONCATENATE($D187,")"),'2009'!$B:$H,nodes_2009!G$2,FALSE),"")</f>
        <v/>
      </c>
      <c r="H187" s="5" t="str">
        <f>IFERROR(VLOOKUP(CONCATENATE($D187,")"),'2009'!$B:$H,nodes_2009!H$2,FALSE),"")</f>
        <v/>
      </c>
      <c r="I187" s="5" t="str">
        <f>IFERROR(VLOOKUP(CONCATENATE($D187,")"),'2009'!$B:$H,nodes_2009!I$2,FALSE),"")</f>
        <v/>
      </c>
    </row>
    <row r="188" spans="1:9" hidden="1" x14ac:dyDescent="0.35">
      <c r="A188" s="1" t="s">
        <v>0</v>
      </c>
      <c r="F188" t="str">
        <f>IFERROR(VLOOKUP(CONCATENATE($D188,")"),'2009'!$B:$H,nodes_2009!F$2,FALSE),"")</f>
        <v/>
      </c>
      <c r="G188" t="str">
        <f>IFERROR(VLOOKUP(CONCATENATE($D188,")"),'2009'!$B:$H,nodes_2009!G$2,FALSE),"")</f>
        <v/>
      </c>
      <c r="H188" t="str">
        <f>IFERROR(VLOOKUP(CONCATENATE($D188,")"),'2009'!$B:$H,nodes_2009!H$2,FALSE),"")</f>
        <v/>
      </c>
      <c r="I188" t="str">
        <f>IFERROR(VLOOKUP(CONCATENATE($D188,")"),'2009'!$B:$H,nodes_2009!I$2,FALSE),"")</f>
        <v/>
      </c>
    </row>
    <row r="189" spans="1:9" hidden="1" x14ac:dyDescent="0.35">
      <c r="A189" s="1" t="s">
        <v>0</v>
      </c>
      <c r="B189" t="s">
        <v>10</v>
      </c>
      <c r="C189" t="s">
        <v>148</v>
      </c>
      <c r="D189">
        <v>149</v>
      </c>
      <c r="F189">
        <f>IFERROR(VLOOKUP(CONCATENATE($D189,")"),'2009'!$B:$H,nodes_2009!F$2,FALSE),"")</f>
        <v>187</v>
      </c>
      <c r="G189">
        <f>IFERROR(VLOOKUP(CONCATENATE($D189,")"),'2009'!$B:$H,nodes_2009!G$2,FALSE),"")</f>
        <v>2.2833199999999998</v>
      </c>
      <c r="H189">
        <f>IFERROR(VLOOKUP(CONCATENATE($D189,")"),'2009'!$B:$H,nodes_2009!H$2,FALSE),"")</f>
        <v>0.12151670000000001</v>
      </c>
      <c r="I189">
        <f>IFERROR(VLOOKUP(CONCATENATE($D189,")"),'2009'!$B:$H,nodes_2009!I$2,FALSE),"")</f>
        <v>15</v>
      </c>
    </row>
    <row r="190" spans="1:9" hidden="1" x14ac:dyDescent="0.35">
      <c r="A190" s="1" t="s">
        <v>0</v>
      </c>
      <c r="B190" t="s">
        <v>12</v>
      </c>
      <c r="F190" t="str">
        <f>IFERROR(VLOOKUP(CONCATENATE($D190,")"),'2009'!$B:$H,nodes_2009!F$2,FALSE),"")</f>
        <v/>
      </c>
      <c r="G190" t="str">
        <f>IFERROR(VLOOKUP(CONCATENATE($D190,")"),'2009'!$B:$H,nodes_2009!G$2,FALSE),"")</f>
        <v/>
      </c>
      <c r="H190" t="str">
        <f>IFERROR(VLOOKUP(CONCATENATE($D190,")"),'2009'!$B:$H,nodes_2009!H$2,FALSE),"")</f>
        <v/>
      </c>
      <c r="I190" t="str">
        <f>IFERROR(VLOOKUP(CONCATENATE($D190,")"),'2009'!$B:$H,nodes_2009!I$2,FALSE),"")</f>
        <v/>
      </c>
    </row>
    <row r="191" spans="1:9" hidden="1" x14ac:dyDescent="0.35">
      <c r="A191" s="1" t="s">
        <v>0</v>
      </c>
      <c r="B191" t="s">
        <v>34</v>
      </c>
      <c r="F191" t="str">
        <f>IFERROR(VLOOKUP(CONCATENATE($D191,")"),'2009'!$B:$H,nodes_2009!F$2,FALSE),"")</f>
        <v/>
      </c>
      <c r="G191" t="str">
        <f>IFERROR(VLOOKUP(CONCATENATE($D191,")"),'2009'!$B:$H,nodes_2009!G$2,FALSE),"")</f>
        <v/>
      </c>
      <c r="H191" t="str">
        <f>IFERROR(VLOOKUP(CONCATENATE($D191,")"),'2009'!$B:$H,nodes_2009!H$2,FALSE),"")</f>
        <v/>
      </c>
      <c r="I191" t="str">
        <f>IFERROR(VLOOKUP(CONCATENATE($D191,")"),'2009'!$B:$H,nodes_2009!I$2,FALSE),"")</f>
        <v/>
      </c>
    </row>
    <row r="192" spans="1:9" hidden="1" x14ac:dyDescent="0.35">
      <c r="A192" s="1" t="s">
        <v>0</v>
      </c>
      <c r="B192" t="s">
        <v>115</v>
      </c>
      <c r="F192" t="str">
        <f>IFERROR(VLOOKUP(CONCATENATE($D192,")"),'2009'!$B:$H,nodes_2009!F$2,FALSE),"")</f>
        <v/>
      </c>
      <c r="G192" t="str">
        <f>IFERROR(VLOOKUP(CONCATENATE($D192,")"),'2009'!$B:$H,nodes_2009!G$2,FALSE),"")</f>
        <v/>
      </c>
      <c r="H192" t="str">
        <f>IFERROR(VLOOKUP(CONCATENATE($D192,")"),'2009'!$B:$H,nodes_2009!H$2,FALSE),"")</f>
        <v/>
      </c>
      <c r="I192" t="str">
        <f>IFERROR(VLOOKUP(CONCATENATE($D192,")"),'2009'!$B:$H,nodes_2009!I$2,FALSE),"")</f>
        <v/>
      </c>
    </row>
    <row r="193" spans="1:9" hidden="1" x14ac:dyDescent="0.35">
      <c r="A193" s="1" t="s">
        <v>0</v>
      </c>
      <c r="B193" t="s">
        <v>80</v>
      </c>
      <c r="F193" t="str">
        <f>IFERROR(VLOOKUP(CONCATENATE($D193,")"),'2009'!$B:$H,nodes_2009!F$2,FALSE),"")</f>
        <v/>
      </c>
      <c r="G193" t="str">
        <f>IFERROR(VLOOKUP(CONCATENATE($D193,")"),'2009'!$B:$H,nodes_2009!G$2,FALSE),"")</f>
        <v/>
      </c>
      <c r="H193" t="str">
        <f>IFERROR(VLOOKUP(CONCATENATE($D193,")"),'2009'!$B:$H,nodes_2009!H$2,FALSE),"")</f>
        <v/>
      </c>
      <c r="I193" t="str">
        <f>IFERROR(VLOOKUP(CONCATENATE($D193,")"),'2009'!$B:$H,nodes_2009!I$2,FALSE),"")</f>
        <v/>
      </c>
    </row>
    <row r="194" spans="1:9" hidden="1" x14ac:dyDescent="0.35">
      <c r="A194" s="1" t="s">
        <v>0</v>
      </c>
      <c r="B194" t="s">
        <v>14</v>
      </c>
      <c r="F194" t="str">
        <f>IFERROR(VLOOKUP(CONCATENATE($D194,")"),'2009'!$B:$H,nodes_2009!F$2,FALSE),"")</f>
        <v/>
      </c>
      <c r="G194" t="str">
        <f>IFERROR(VLOOKUP(CONCATENATE($D194,")"),'2009'!$B:$H,nodes_2009!G$2,FALSE),"")</f>
        <v/>
      </c>
      <c r="H194" t="str">
        <f>IFERROR(VLOOKUP(CONCATENATE($D194,")"),'2009'!$B:$H,nodes_2009!H$2,FALSE),"")</f>
        <v/>
      </c>
      <c r="I194" t="str">
        <f>IFERROR(VLOOKUP(CONCATENATE($D194,")"),'2009'!$B:$H,nodes_2009!I$2,FALSE),"")</f>
        <v/>
      </c>
    </row>
    <row r="195" spans="1:9" hidden="1" x14ac:dyDescent="0.35">
      <c r="A195" s="1" t="s">
        <v>0</v>
      </c>
      <c r="B195" t="s">
        <v>56</v>
      </c>
      <c r="F195" t="str">
        <f>IFERROR(VLOOKUP(CONCATENATE($D195,")"),'2009'!$B:$H,nodes_2009!F$2,FALSE),"")</f>
        <v/>
      </c>
      <c r="G195" t="str">
        <f>IFERROR(VLOOKUP(CONCATENATE($D195,")"),'2009'!$B:$H,nodes_2009!G$2,FALSE),"")</f>
        <v/>
      </c>
      <c r="H195" t="str">
        <f>IFERROR(VLOOKUP(CONCATENATE($D195,")"),'2009'!$B:$H,nodes_2009!H$2,FALSE),"")</f>
        <v/>
      </c>
      <c r="I195" t="str">
        <f>IFERROR(VLOOKUP(CONCATENATE($D195,")"),'2009'!$B:$H,nodes_2009!I$2,FALSE),"")</f>
        <v/>
      </c>
    </row>
    <row r="196" spans="1:9" hidden="1" x14ac:dyDescent="0.35">
      <c r="A196" s="1" t="s">
        <v>0</v>
      </c>
      <c r="B196" t="s">
        <v>36</v>
      </c>
      <c r="F196" t="str">
        <f>IFERROR(VLOOKUP(CONCATENATE($D196,")"),'2009'!$B:$H,nodes_2009!F$2,FALSE),"")</f>
        <v/>
      </c>
      <c r="G196" t="str">
        <f>IFERROR(VLOOKUP(CONCATENATE($D196,")"),'2009'!$B:$H,nodes_2009!G$2,FALSE),"")</f>
        <v/>
      </c>
      <c r="H196" t="str">
        <f>IFERROR(VLOOKUP(CONCATENATE($D196,")"),'2009'!$B:$H,nodes_2009!H$2,FALSE),"")</f>
        <v/>
      </c>
      <c r="I196" t="str">
        <f>IFERROR(VLOOKUP(CONCATENATE($D196,")"),'2009'!$B:$H,nodes_2009!I$2,FALSE),"")</f>
        <v/>
      </c>
    </row>
    <row r="197" spans="1:9" hidden="1" x14ac:dyDescent="0.35">
      <c r="A197" s="1" t="s">
        <v>0</v>
      </c>
      <c r="B197" t="s">
        <v>73</v>
      </c>
      <c r="F197" t="str">
        <f>IFERROR(VLOOKUP(CONCATENATE($D197,")"),'2009'!$B:$H,nodes_2009!F$2,FALSE),"")</f>
        <v/>
      </c>
      <c r="G197" t="str">
        <f>IFERROR(VLOOKUP(CONCATENATE($D197,")"),'2009'!$B:$H,nodes_2009!G$2,FALSE),"")</f>
        <v/>
      </c>
      <c r="H197" t="str">
        <f>IFERROR(VLOOKUP(CONCATENATE($D197,")"),'2009'!$B:$H,nodes_2009!H$2,FALSE),"")</f>
        <v/>
      </c>
      <c r="I197" t="str">
        <f>IFERROR(VLOOKUP(CONCATENATE($D197,")"),'2009'!$B:$H,nodes_2009!I$2,FALSE),"")</f>
        <v/>
      </c>
    </row>
    <row r="198" spans="1:9" hidden="1" x14ac:dyDescent="0.35">
      <c r="A198" s="1" t="s">
        <v>0</v>
      </c>
      <c r="F198" t="str">
        <f>IFERROR(VLOOKUP(CONCATENATE($D198,")"),'2009'!$B:$H,nodes_2009!F$2,FALSE),"")</f>
        <v/>
      </c>
      <c r="G198" t="str">
        <f>IFERROR(VLOOKUP(CONCATENATE($D198,")"),'2009'!$B:$H,nodes_2009!G$2,FALSE),"")</f>
        <v/>
      </c>
      <c r="H198" t="str">
        <f>IFERROR(VLOOKUP(CONCATENATE($D198,")"),'2009'!$B:$H,nodes_2009!H$2,FALSE),"")</f>
        <v/>
      </c>
      <c r="I198" t="str">
        <f>IFERROR(VLOOKUP(CONCATENATE($D198,")"),'2009'!$B:$H,nodes_2009!I$2,FALSE),"")</f>
        <v/>
      </c>
    </row>
    <row r="199" spans="1:9" hidden="1" x14ac:dyDescent="0.35">
      <c r="A199" s="1" t="s">
        <v>0</v>
      </c>
      <c r="B199" t="s">
        <v>10</v>
      </c>
      <c r="C199" t="s">
        <v>148</v>
      </c>
      <c r="D199">
        <v>238</v>
      </c>
      <c r="F199">
        <f>IFERROR(VLOOKUP(CONCATENATE($D199,")"),'2009'!$B:$H,nodes_2009!F$2,FALSE),"")</f>
        <v>191</v>
      </c>
      <c r="G199">
        <f>IFERROR(VLOOKUP(CONCATENATE($D199,")"),'2009'!$B:$H,nodes_2009!G$2,FALSE),"")</f>
        <v>5.2774749999999999</v>
      </c>
      <c r="H199">
        <f>IFERROR(VLOOKUP(CONCATENATE($D199,")"),'2009'!$B:$H,nodes_2009!H$2,FALSE),"")</f>
        <v>0.2028229</v>
      </c>
      <c r="I199">
        <f>IFERROR(VLOOKUP(CONCATENATE($D199,")"),'2009'!$B:$H,nodes_2009!I$2,FALSE),"")</f>
        <v>55</v>
      </c>
    </row>
    <row r="200" spans="1:9" hidden="1" x14ac:dyDescent="0.35">
      <c r="A200" s="1" t="s">
        <v>0</v>
      </c>
      <c r="B200" t="s">
        <v>12</v>
      </c>
      <c r="F200" t="str">
        <f>IFERROR(VLOOKUP(CONCATENATE($D200,")"),'2009'!$B:$H,nodes_2009!F$2,FALSE),"")</f>
        <v/>
      </c>
      <c r="G200" t="str">
        <f>IFERROR(VLOOKUP(CONCATENATE($D200,")"),'2009'!$B:$H,nodes_2009!G$2,FALSE),"")</f>
        <v/>
      </c>
      <c r="H200" t="str">
        <f>IFERROR(VLOOKUP(CONCATENATE($D200,")"),'2009'!$B:$H,nodes_2009!H$2,FALSE),"")</f>
        <v/>
      </c>
      <c r="I200" t="str">
        <f>IFERROR(VLOOKUP(CONCATENATE($D200,")"),'2009'!$B:$H,nodes_2009!I$2,FALSE),"")</f>
        <v/>
      </c>
    </row>
    <row r="201" spans="1:9" hidden="1" x14ac:dyDescent="0.35">
      <c r="A201" s="1" t="s">
        <v>0</v>
      </c>
      <c r="B201" t="s">
        <v>40</v>
      </c>
      <c r="F201" t="str">
        <f>IFERROR(VLOOKUP(CONCATENATE($D201,")"),'2009'!$B:$H,nodes_2009!F$2,FALSE),"")</f>
        <v/>
      </c>
      <c r="G201" t="str">
        <f>IFERROR(VLOOKUP(CONCATENATE($D201,")"),'2009'!$B:$H,nodes_2009!G$2,FALSE),"")</f>
        <v/>
      </c>
      <c r="H201" t="str">
        <f>IFERROR(VLOOKUP(CONCATENATE($D201,")"),'2009'!$B:$H,nodes_2009!H$2,FALSE),"")</f>
        <v/>
      </c>
      <c r="I201" t="str">
        <f>IFERROR(VLOOKUP(CONCATENATE($D201,")"),'2009'!$B:$H,nodes_2009!I$2,FALSE),"")</f>
        <v/>
      </c>
    </row>
    <row r="202" spans="1:9" hidden="1" x14ac:dyDescent="0.35">
      <c r="A202" s="1" t="s">
        <v>0</v>
      </c>
      <c r="B202" t="s">
        <v>113</v>
      </c>
      <c r="F202" t="str">
        <f>IFERROR(VLOOKUP(CONCATENATE($D202,")"),'2009'!$B:$H,nodes_2009!F$2,FALSE),"")</f>
        <v/>
      </c>
      <c r="G202" t="str">
        <f>IFERROR(VLOOKUP(CONCATENATE($D202,")"),'2009'!$B:$H,nodes_2009!G$2,FALSE),"")</f>
        <v/>
      </c>
      <c r="H202" t="str">
        <f>IFERROR(VLOOKUP(CONCATENATE($D202,")"),'2009'!$B:$H,nodes_2009!H$2,FALSE),"")</f>
        <v/>
      </c>
      <c r="I202" t="str">
        <f>IFERROR(VLOOKUP(CONCATENATE($D202,")"),'2009'!$B:$H,nodes_2009!I$2,FALSE),"")</f>
        <v/>
      </c>
    </row>
    <row r="203" spans="1:9" hidden="1" x14ac:dyDescent="0.35">
      <c r="A203" s="1" t="s">
        <v>0</v>
      </c>
      <c r="B203" t="s">
        <v>118</v>
      </c>
      <c r="F203" t="str">
        <f>IFERROR(VLOOKUP(CONCATENATE($D203,")"),'2009'!$B:$H,nodes_2009!F$2,FALSE),"")</f>
        <v/>
      </c>
      <c r="G203" t="str">
        <f>IFERROR(VLOOKUP(CONCATENATE($D203,")"),'2009'!$B:$H,nodes_2009!G$2,FALSE),"")</f>
        <v/>
      </c>
      <c r="H203" t="str">
        <f>IFERROR(VLOOKUP(CONCATENATE($D203,")"),'2009'!$B:$H,nodes_2009!H$2,FALSE),"")</f>
        <v/>
      </c>
      <c r="I203" t="str">
        <f>IFERROR(VLOOKUP(CONCATENATE($D203,")"),'2009'!$B:$H,nodes_2009!I$2,FALSE),"")</f>
        <v/>
      </c>
    </row>
    <row r="204" spans="1:9" hidden="1" x14ac:dyDescent="0.35">
      <c r="A204" s="1" t="s">
        <v>0</v>
      </c>
      <c r="B204" t="s">
        <v>162</v>
      </c>
      <c r="F204" t="str">
        <f>IFERROR(VLOOKUP(CONCATENATE($D204,")"),'2009'!$B:$H,nodes_2009!F$2,FALSE),"")</f>
        <v/>
      </c>
      <c r="G204" t="str">
        <f>IFERROR(VLOOKUP(CONCATENATE($D204,")"),'2009'!$B:$H,nodes_2009!G$2,FALSE),"")</f>
        <v/>
      </c>
      <c r="H204" t="str">
        <f>IFERROR(VLOOKUP(CONCATENATE($D204,")"),'2009'!$B:$H,nodes_2009!H$2,FALSE),"")</f>
        <v/>
      </c>
      <c r="I204" t="str">
        <f>IFERROR(VLOOKUP(CONCATENATE($D204,")"),'2009'!$B:$H,nodes_2009!I$2,FALSE),"")</f>
        <v/>
      </c>
    </row>
    <row r="205" spans="1:9" hidden="1" x14ac:dyDescent="0.35">
      <c r="A205" s="1" t="s">
        <v>0</v>
      </c>
      <c r="B205" t="s">
        <v>169</v>
      </c>
      <c r="F205" t="str">
        <f>IFERROR(VLOOKUP(CONCATENATE($D205,")"),'2009'!$B:$H,nodes_2009!F$2,FALSE),"")</f>
        <v/>
      </c>
      <c r="G205" t="str">
        <f>IFERROR(VLOOKUP(CONCATENATE($D205,")"),'2009'!$B:$H,nodes_2009!G$2,FALSE),"")</f>
        <v/>
      </c>
      <c r="H205" t="str">
        <f>IFERROR(VLOOKUP(CONCATENATE($D205,")"),'2009'!$B:$H,nodes_2009!H$2,FALSE),"")</f>
        <v/>
      </c>
      <c r="I205" t="str">
        <f>IFERROR(VLOOKUP(CONCATENATE($D205,")"),'2009'!$B:$H,nodes_2009!I$2,FALSE),"")</f>
        <v/>
      </c>
    </row>
    <row r="206" spans="1:9" hidden="1" x14ac:dyDescent="0.35">
      <c r="A206" s="1" t="s">
        <v>0</v>
      </c>
      <c r="B206" t="s">
        <v>108</v>
      </c>
      <c r="F206" t="str">
        <f>IFERROR(VLOOKUP(CONCATENATE($D206,")"),'2009'!$B:$H,nodes_2009!F$2,FALSE),"")</f>
        <v/>
      </c>
      <c r="G206" t="str">
        <f>IFERROR(VLOOKUP(CONCATENATE($D206,")"),'2009'!$B:$H,nodes_2009!G$2,FALSE),"")</f>
        <v/>
      </c>
      <c r="H206" t="str">
        <f>IFERROR(VLOOKUP(CONCATENATE($D206,")"),'2009'!$B:$H,nodes_2009!H$2,FALSE),"")</f>
        <v/>
      </c>
      <c r="I206" t="str">
        <f>IFERROR(VLOOKUP(CONCATENATE($D206,")"),'2009'!$B:$H,nodes_2009!I$2,FALSE),"")</f>
        <v/>
      </c>
    </row>
    <row r="207" spans="1:9" hidden="1" x14ac:dyDescent="0.35">
      <c r="A207" s="1" t="s">
        <v>0</v>
      </c>
      <c r="B207" t="s">
        <v>58</v>
      </c>
      <c r="F207" t="str">
        <f>IFERROR(VLOOKUP(CONCATENATE($D207,")"),'2009'!$B:$H,nodes_2009!F$2,FALSE),"")</f>
        <v/>
      </c>
      <c r="G207" t="str">
        <f>IFERROR(VLOOKUP(CONCATENATE($D207,")"),'2009'!$B:$H,nodes_2009!G$2,FALSE),"")</f>
        <v/>
      </c>
      <c r="H207" t="str">
        <f>IFERROR(VLOOKUP(CONCATENATE($D207,")"),'2009'!$B:$H,nodes_2009!H$2,FALSE),"")</f>
        <v/>
      </c>
      <c r="I207" t="str">
        <f>IFERROR(VLOOKUP(CONCATENATE($D207,")"),'2009'!$B:$H,nodes_2009!I$2,FALSE),"")</f>
        <v/>
      </c>
    </row>
    <row r="208" spans="1:9" hidden="1" x14ac:dyDescent="0.35">
      <c r="A208" s="1" t="s">
        <v>0</v>
      </c>
      <c r="F208" t="str">
        <f>IFERROR(VLOOKUP(CONCATENATE($D208,")"),'2009'!$B:$H,nodes_2009!F$2,FALSE),"")</f>
        <v/>
      </c>
      <c r="G208" t="str">
        <f>IFERROR(VLOOKUP(CONCATENATE($D208,")"),'2009'!$B:$H,nodes_2009!G$2,FALSE),"")</f>
        <v/>
      </c>
      <c r="H208" t="str">
        <f>IFERROR(VLOOKUP(CONCATENATE($D208,")"),'2009'!$B:$H,nodes_2009!H$2,FALSE),"")</f>
        <v/>
      </c>
      <c r="I208" t="str">
        <f>IFERROR(VLOOKUP(CONCATENATE($D208,")"),'2009'!$B:$H,nodes_2009!I$2,FALSE),"")</f>
        <v/>
      </c>
    </row>
    <row r="209" spans="1:9" x14ac:dyDescent="0.35">
      <c r="A209" s="1" t="s">
        <v>0</v>
      </c>
      <c r="B209" s="7" t="s">
        <v>10</v>
      </c>
      <c r="C209" s="7" t="s">
        <v>148</v>
      </c>
      <c r="D209" s="7">
        <v>239</v>
      </c>
      <c r="E209" s="7"/>
      <c r="F209" s="7">
        <f>IFERROR(VLOOKUP(CONCATENATE($D209,")"),'2009'!$B:$H,nodes_2009!F$2,FALSE),"")</f>
        <v>210</v>
      </c>
      <c r="G209" s="7">
        <f>IFERROR(VLOOKUP(CONCATENATE($D209,")"),'2009'!$B:$H,nodes_2009!G$2,FALSE),"")</f>
        <v>5.4731339999999999</v>
      </c>
      <c r="H209" s="7">
        <f>IFERROR(VLOOKUP(CONCATENATE($D209,")"),'2009'!$B:$H,nodes_2009!H$2,FALSE),"")</f>
        <v>0.30226310000000001</v>
      </c>
      <c r="I209" s="7">
        <f>IFERROR(VLOOKUP(CONCATENATE($D209,")"),'2009'!$B:$H,nodes_2009!I$2,FALSE),"")</f>
        <v>56</v>
      </c>
    </row>
    <row r="210" spans="1:9" x14ac:dyDescent="0.35">
      <c r="A210" s="1" t="s">
        <v>0</v>
      </c>
      <c r="B210" s="7" t="s">
        <v>12</v>
      </c>
      <c r="C210" s="7"/>
      <c r="D210" s="7"/>
      <c r="E210" s="7"/>
      <c r="F210" s="7" t="str">
        <f>IFERROR(VLOOKUP(CONCATENATE($D210,")"),'2009'!$B:$H,nodes_2009!F$2,FALSE),"")</f>
        <v/>
      </c>
      <c r="G210" s="7" t="str">
        <f>IFERROR(VLOOKUP(CONCATENATE($D210,")"),'2009'!$B:$H,nodes_2009!G$2,FALSE),"")</f>
        <v/>
      </c>
      <c r="H210" s="7" t="str">
        <f>IFERROR(VLOOKUP(CONCATENATE($D210,")"),'2009'!$B:$H,nodes_2009!H$2,FALSE),"")</f>
        <v/>
      </c>
      <c r="I210" s="7" t="str">
        <f>IFERROR(VLOOKUP(CONCATENATE($D210,")"),'2009'!$B:$H,nodes_2009!I$2,FALSE),"")</f>
        <v/>
      </c>
    </row>
    <row r="211" spans="1:9" x14ac:dyDescent="0.35">
      <c r="A211" s="1" t="s">
        <v>0</v>
      </c>
      <c r="B211" s="7" t="s">
        <v>40</v>
      </c>
      <c r="C211" s="7"/>
      <c r="D211" s="7"/>
      <c r="E211" s="7"/>
      <c r="F211" s="7" t="str">
        <f>IFERROR(VLOOKUP(CONCATENATE($D211,")"),'2009'!$B:$H,nodes_2009!F$2,FALSE),"")</f>
        <v/>
      </c>
      <c r="G211" s="7" t="str">
        <f>IFERROR(VLOOKUP(CONCATENATE($D211,")"),'2009'!$B:$H,nodes_2009!G$2,FALSE),"")</f>
        <v/>
      </c>
      <c r="H211" s="7" t="str">
        <f>IFERROR(VLOOKUP(CONCATENATE($D211,")"),'2009'!$B:$H,nodes_2009!H$2,FALSE),"")</f>
        <v/>
      </c>
      <c r="I211" s="7" t="str">
        <f>IFERROR(VLOOKUP(CONCATENATE($D211,")"),'2009'!$B:$H,nodes_2009!I$2,FALSE),"")</f>
        <v/>
      </c>
    </row>
    <row r="212" spans="1:9" x14ac:dyDescent="0.35">
      <c r="A212" s="1" t="s">
        <v>0</v>
      </c>
      <c r="B212" s="7" t="s">
        <v>113</v>
      </c>
      <c r="C212" s="7"/>
      <c r="D212" s="7"/>
      <c r="E212" s="7"/>
      <c r="F212" s="7" t="str">
        <f>IFERROR(VLOOKUP(CONCATENATE($D212,")"),'2009'!$B:$H,nodes_2009!F$2,FALSE),"")</f>
        <v/>
      </c>
      <c r="G212" s="7" t="str">
        <f>IFERROR(VLOOKUP(CONCATENATE($D212,")"),'2009'!$B:$H,nodes_2009!G$2,FALSE),"")</f>
        <v/>
      </c>
      <c r="H212" s="7" t="str">
        <f>IFERROR(VLOOKUP(CONCATENATE($D212,")"),'2009'!$B:$H,nodes_2009!H$2,FALSE),"")</f>
        <v/>
      </c>
      <c r="I212" s="7" t="str">
        <f>IFERROR(VLOOKUP(CONCATENATE($D212,")"),'2009'!$B:$H,nodes_2009!I$2,FALSE),"")</f>
        <v/>
      </c>
    </row>
    <row r="213" spans="1:9" x14ac:dyDescent="0.35">
      <c r="A213" s="1" t="s">
        <v>0</v>
      </c>
      <c r="B213" s="7" t="s">
        <v>118</v>
      </c>
      <c r="C213" s="7"/>
      <c r="D213" s="7"/>
      <c r="E213" s="7"/>
      <c r="F213" s="7" t="str">
        <f>IFERROR(VLOOKUP(CONCATENATE($D213,")"),'2009'!$B:$H,nodes_2009!F$2,FALSE),"")</f>
        <v/>
      </c>
      <c r="G213" s="7" t="str">
        <f>IFERROR(VLOOKUP(CONCATENATE($D213,")"),'2009'!$B:$H,nodes_2009!G$2,FALSE),"")</f>
        <v/>
      </c>
      <c r="H213" s="7" t="str">
        <f>IFERROR(VLOOKUP(CONCATENATE($D213,")"),'2009'!$B:$H,nodes_2009!H$2,FALSE),"")</f>
        <v/>
      </c>
      <c r="I213" s="7" t="str">
        <f>IFERROR(VLOOKUP(CONCATENATE($D213,")"),'2009'!$B:$H,nodes_2009!I$2,FALSE),"")</f>
        <v/>
      </c>
    </row>
    <row r="214" spans="1:9" x14ac:dyDescent="0.35">
      <c r="A214" s="1" t="s">
        <v>0</v>
      </c>
      <c r="B214" s="7" t="s">
        <v>162</v>
      </c>
      <c r="C214" s="7"/>
      <c r="D214" s="7"/>
      <c r="E214" s="7"/>
      <c r="F214" s="7" t="str">
        <f>IFERROR(VLOOKUP(CONCATENATE($D214,")"),'2009'!$B:$H,nodes_2009!F$2,FALSE),"")</f>
        <v/>
      </c>
      <c r="G214" s="7" t="str">
        <f>IFERROR(VLOOKUP(CONCATENATE($D214,")"),'2009'!$B:$H,nodes_2009!G$2,FALSE),"")</f>
        <v/>
      </c>
      <c r="H214" s="7" t="str">
        <f>IFERROR(VLOOKUP(CONCATENATE($D214,")"),'2009'!$B:$H,nodes_2009!H$2,FALSE),"")</f>
        <v/>
      </c>
      <c r="I214" s="7" t="str">
        <f>IFERROR(VLOOKUP(CONCATENATE($D214,")"),'2009'!$B:$H,nodes_2009!I$2,FALSE),"")</f>
        <v/>
      </c>
    </row>
    <row r="215" spans="1:9" x14ac:dyDescent="0.35">
      <c r="A215" s="1" t="s">
        <v>0</v>
      </c>
      <c r="B215" s="7" t="s">
        <v>169</v>
      </c>
      <c r="C215" s="7"/>
      <c r="D215" s="7"/>
      <c r="E215" s="7"/>
      <c r="F215" s="7" t="str">
        <f>IFERROR(VLOOKUP(CONCATENATE($D215,")"),'2009'!$B:$H,nodes_2009!F$2,FALSE),"")</f>
        <v/>
      </c>
      <c r="G215" s="7" t="str">
        <f>IFERROR(VLOOKUP(CONCATENATE($D215,")"),'2009'!$B:$H,nodes_2009!G$2,FALSE),"")</f>
        <v/>
      </c>
      <c r="H215" s="7" t="str">
        <f>IFERROR(VLOOKUP(CONCATENATE($D215,")"),'2009'!$B:$H,nodes_2009!H$2,FALSE),"")</f>
        <v/>
      </c>
      <c r="I215" s="7" t="str">
        <f>IFERROR(VLOOKUP(CONCATENATE($D215,")"),'2009'!$B:$H,nodes_2009!I$2,FALSE),"")</f>
        <v/>
      </c>
    </row>
    <row r="216" spans="1:9" x14ac:dyDescent="0.35">
      <c r="A216" s="1" t="s">
        <v>0</v>
      </c>
      <c r="B216" s="7" t="s">
        <v>108</v>
      </c>
      <c r="C216" s="7"/>
      <c r="D216" s="7"/>
      <c r="E216" s="7"/>
      <c r="F216" s="7" t="str">
        <f>IFERROR(VLOOKUP(CONCATENATE($D216,")"),'2009'!$B:$H,nodes_2009!F$2,FALSE),"")</f>
        <v/>
      </c>
      <c r="G216" s="7" t="str">
        <f>IFERROR(VLOOKUP(CONCATENATE($D216,")"),'2009'!$B:$H,nodes_2009!G$2,FALSE),"")</f>
        <v/>
      </c>
      <c r="H216" s="7" t="str">
        <f>IFERROR(VLOOKUP(CONCATENATE($D216,")"),'2009'!$B:$H,nodes_2009!H$2,FALSE),"")</f>
        <v/>
      </c>
      <c r="I216" s="7" t="str">
        <f>IFERROR(VLOOKUP(CONCATENATE($D216,")"),'2009'!$B:$H,nodes_2009!I$2,FALSE),"")</f>
        <v/>
      </c>
    </row>
    <row r="217" spans="1:9" x14ac:dyDescent="0.35">
      <c r="A217" s="1" t="s">
        <v>0</v>
      </c>
      <c r="B217" s="7" t="s">
        <v>73</v>
      </c>
      <c r="C217" s="7"/>
      <c r="D217" s="7"/>
      <c r="E217" s="7"/>
      <c r="F217" s="7" t="str">
        <f>IFERROR(VLOOKUP(CONCATENATE($D217,")"),'2009'!$B:$H,nodes_2009!F$2,FALSE),"")</f>
        <v/>
      </c>
      <c r="G217" s="7" t="str">
        <f>IFERROR(VLOOKUP(CONCATENATE($D217,")"),'2009'!$B:$H,nodes_2009!G$2,FALSE),"")</f>
        <v/>
      </c>
      <c r="H217" s="7" t="str">
        <f>IFERROR(VLOOKUP(CONCATENATE($D217,")"),'2009'!$B:$H,nodes_2009!H$2,FALSE),"")</f>
        <v/>
      </c>
      <c r="I217" s="7" t="str">
        <f>IFERROR(VLOOKUP(CONCATENATE($D217,")"),'2009'!$B:$H,nodes_2009!I$2,FALSE),"")</f>
        <v/>
      </c>
    </row>
    <row r="218" spans="1:9" hidden="1" x14ac:dyDescent="0.35">
      <c r="A218" s="1" t="s">
        <v>0</v>
      </c>
      <c r="F218" t="str">
        <f>IFERROR(VLOOKUP(CONCATENATE($D218,")"),'2009'!$B:$H,nodes_2009!F$2,FALSE),"")</f>
        <v/>
      </c>
      <c r="G218" t="str">
        <f>IFERROR(VLOOKUP(CONCATENATE($D218,")"),'2009'!$B:$H,nodes_2009!G$2,FALSE),"")</f>
        <v/>
      </c>
      <c r="H218" t="str">
        <f>IFERROR(VLOOKUP(CONCATENATE($D218,")"),'2009'!$B:$H,nodes_2009!H$2,FALSE),"")</f>
        <v/>
      </c>
      <c r="I218" t="str">
        <f>IFERROR(VLOOKUP(CONCATENATE($D218,")"),'2009'!$B:$H,nodes_2009!I$2,FALSE),"")</f>
        <v/>
      </c>
    </row>
    <row r="219" spans="1:9" hidden="1" x14ac:dyDescent="0.35">
      <c r="A219" s="1" t="s">
        <v>0</v>
      </c>
      <c r="B219" t="s">
        <v>10</v>
      </c>
      <c r="C219" t="s">
        <v>148</v>
      </c>
      <c r="D219">
        <v>396</v>
      </c>
      <c r="F219">
        <f>IFERROR(VLOOKUP(CONCATENATE($D219,")"),'2009'!$B:$H,nodes_2009!F$2,FALSE),"")</f>
        <v>959</v>
      </c>
      <c r="G219">
        <f>IFERROR(VLOOKUP(CONCATENATE($D219,")"),'2009'!$B:$H,nodes_2009!G$2,FALSE),"")</f>
        <v>24.375080000000001</v>
      </c>
      <c r="H219">
        <f>IFERROR(VLOOKUP(CONCATENATE($D219,")"),'2009'!$B:$H,nodes_2009!H$2,FALSE),"")</f>
        <v>0.11732960000000001</v>
      </c>
      <c r="I219">
        <f>IFERROR(VLOOKUP(CONCATENATE($D219,")"),'2009'!$B:$H,nodes_2009!I$2,FALSE),"")</f>
        <v>28</v>
      </c>
    </row>
    <row r="220" spans="1:9" hidden="1" x14ac:dyDescent="0.35">
      <c r="A220" s="1" t="s">
        <v>0</v>
      </c>
      <c r="B220" t="s">
        <v>12</v>
      </c>
      <c r="F220" t="str">
        <f>IFERROR(VLOOKUP(CONCATENATE($D220,")"),'2009'!$B:$H,nodes_2009!F$2,FALSE),"")</f>
        <v/>
      </c>
      <c r="G220" t="str">
        <f>IFERROR(VLOOKUP(CONCATENATE($D220,")"),'2009'!$B:$H,nodes_2009!G$2,FALSE),"")</f>
        <v/>
      </c>
      <c r="H220" t="str">
        <f>IFERROR(VLOOKUP(CONCATENATE($D220,")"),'2009'!$B:$H,nodes_2009!H$2,FALSE),"")</f>
        <v/>
      </c>
      <c r="I220" t="str">
        <f>IFERROR(VLOOKUP(CONCATENATE($D220,")"),'2009'!$B:$H,nodes_2009!I$2,FALSE),"")</f>
        <v/>
      </c>
    </row>
    <row r="221" spans="1:9" hidden="1" x14ac:dyDescent="0.35">
      <c r="A221" s="1" t="s">
        <v>0</v>
      </c>
      <c r="B221" t="s">
        <v>40</v>
      </c>
      <c r="F221" t="str">
        <f>IFERROR(VLOOKUP(CONCATENATE($D221,")"),'2009'!$B:$H,nodes_2009!F$2,FALSE),"")</f>
        <v/>
      </c>
      <c r="G221" t="str">
        <f>IFERROR(VLOOKUP(CONCATENATE($D221,")"),'2009'!$B:$H,nodes_2009!G$2,FALSE),"")</f>
        <v/>
      </c>
      <c r="H221" t="str">
        <f>IFERROR(VLOOKUP(CONCATENATE($D221,")"),'2009'!$B:$H,nodes_2009!H$2,FALSE),"")</f>
        <v/>
      </c>
      <c r="I221" t="str">
        <f>IFERROR(VLOOKUP(CONCATENATE($D221,")"),'2009'!$B:$H,nodes_2009!I$2,FALSE),"")</f>
        <v/>
      </c>
    </row>
    <row r="222" spans="1:9" hidden="1" x14ac:dyDescent="0.35">
      <c r="A222" s="1" t="s">
        <v>0</v>
      </c>
      <c r="B222" t="s">
        <v>14</v>
      </c>
      <c r="F222" t="str">
        <f>IFERROR(VLOOKUP(CONCATENATE($D222,")"),'2009'!$B:$H,nodes_2009!F$2,FALSE),"")</f>
        <v/>
      </c>
      <c r="G222" t="str">
        <f>IFERROR(VLOOKUP(CONCATENATE($D222,")"),'2009'!$B:$H,nodes_2009!G$2,FALSE),"")</f>
        <v/>
      </c>
      <c r="H222" t="str">
        <f>IFERROR(VLOOKUP(CONCATENATE($D222,")"),'2009'!$B:$H,nodes_2009!H$2,FALSE),"")</f>
        <v/>
      </c>
      <c r="I222" t="str">
        <f>IFERROR(VLOOKUP(CONCATENATE($D222,")"),'2009'!$B:$H,nodes_2009!I$2,FALSE),"")</f>
        <v/>
      </c>
    </row>
    <row r="223" spans="1:9" hidden="1" x14ac:dyDescent="0.35">
      <c r="A223" s="1" t="s">
        <v>0</v>
      </c>
      <c r="B223" t="s">
        <v>22</v>
      </c>
      <c r="F223" t="str">
        <f>IFERROR(VLOOKUP(CONCATENATE($D223,")"),'2009'!$B:$H,nodes_2009!F$2,FALSE),"")</f>
        <v/>
      </c>
      <c r="G223" t="str">
        <f>IFERROR(VLOOKUP(CONCATENATE($D223,")"),'2009'!$B:$H,nodes_2009!G$2,FALSE),"")</f>
        <v/>
      </c>
      <c r="H223" t="str">
        <f>IFERROR(VLOOKUP(CONCATENATE($D223,")"),'2009'!$B:$H,nodes_2009!H$2,FALSE),"")</f>
        <v/>
      </c>
      <c r="I223" t="str">
        <f>IFERROR(VLOOKUP(CONCATENATE($D223,")"),'2009'!$B:$H,nodes_2009!I$2,FALSE),"")</f>
        <v/>
      </c>
    </row>
    <row r="224" spans="1:9" hidden="1" x14ac:dyDescent="0.35">
      <c r="A224" s="1" t="s">
        <v>0</v>
      </c>
      <c r="B224" t="s">
        <v>80</v>
      </c>
      <c r="F224" t="str">
        <f>IFERROR(VLOOKUP(CONCATENATE($D224,")"),'2009'!$B:$H,nodes_2009!F$2,FALSE),"")</f>
        <v/>
      </c>
      <c r="G224" t="str">
        <f>IFERROR(VLOOKUP(CONCATENATE($D224,")"),'2009'!$B:$H,nodes_2009!G$2,FALSE),"")</f>
        <v/>
      </c>
      <c r="H224" t="str">
        <f>IFERROR(VLOOKUP(CONCATENATE($D224,")"),'2009'!$B:$H,nodes_2009!H$2,FALSE),"")</f>
        <v/>
      </c>
      <c r="I224" t="str">
        <f>IFERROR(VLOOKUP(CONCATENATE($D224,")"),'2009'!$B:$H,nodes_2009!I$2,FALSE),"")</f>
        <v/>
      </c>
    </row>
    <row r="225" spans="1:9" hidden="1" x14ac:dyDescent="0.35">
      <c r="A225" s="1" t="s">
        <v>0</v>
      </c>
      <c r="B225" t="s">
        <v>158</v>
      </c>
      <c r="F225" t="str">
        <f>IFERROR(VLOOKUP(CONCATENATE($D225,")"),'2009'!$B:$H,nodes_2009!F$2,FALSE),"")</f>
        <v/>
      </c>
      <c r="G225" t="str">
        <f>IFERROR(VLOOKUP(CONCATENATE($D225,")"),'2009'!$B:$H,nodes_2009!G$2,FALSE),"")</f>
        <v/>
      </c>
      <c r="H225" t="str">
        <f>IFERROR(VLOOKUP(CONCATENATE($D225,")"),'2009'!$B:$H,nodes_2009!H$2,FALSE),"")</f>
        <v/>
      </c>
      <c r="I225" t="str">
        <f>IFERROR(VLOOKUP(CONCATENATE($D225,")"),'2009'!$B:$H,nodes_2009!I$2,FALSE),"")</f>
        <v/>
      </c>
    </row>
    <row r="226" spans="1:9" hidden="1" x14ac:dyDescent="0.35">
      <c r="A226" s="1" t="s">
        <v>0</v>
      </c>
      <c r="B226" t="s">
        <v>162</v>
      </c>
      <c r="F226" t="str">
        <f>IFERROR(VLOOKUP(CONCATENATE($D226,")"),'2009'!$B:$H,nodes_2009!F$2,FALSE),"")</f>
        <v/>
      </c>
      <c r="G226" t="str">
        <f>IFERROR(VLOOKUP(CONCATENATE($D226,")"),'2009'!$B:$H,nodes_2009!G$2,FALSE),"")</f>
        <v/>
      </c>
      <c r="H226" t="str">
        <f>IFERROR(VLOOKUP(CONCATENATE($D226,")"),'2009'!$B:$H,nodes_2009!H$2,FALSE),"")</f>
        <v/>
      </c>
      <c r="I226" t="str">
        <f>IFERROR(VLOOKUP(CONCATENATE($D226,")"),'2009'!$B:$H,nodes_2009!I$2,FALSE),"")</f>
        <v/>
      </c>
    </row>
    <row r="227" spans="1:9" hidden="1" x14ac:dyDescent="0.35">
      <c r="A227" s="1" t="s">
        <v>0</v>
      </c>
      <c r="B227" t="s">
        <v>118</v>
      </c>
      <c r="F227" t="str">
        <f>IFERROR(VLOOKUP(CONCATENATE($D227,")"),'2009'!$B:$H,nodes_2009!F$2,FALSE),"")</f>
        <v/>
      </c>
      <c r="G227" t="str">
        <f>IFERROR(VLOOKUP(CONCATENATE($D227,")"),'2009'!$B:$H,nodes_2009!G$2,FALSE),"")</f>
        <v/>
      </c>
      <c r="H227" t="str">
        <f>IFERROR(VLOOKUP(CONCATENATE($D227,")"),'2009'!$B:$H,nodes_2009!H$2,FALSE),"")</f>
        <v/>
      </c>
      <c r="I227" t="str">
        <f>IFERROR(VLOOKUP(CONCATENATE($D227,")"),'2009'!$B:$H,nodes_2009!I$2,FALSE),"")</f>
        <v/>
      </c>
    </row>
    <row r="228" spans="1:9" hidden="1" x14ac:dyDescent="0.35">
      <c r="A228" s="1" t="s">
        <v>0</v>
      </c>
      <c r="B228" t="s">
        <v>52</v>
      </c>
      <c r="F228" t="str">
        <f>IFERROR(VLOOKUP(CONCATENATE($D228,")"),'2009'!$B:$H,nodes_2009!F$2,FALSE),"")</f>
        <v/>
      </c>
      <c r="G228" t="str">
        <f>IFERROR(VLOOKUP(CONCATENATE($D228,")"),'2009'!$B:$H,nodes_2009!G$2,FALSE),"")</f>
        <v/>
      </c>
      <c r="H228" t="str">
        <f>IFERROR(VLOOKUP(CONCATENATE($D228,")"),'2009'!$B:$H,nodes_2009!H$2,FALSE),"")</f>
        <v/>
      </c>
      <c r="I228" t="str">
        <f>IFERROR(VLOOKUP(CONCATENATE($D228,")"),'2009'!$B:$H,nodes_2009!I$2,FALSE),"")</f>
        <v/>
      </c>
    </row>
    <row r="229" spans="1:9" hidden="1" x14ac:dyDescent="0.35">
      <c r="A229" s="1" t="s">
        <v>0</v>
      </c>
      <c r="F229" t="str">
        <f>IFERROR(VLOOKUP(CONCATENATE($D229,")"),'2009'!$B:$H,nodes_2009!F$2,FALSE),"")</f>
        <v/>
      </c>
      <c r="G229" t="str">
        <f>IFERROR(VLOOKUP(CONCATENATE($D229,")"),'2009'!$B:$H,nodes_2009!G$2,FALSE),"")</f>
        <v/>
      </c>
      <c r="H229" t="str">
        <f>IFERROR(VLOOKUP(CONCATENATE($D229,")"),'2009'!$B:$H,nodes_2009!H$2,FALSE),"")</f>
        <v/>
      </c>
      <c r="I229" t="str">
        <f>IFERROR(VLOOKUP(CONCATENATE($D229,")"),'2009'!$B:$H,nodes_2009!I$2,FALSE),"")</f>
        <v/>
      </c>
    </row>
    <row r="230" spans="1:9" hidden="1" x14ac:dyDescent="0.35">
      <c r="A230" s="1" t="s">
        <v>0</v>
      </c>
      <c r="B230" t="s">
        <v>10</v>
      </c>
      <c r="C230" t="s">
        <v>148</v>
      </c>
      <c r="D230">
        <v>399</v>
      </c>
      <c r="F230">
        <f>IFERROR(VLOOKUP(CONCATENATE($D230,")"),'2009'!$B:$H,nodes_2009!F$2,FALSE),"")</f>
        <v>803</v>
      </c>
      <c r="G230">
        <f>IFERROR(VLOOKUP(CONCATENATE($D230,")"),'2009'!$B:$H,nodes_2009!G$2,FALSE),"")</f>
        <v>24.084779999999999</v>
      </c>
      <c r="H230">
        <f>IFERROR(VLOOKUP(CONCATENATE($D230,")"),'2009'!$B:$H,nodes_2009!H$2,FALSE),"")</f>
        <v>0.1994321</v>
      </c>
      <c r="I230">
        <f>IFERROR(VLOOKUP(CONCATENATE($D230,")"),'2009'!$B:$H,nodes_2009!I$2,FALSE),"")</f>
        <v>36</v>
      </c>
    </row>
    <row r="231" spans="1:9" hidden="1" x14ac:dyDescent="0.35">
      <c r="A231" s="1" t="s">
        <v>0</v>
      </c>
      <c r="B231" t="s">
        <v>12</v>
      </c>
      <c r="F231" t="str">
        <f>IFERROR(VLOOKUP(CONCATENATE($D231,")"),'2009'!$B:$H,nodes_2009!F$2,FALSE),"")</f>
        <v/>
      </c>
      <c r="G231" t="str">
        <f>IFERROR(VLOOKUP(CONCATENATE($D231,")"),'2009'!$B:$H,nodes_2009!G$2,FALSE),"")</f>
        <v/>
      </c>
      <c r="H231" t="str">
        <f>IFERROR(VLOOKUP(CONCATENATE($D231,")"),'2009'!$B:$H,nodes_2009!H$2,FALSE),"")</f>
        <v/>
      </c>
      <c r="I231" t="str">
        <f>IFERROR(VLOOKUP(CONCATENATE($D231,")"),'2009'!$B:$H,nodes_2009!I$2,FALSE),"")</f>
        <v/>
      </c>
    </row>
    <row r="232" spans="1:9" hidden="1" x14ac:dyDescent="0.35">
      <c r="A232" s="1" t="s">
        <v>0</v>
      </c>
      <c r="B232" t="s">
        <v>40</v>
      </c>
      <c r="F232" t="str">
        <f>IFERROR(VLOOKUP(CONCATENATE($D232,")"),'2009'!$B:$H,nodes_2009!F$2,FALSE),"")</f>
        <v/>
      </c>
      <c r="G232" t="str">
        <f>IFERROR(VLOOKUP(CONCATENATE($D232,")"),'2009'!$B:$H,nodes_2009!G$2,FALSE),"")</f>
        <v/>
      </c>
      <c r="H232" t="str">
        <f>IFERROR(VLOOKUP(CONCATENATE($D232,")"),'2009'!$B:$H,nodes_2009!H$2,FALSE),"")</f>
        <v/>
      </c>
      <c r="I232" t="str">
        <f>IFERROR(VLOOKUP(CONCATENATE($D232,")"),'2009'!$B:$H,nodes_2009!I$2,FALSE),"")</f>
        <v/>
      </c>
    </row>
    <row r="233" spans="1:9" hidden="1" x14ac:dyDescent="0.35">
      <c r="A233" s="1" t="s">
        <v>0</v>
      </c>
      <c r="B233" t="s">
        <v>14</v>
      </c>
      <c r="F233" t="str">
        <f>IFERROR(VLOOKUP(CONCATENATE($D233,")"),'2009'!$B:$H,nodes_2009!F$2,FALSE),"")</f>
        <v/>
      </c>
      <c r="G233" t="str">
        <f>IFERROR(VLOOKUP(CONCATENATE($D233,")"),'2009'!$B:$H,nodes_2009!G$2,FALSE),"")</f>
        <v/>
      </c>
      <c r="H233" t="str">
        <f>IFERROR(VLOOKUP(CONCATENATE($D233,")"),'2009'!$B:$H,nodes_2009!H$2,FALSE),"")</f>
        <v/>
      </c>
      <c r="I233" t="str">
        <f>IFERROR(VLOOKUP(CONCATENATE($D233,")"),'2009'!$B:$H,nodes_2009!I$2,FALSE),"")</f>
        <v/>
      </c>
    </row>
    <row r="234" spans="1:9" hidden="1" x14ac:dyDescent="0.35">
      <c r="A234" s="1" t="s">
        <v>0</v>
      </c>
      <c r="B234" t="s">
        <v>22</v>
      </c>
      <c r="F234" t="str">
        <f>IFERROR(VLOOKUP(CONCATENATE($D234,")"),'2009'!$B:$H,nodes_2009!F$2,FALSE),"")</f>
        <v/>
      </c>
      <c r="G234" t="str">
        <f>IFERROR(VLOOKUP(CONCATENATE($D234,")"),'2009'!$B:$H,nodes_2009!G$2,FALSE),"")</f>
        <v/>
      </c>
      <c r="H234" t="str">
        <f>IFERROR(VLOOKUP(CONCATENATE($D234,")"),'2009'!$B:$H,nodes_2009!H$2,FALSE),"")</f>
        <v/>
      </c>
      <c r="I234" t="str">
        <f>IFERROR(VLOOKUP(CONCATENATE($D234,")"),'2009'!$B:$H,nodes_2009!I$2,FALSE),"")</f>
        <v/>
      </c>
    </row>
    <row r="235" spans="1:9" hidden="1" x14ac:dyDescent="0.35">
      <c r="A235" s="1" t="s">
        <v>0</v>
      </c>
      <c r="B235" t="s">
        <v>80</v>
      </c>
      <c r="F235" t="str">
        <f>IFERROR(VLOOKUP(CONCATENATE($D235,")"),'2009'!$B:$H,nodes_2009!F$2,FALSE),"")</f>
        <v/>
      </c>
      <c r="G235" t="str">
        <f>IFERROR(VLOOKUP(CONCATENATE($D235,")"),'2009'!$B:$H,nodes_2009!G$2,FALSE),"")</f>
        <v/>
      </c>
      <c r="H235" t="str">
        <f>IFERROR(VLOOKUP(CONCATENATE($D235,")"),'2009'!$B:$H,nodes_2009!H$2,FALSE),"")</f>
        <v/>
      </c>
      <c r="I235" t="str">
        <f>IFERROR(VLOOKUP(CONCATENATE($D235,")"),'2009'!$B:$H,nodes_2009!I$2,FALSE),"")</f>
        <v/>
      </c>
    </row>
    <row r="236" spans="1:9" hidden="1" x14ac:dyDescent="0.35">
      <c r="A236" s="1" t="s">
        <v>0</v>
      </c>
      <c r="B236" t="s">
        <v>158</v>
      </c>
      <c r="F236" t="str">
        <f>IFERROR(VLOOKUP(CONCATENATE($D236,")"),'2009'!$B:$H,nodes_2009!F$2,FALSE),"")</f>
        <v/>
      </c>
      <c r="G236" t="str">
        <f>IFERROR(VLOOKUP(CONCATENATE($D236,")"),'2009'!$B:$H,nodes_2009!G$2,FALSE),"")</f>
        <v/>
      </c>
      <c r="H236" t="str">
        <f>IFERROR(VLOOKUP(CONCATENATE($D236,")"),'2009'!$B:$H,nodes_2009!H$2,FALSE),"")</f>
        <v/>
      </c>
      <c r="I236" t="str">
        <f>IFERROR(VLOOKUP(CONCATENATE($D236,")"),'2009'!$B:$H,nodes_2009!I$2,FALSE),"")</f>
        <v/>
      </c>
    </row>
    <row r="237" spans="1:9" hidden="1" x14ac:dyDescent="0.35">
      <c r="A237" s="1" t="s">
        <v>0</v>
      </c>
      <c r="B237" t="s">
        <v>162</v>
      </c>
      <c r="F237" t="str">
        <f>IFERROR(VLOOKUP(CONCATENATE($D237,")"),'2009'!$B:$H,nodes_2009!F$2,FALSE),"")</f>
        <v/>
      </c>
      <c r="G237" t="str">
        <f>IFERROR(VLOOKUP(CONCATENATE($D237,")"),'2009'!$B:$H,nodes_2009!G$2,FALSE),"")</f>
        <v/>
      </c>
      <c r="H237" t="str">
        <f>IFERROR(VLOOKUP(CONCATENATE($D237,")"),'2009'!$B:$H,nodes_2009!H$2,FALSE),"")</f>
        <v/>
      </c>
      <c r="I237" t="str">
        <f>IFERROR(VLOOKUP(CONCATENATE($D237,")"),'2009'!$B:$H,nodes_2009!I$2,FALSE),"")</f>
        <v/>
      </c>
    </row>
    <row r="238" spans="1:9" hidden="1" x14ac:dyDescent="0.35">
      <c r="A238" s="1" t="s">
        <v>0</v>
      </c>
      <c r="B238" t="s">
        <v>120</v>
      </c>
      <c r="F238" t="str">
        <f>IFERROR(VLOOKUP(CONCATENATE($D238,")"),'2009'!$B:$H,nodes_2009!F$2,FALSE),"")</f>
        <v/>
      </c>
      <c r="G238" t="str">
        <f>IFERROR(VLOOKUP(CONCATENATE($D238,")"),'2009'!$B:$H,nodes_2009!G$2,FALSE),"")</f>
        <v/>
      </c>
      <c r="H238" t="str">
        <f>IFERROR(VLOOKUP(CONCATENATE($D238,")"),'2009'!$B:$H,nodes_2009!H$2,FALSE),"")</f>
        <v/>
      </c>
      <c r="I238" t="str">
        <f>IFERROR(VLOOKUP(CONCATENATE($D238,")"),'2009'!$B:$H,nodes_2009!I$2,FALSE),"")</f>
        <v/>
      </c>
    </row>
    <row r="239" spans="1:9" hidden="1" x14ac:dyDescent="0.35">
      <c r="A239" s="1" t="s">
        <v>0</v>
      </c>
      <c r="B239" t="s">
        <v>56</v>
      </c>
      <c r="F239" t="str">
        <f>IFERROR(VLOOKUP(CONCATENATE($D239,")"),'2009'!$B:$H,nodes_2009!F$2,FALSE),"")</f>
        <v/>
      </c>
      <c r="G239" t="str">
        <f>IFERROR(VLOOKUP(CONCATENATE($D239,")"),'2009'!$B:$H,nodes_2009!G$2,FALSE),"")</f>
        <v/>
      </c>
      <c r="H239" t="str">
        <f>IFERROR(VLOOKUP(CONCATENATE($D239,")"),'2009'!$B:$H,nodes_2009!H$2,FALSE),"")</f>
        <v/>
      </c>
      <c r="I239" t="str">
        <f>IFERROR(VLOOKUP(CONCATENATE($D239,")"),'2009'!$B:$H,nodes_2009!I$2,FALSE),"")</f>
        <v/>
      </c>
    </row>
    <row r="240" spans="1:9" hidden="1" x14ac:dyDescent="0.35">
      <c r="A240" s="1" t="s">
        <v>0</v>
      </c>
      <c r="F240" t="str">
        <f>IFERROR(VLOOKUP(CONCATENATE($D240,")"),'2009'!$B:$H,nodes_2009!F$2,FALSE),"")</f>
        <v/>
      </c>
      <c r="G240" t="str">
        <f>IFERROR(VLOOKUP(CONCATENATE($D240,")"),'2009'!$B:$H,nodes_2009!G$2,FALSE),"")</f>
        <v/>
      </c>
      <c r="H240" t="str">
        <f>IFERROR(VLOOKUP(CONCATENATE($D240,")"),'2009'!$B:$H,nodes_2009!H$2,FALSE),"")</f>
        <v/>
      </c>
      <c r="I240" t="str">
        <f>IFERROR(VLOOKUP(CONCATENATE($D240,")"),'2009'!$B:$H,nodes_2009!I$2,FALSE),"")</f>
        <v/>
      </c>
    </row>
    <row r="241" spans="1:9" hidden="1" x14ac:dyDescent="0.35">
      <c r="A241" s="1" t="s">
        <v>0</v>
      </c>
      <c r="B241" t="s">
        <v>10</v>
      </c>
      <c r="C241" t="s">
        <v>148</v>
      </c>
      <c r="D241">
        <v>794</v>
      </c>
      <c r="F241">
        <f>IFERROR(VLOOKUP(CONCATENATE($D241,")"),'2009'!$B:$H,nodes_2009!F$2,FALSE),"")</f>
        <v>697</v>
      </c>
      <c r="G241">
        <f>IFERROR(VLOOKUP(CONCATENATE($D241,")"),'2009'!$B:$H,nodes_2009!G$2,FALSE),"")</f>
        <v>18.821719999999999</v>
      </c>
      <c r="H241">
        <f>IFERROR(VLOOKUP(CONCATENATE($D241,")"),'2009'!$B:$H,nodes_2009!H$2,FALSE),"")</f>
        <v>0.12885269999999999</v>
      </c>
      <c r="I241">
        <f>IFERROR(VLOOKUP(CONCATENATE($D241,")"),'2009'!$B:$H,nodes_2009!I$2,FALSE),"")</f>
        <v>30</v>
      </c>
    </row>
    <row r="242" spans="1:9" hidden="1" x14ac:dyDescent="0.35">
      <c r="A242" s="1" t="s">
        <v>0</v>
      </c>
      <c r="B242" t="s">
        <v>12</v>
      </c>
      <c r="F242" t="str">
        <f>IFERROR(VLOOKUP(CONCATENATE($D242,")"),'2009'!$B:$H,nodes_2009!F$2,FALSE),"")</f>
        <v/>
      </c>
      <c r="G242" t="str">
        <f>IFERROR(VLOOKUP(CONCATENATE($D242,")"),'2009'!$B:$H,nodes_2009!G$2,FALSE),"")</f>
        <v/>
      </c>
      <c r="H242" t="str">
        <f>IFERROR(VLOOKUP(CONCATENATE($D242,")"),'2009'!$B:$H,nodes_2009!H$2,FALSE),"")</f>
        <v/>
      </c>
      <c r="I242" t="str">
        <f>IFERROR(VLOOKUP(CONCATENATE($D242,")"),'2009'!$B:$H,nodes_2009!I$2,FALSE),"")</f>
        <v/>
      </c>
    </row>
    <row r="243" spans="1:9" hidden="1" x14ac:dyDescent="0.35">
      <c r="A243" s="1" t="s">
        <v>0</v>
      </c>
      <c r="B243" t="s">
        <v>40</v>
      </c>
      <c r="F243" t="str">
        <f>IFERROR(VLOOKUP(CONCATENATE($D243,")"),'2009'!$B:$H,nodes_2009!F$2,FALSE),"")</f>
        <v/>
      </c>
      <c r="G243" t="str">
        <f>IFERROR(VLOOKUP(CONCATENATE($D243,")"),'2009'!$B:$H,nodes_2009!G$2,FALSE),"")</f>
        <v/>
      </c>
      <c r="H243" t="str">
        <f>IFERROR(VLOOKUP(CONCATENATE($D243,")"),'2009'!$B:$H,nodes_2009!H$2,FALSE),"")</f>
        <v/>
      </c>
      <c r="I243" t="str">
        <f>IFERROR(VLOOKUP(CONCATENATE($D243,")"),'2009'!$B:$H,nodes_2009!I$2,FALSE),"")</f>
        <v/>
      </c>
    </row>
    <row r="244" spans="1:9" hidden="1" x14ac:dyDescent="0.35">
      <c r="A244" s="1" t="s">
        <v>0</v>
      </c>
      <c r="B244" t="s">
        <v>14</v>
      </c>
      <c r="F244" t="str">
        <f>IFERROR(VLOOKUP(CONCATENATE($D244,")"),'2009'!$B:$H,nodes_2009!F$2,FALSE),"")</f>
        <v/>
      </c>
      <c r="G244" t="str">
        <f>IFERROR(VLOOKUP(CONCATENATE($D244,")"),'2009'!$B:$H,nodes_2009!G$2,FALSE),"")</f>
        <v/>
      </c>
      <c r="H244" t="str">
        <f>IFERROR(VLOOKUP(CONCATENATE($D244,")"),'2009'!$B:$H,nodes_2009!H$2,FALSE),"")</f>
        <v/>
      </c>
      <c r="I244" t="str">
        <f>IFERROR(VLOOKUP(CONCATENATE($D244,")"),'2009'!$B:$H,nodes_2009!I$2,FALSE),"")</f>
        <v/>
      </c>
    </row>
    <row r="245" spans="1:9" hidden="1" x14ac:dyDescent="0.35">
      <c r="A245" s="1" t="s">
        <v>0</v>
      </c>
      <c r="B245" t="s">
        <v>22</v>
      </c>
      <c r="F245" t="str">
        <f>IFERROR(VLOOKUP(CONCATENATE($D245,")"),'2009'!$B:$H,nodes_2009!F$2,FALSE),"")</f>
        <v/>
      </c>
      <c r="G245" t="str">
        <f>IFERROR(VLOOKUP(CONCATENATE($D245,")"),'2009'!$B:$H,nodes_2009!G$2,FALSE),"")</f>
        <v/>
      </c>
      <c r="H245" t="str">
        <f>IFERROR(VLOOKUP(CONCATENATE($D245,")"),'2009'!$B:$H,nodes_2009!H$2,FALSE),"")</f>
        <v/>
      </c>
      <c r="I245" t="str">
        <f>IFERROR(VLOOKUP(CONCATENATE($D245,")"),'2009'!$B:$H,nodes_2009!I$2,FALSE),"")</f>
        <v/>
      </c>
    </row>
    <row r="246" spans="1:9" hidden="1" x14ac:dyDescent="0.35">
      <c r="A246" s="1" t="s">
        <v>0</v>
      </c>
      <c r="B246" t="s">
        <v>80</v>
      </c>
      <c r="F246" t="str">
        <f>IFERROR(VLOOKUP(CONCATENATE($D246,")"),'2009'!$B:$H,nodes_2009!F$2,FALSE),"")</f>
        <v/>
      </c>
      <c r="G246" t="str">
        <f>IFERROR(VLOOKUP(CONCATENATE($D246,")"),'2009'!$B:$H,nodes_2009!G$2,FALSE),"")</f>
        <v/>
      </c>
      <c r="H246" t="str">
        <f>IFERROR(VLOOKUP(CONCATENATE($D246,")"),'2009'!$B:$H,nodes_2009!H$2,FALSE),"")</f>
        <v/>
      </c>
      <c r="I246" t="str">
        <f>IFERROR(VLOOKUP(CONCATENATE($D246,")"),'2009'!$B:$H,nodes_2009!I$2,FALSE),"")</f>
        <v/>
      </c>
    </row>
    <row r="247" spans="1:9" hidden="1" x14ac:dyDescent="0.35">
      <c r="A247" s="1" t="s">
        <v>0</v>
      </c>
      <c r="B247" t="s">
        <v>158</v>
      </c>
      <c r="F247" t="str">
        <f>IFERROR(VLOOKUP(CONCATENATE($D247,")"),'2009'!$B:$H,nodes_2009!F$2,FALSE),"")</f>
        <v/>
      </c>
      <c r="G247" t="str">
        <f>IFERROR(VLOOKUP(CONCATENATE($D247,")"),'2009'!$B:$H,nodes_2009!G$2,FALSE),"")</f>
        <v/>
      </c>
      <c r="H247" t="str">
        <f>IFERROR(VLOOKUP(CONCATENATE($D247,")"),'2009'!$B:$H,nodes_2009!H$2,FALSE),"")</f>
        <v/>
      </c>
      <c r="I247" t="str">
        <f>IFERROR(VLOOKUP(CONCATENATE($D247,")"),'2009'!$B:$H,nodes_2009!I$2,FALSE),"")</f>
        <v/>
      </c>
    </row>
    <row r="248" spans="1:9" hidden="1" x14ac:dyDescent="0.35">
      <c r="A248" s="1" t="s">
        <v>0</v>
      </c>
      <c r="B248" t="s">
        <v>162</v>
      </c>
      <c r="F248" t="str">
        <f>IFERROR(VLOOKUP(CONCATENATE($D248,")"),'2009'!$B:$H,nodes_2009!F$2,FALSE),"")</f>
        <v/>
      </c>
      <c r="G248" t="str">
        <f>IFERROR(VLOOKUP(CONCATENATE($D248,")"),'2009'!$B:$H,nodes_2009!G$2,FALSE),"")</f>
        <v/>
      </c>
      <c r="H248" t="str">
        <f>IFERROR(VLOOKUP(CONCATENATE($D248,")"),'2009'!$B:$H,nodes_2009!H$2,FALSE),"")</f>
        <v/>
      </c>
      <c r="I248" t="str">
        <f>IFERROR(VLOOKUP(CONCATENATE($D248,")"),'2009'!$B:$H,nodes_2009!I$2,FALSE),"")</f>
        <v/>
      </c>
    </row>
    <row r="249" spans="1:9" hidden="1" x14ac:dyDescent="0.35">
      <c r="A249" s="1" t="s">
        <v>0</v>
      </c>
      <c r="B249" t="s">
        <v>118</v>
      </c>
      <c r="F249" t="str">
        <f>IFERROR(VLOOKUP(CONCATENATE($D249,")"),'2009'!$B:$H,nodes_2009!F$2,FALSE),"")</f>
        <v/>
      </c>
      <c r="G249" t="str">
        <f>IFERROR(VLOOKUP(CONCATENATE($D249,")"),'2009'!$B:$H,nodes_2009!G$2,FALSE),"")</f>
        <v/>
      </c>
      <c r="H249" t="str">
        <f>IFERROR(VLOOKUP(CONCATENATE($D249,")"),'2009'!$B:$H,nodes_2009!H$2,FALSE),"")</f>
        <v/>
      </c>
      <c r="I249" t="str">
        <f>IFERROR(VLOOKUP(CONCATENATE($D249,")"),'2009'!$B:$H,nodes_2009!I$2,FALSE),"")</f>
        <v/>
      </c>
    </row>
    <row r="250" spans="1:9" hidden="1" x14ac:dyDescent="0.35">
      <c r="A250" s="1" t="s">
        <v>0</v>
      </c>
      <c r="B250" t="s">
        <v>50</v>
      </c>
      <c r="F250" t="str">
        <f>IFERROR(VLOOKUP(CONCATENATE($D250,")"),'2009'!$B:$H,nodes_2009!F$2,FALSE),"")</f>
        <v/>
      </c>
      <c r="G250" t="str">
        <f>IFERROR(VLOOKUP(CONCATENATE($D250,")"),'2009'!$B:$H,nodes_2009!G$2,FALSE),"")</f>
        <v/>
      </c>
      <c r="H250" t="str">
        <f>IFERROR(VLOOKUP(CONCATENATE($D250,")"),'2009'!$B:$H,nodes_2009!H$2,FALSE),"")</f>
        <v/>
      </c>
      <c r="I250" t="str">
        <f>IFERROR(VLOOKUP(CONCATENATE($D250,")"),'2009'!$B:$H,nodes_2009!I$2,FALSE),"")</f>
        <v/>
      </c>
    </row>
    <row r="251" spans="1:9" hidden="1" x14ac:dyDescent="0.35">
      <c r="A251" s="1" t="s">
        <v>0</v>
      </c>
      <c r="B251" t="s">
        <v>167</v>
      </c>
      <c r="F251" t="str">
        <f>IFERROR(VLOOKUP(CONCATENATE($D251,")"),'2009'!$B:$H,nodes_2009!F$2,FALSE),"")</f>
        <v/>
      </c>
      <c r="G251" t="str">
        <f>IFERROR(VLOOKUP(CONCATENATE($D251,")"),'2009'!$B:$H,nodes_2009!G$2,FALSE),"")</f>
        <v/>
      </c>
      <c r="H251" t="str">
        <f>IFERROR(VLOOKUP(CONCATENATE($D251,")"),'2009'!$B:$H,nodes_2009!H$2,FALSE),"")</f>
        <v/>
      </c>
      <c r="I251" t="str">
        <f>IFERROR(VLOOKUP(CONCATENATE($D251,")"),'2009'!$B:$H,nodes_2009!I$2,FALSE),"")</f>
        <v/>
      </c>
    </row>
    <row r="252" spans="1:9" hidden="1" x14ac:dyDescent="0.35">
      <c r="A252" s="1" t="s">
        <v>0</v>
      </c>
      <c r="F252" t="str">
        <f>IFERROR(VLOOKUP(CONCATENATE($D252,")"),'2009'!$B:$H,nodes_2009!F$2,FALSE),"")</f>
        <v/>
      </c>
      <c r="G252" t="str">
        <f>IFERROR(VLOOKUP(CONCATENATE($D252,")"),'2009'!$B:$H,nodes_2009!G$2,FALSE),"")</f>
        <v/>
      </c>
      <c r="H252" t="str">
        <f>IFERROR(VLOOKUP(CONCATENATE($D252,")"),'2009'!$B:$H,nodes_2009!H$2,FALSE),"")</f>
        <v/>
      </c>
      <c r="I252" t="str">
        <f>IFERROR(VLOOKUP(CONCATENATE($D252,")"),'2009'!$B:$H,nodes_2009!I$2,FALSE),"")</f>
        <v/>
      </c>
    </row>
    <row r="253" spans="1:9" hidden="1" x14ac:dyDescent="0.35">
      <c r="A253" s="1" t="s">
        <v>0</v>
      </c>
      <c r="B253" t="s">
        <v>10</v>
      </c>
      <c r="C253" t="s">
        <v>148</v>
      </c>
      <c r="D253">
        <v>795</v>
      </c>
      <c r="F253">
        <f>IFERROR(VLOOKUP(CONCATENATE($D253,")"),'2009'!$B:$H,nodes_2009!F$2,FALSE),"")</f>
        <v>213</v>
      </c>
      <c r="G253">
        <f>IFERROR(VLOOKUP(CONCATENATE($D253,")"),'2009'!$B:$H,nodes_2009!G$2,FALSE),"")</f>
        <v>5.6720629999999996</v>
      </c>
      <c r="H253">
        <f>IFERROR(VLOOKUP(CONCATENATE($D253,")"),'2009'!$B:$H,nodes_2009!H$2,FALSE),"")</f>
        <v>0.21918029999999999</v>
      </c>
      <c r="I253">
        <f>IFERROR(VLOOKUP(CONCATENATE($D253,")"),'2009'!$B:$H,nodes_2009!I$2,FALSE),"")</f>
        <v>31</v>
      </c>
    </row>
    <row r="254" spans="1:9" hidden="1" x14ac:dyDescent="0.35">
      <c r="A254" s="1" t="s">
        <v>0</v>
      </c>
      <c r="B254" t="s">
        <v>12</v>
      </c>
      <c r="F254" t="str">
        <f>IFERROR(VLOOKUP(CONCATENATE($D254,")"),'2009'!$B:$H,nodes_2009!F$2,FALSE),"")</f>
        <v/>
      </c>
      <c r="G254" t="str">
        <f>IFERROR(VLOOKUP(CONCATENATE($D254,")"),'2009'!$B:$H,nodes_2009!G$2,FALSE),"")</f>
        <v/>
      </c>
      <c r="H254" t="str">
        <f>IFERROR(VLOOKUP(CONCATENATE($D254,")"),'2009'!$B:$H,nodes_2009!H$2,FALSE),"")</f>
        <v/>
      </c>
      <c r="I254" t="str">
        <f>IFERROR(VLOOKUP(CONCATENATE($D254,")"),'2009'!$B:$H,nodes_2009!I$2,FALSE),"")</f>
        <v/>
      </c>
    </row>
    <row r="255" spans="1:9" hidden="1" x14ac:dyDescent="0.35">
      <c r="A255" s="1" t="s">
        <v>0</v>
      </c>
      <c r="B255" t="s">
        <v>40</v>
      </c>
      <c r="F255" t="str">
        <f>IFERROR(VLOOKUP(CONCATENATE($D255,")"),'2009'!$B:$H,nodes_2009!F$2,FALSE),"")</f>
        <v/>
      </c>
      <c r="G255" t="str">
        <f>IFERROR(VLOOKUP(CONCATENATE($D255,")"),'2009'!$B:$H,nodes_2009!G$2,FALSE),"")</f>
        <v/>
      </c>
      <c r="H255" t="str">
        <f>IFERROR(VLOOKUP(CONCATENATE($D255,")"),'2009'!$B:$H,nodes_2009!H$2,FALSE),"")</f>
        <v/>
      </c>
      <c r="I255" t="str">
        <f>IFERROR(VLOOKUP(CONCATENATE($D255,")"),'2009'!$B:$H,nodes_2009!I$2,FALSE),"")</f>
        <v/>
      </c>
    </row>
    <row r="256" spans="1:9" hidden="1" x14ac:dyDescent="0.35">
      <c r="A256" s="1" t="s">
        <v>0</v>
      </c>
      <c r="B256" t="s">
        <v>14</v>
      </c>
      <c r="F256" t="str">
        <f>IFERROR(VLOOKUP(CONCATENATE($D256,")"),'2009'!$B:$H,nodes_2009!F$2,FALSE),"")</f>
        <v/>
      </c>
      <c r="G256" t="str">
        <f>IFERROR(VLOOKUP(CONCATENATE($D256,")"),'2009'!$B:$H,nodes_2009!G$2,FALSE),"")</f>
        <v/>
      </c>
      <c r="H256" t="str">
        <f>IFERROR(VLOOKUP(CONCATENATE($D256,")"),'2009'!$B:$H,nodes_2009!H$2,FALSE),"")</f>
        <v/>
      </c>
      <c r="I256" t="str">
        <f>IFERROR(VLOOKUP(CONCATENATE($D256,")"),'2009'!$B:$H,nodes_2009!I$2,FALSE),"")</f>
        <v/>
      </c>
    </row>
    <row r="257" spans="1:9" hidden="1" x14ac:dyDescent="0.35">
      <c r="A257" s="1" t="s">
        <v>0</v>
      </c>
      <c r="B257" t="s">
        <v>22</v>
      </c>
      <c r="F257" t="str">
        <f>IFERROR(VLOOKUP(CONCATENATE($D257,")"),'2009'!$B:$H,nodes_2009!F$2,FALSE),"")</f>
        <v/>
      </c>
      <c r="G257" t="str">
        <f>IFERROR(VLOOKUP(CONCATENATE($D257,")"),'2009'!$B:$H,nodes_2009!G$2,FALSE),"")</f>
        <v/>
      </c>
      <c r="H257" t="str">
        <f>IFERROR(VLOOKUP(CONCATENATE($D257,")"),'2009'!$B:$H,nodes_2009!H$2,FALSE),"")</f>
        <v/>
      </c>
      <c r="I257" t="str">
        <f>IFERROR(VLOOKUP(CONCATENATE($D257,")"),'2009'!$B:$H,nodes_2009!I$2,FALSE),"")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IFERROR(VLOOKUP(CONCATENATE($D258,")"),'2009'!$B:$H,nodes_2009!F$2,FALSE),"")</f>
        <v/>
      </c>
      <c r="G258" t="str">
        <f>IFERROR(VLOOKUP(CONCATENATE($D258,")"),'2009'!$B:$H,nodes_2009!G$2,FALSE),"")</f>
        <v/>
      </c>
      <c r="H258" t="str">
        <f>IFERROR(VLOOKUP(CONCATENATE($D258,")"),'2009'!$B:$H,nodes_2009!H$2,FALSE),"")</f>
        <v/>
      </c>
      <c r="I258" t="str">
        <f>IFERROR(VLOOKUP(CONCATENATE($D258,")"),'2009'!$B:$H,nodes_2009!I$2,FALSE),"")</f>
        <v/>
      </c>
    </row>
    <row r="259" spans="1:9" hidden="1" x14ac:dyDescent="0.35">
      <c r="A259" s="1" t="s">
        <v>0</v>
      </c>
      <c r="B259" t="s">
        <v>158</v>
      </c>
      <c r="F259" t="str">
        <f>IFERROR(VLOOKUP(CONCATENATE($D259,")"),'2009'!$B:$H,nodes_2009!F$2,FALSE),"")</f>
        <v/>
      </c>
      <c r="G259" t="str">
        <f>IFERROR(VLOOKUP(CONCATENATE($D259,")"),'2009'!$B:$H,nodes_2009!G$2,FALSE),"")</f>
        <v/>
      </c>
      <c r="H259" t="str">
        <f>IFERROR(VLOOKUP(CONCATENATE($D259,")"),'2009'!$B:$H,nodes_2009!H$2,FALSE),"")</f>
        <v/>
      </c>
      <c r="I259" t="str">
        <f>IFERROR(VLOOKUP(CONCATENATE($D259,")"),'2009'!$B:$H,nodes_2009!I$2,FALSE),"")</f>
        <v/>
      </c>
    </row>
    <row r="260" spans="1:9" hidden="1" x14ac:dyDescent="0.35">
      <c r="A260" s="1" t="s">
        <v>0</v>
      </c>
      <c r="B260" t="s">
        <v>162</v>
      </c>
      <c r="F260" t="str">
        <f>IFERROR(VLOOKUP(CONCATENATE($D260,")"),'2009'!$B:$H,nodes_2009!F$2,FALSE),"")</f>
        <v/>
      </c>
      <c r="G260" t="str">
        <f>IFERROR(VLOOKUP(CONCATENATE($D260,")"),'2009'!$B:$H,nodes_2009!G$2,FALSE),"")</f>
        <v/>
      </c>
      <c r="H260" t="str">
        <f>IFERROR(VLOOKUP(CONCATENATE($D260,")"),'2009'!$B:$H,nodes_2009!H$2,FALSE),"")</f>
        <v/>
      </c>
      <c r="I260" t="str">
        <f>IFERROR(VLOOKUP(CONCATENATE($D260,")"),'2009'!$B:$H,nodes_2009!I$2,FALSE),"")</f>
        <v/>
      </c>
    </row>
    <row r="261" spans="1:9" hidden="1" x14ac:dyDescent="0.35">
      <c r="A261" s="1" t="s">
        <v>0</v>
      </c>
      <c r="B261" t="s">
        <v>118</v>
      </c>
      <c r="F261" t="str">
        <f>IFERROR(VLOOKUP(CONCATENATE($D261,")"),'2009'!$B:$H,nodes_2009!F$2,FALSE),"")</f>
        <v/>
      </c>
      <c r="G261" t="str">
        <f>IFERROR(VLOOKUP(CONCATENATE($D261,")"),'2009'!$B:$H,nodes_2009!G$2,FALSE),"")</f>
        <v/>
      </c>
      <c r="H261" t="str">
        <f>IFERROR(VLOOKUP(CONCATENATE($D261,")"),'2009'!$B:$H,nodes_2009!H$2,FALSE),"")</f>
        <v/>
      </c>
      <c r="I261" t="str">
        <f>IFERROR(VLOOKUP(CONCATENATE($D261,")"),'2009'!$B:$H,nodes_2009!I$2,FALSE),"")</f>
        <v/>
      </c>
    </row>
    <row r="262" spans="1:9" hidden="1" x14ac:dyDescent="0.35">
      <c r="A262" s="1" t="s">
        <v>0</v>
      </c>
      <c r="B262" t="s">
        <v>50</v>
      </c>
      <c r="F262" t="str">
        <f>IFERROR(VLOOKUP(CONCATENATE($D262,")"),'2009'!$B:$H,nodes_2009!F$2,FALSE),"")</f>
        <v/>
      </c>
      <c r="G262" t="str">
        <f>IFERROR(VLOOKUP(CONCATENATE($D262,")"),'2009'!$B:$H,nodes_2009!G$2,FALSE),"")</f>
        <v/>
      </c>
      <c r="H262" t="str">
        <f>IFERROR(VLOOKUP(CONCATENATE($D262,")"),'2009'!$B:$H,nodes_2009!H$2,FALSE),"")</f>
        <v/>
      </c>
      <c r="I262" t="str">
        <f>IFERROR(VLOOKUP(CONCATENATE($D262,")"),'2009'!$B:$H,nodes_2009!I$2,FALSE),"")</f>
        <v/>
      </c>
    </row>
    <row r="263" spans="1:9" hidden="1" x14ac:dyDescent="0.35">
      <c r="A263" s="1" t="s">
        <v>0</v>
      </c>
      <c r="B263" t="s">
        <v>169</v>
      </c>
      <c r="F263" t="str">
        <f>IFERROR(VLOOKUP(CONCATENATE($D263,")"),'2009'!$B:$H,nodes_2009!F$2,FALSE),"")</f>
        <v/>
      </c>
      <c r="G263" t="str">
        <f>IFERROR(VLOOKUP(CONCATENATE($D263,")"),'2009'!$B:$H,nodes_2009!G$2,FALSE),"")</f>
        <v/>
      </c>
      <c r="H263" t="str">
        <f>IFERROR(VLOOKUP(CONCATENATE($D263,")"),'2009'!$B:$H,nodes_2009!H$2,FALSE),"")</f>
        <v/>
      </c>
      <c r="I263" t="str">
        <f>IFERROR(VLOOKUP(CONCATENATE($D263,")"),'2009'!$B:$H,nodes_2009!I$2,FALSE),"")</f>
        <v/>
      </c>
    </row>
    <row r="264" spans="1:9" hidden="1" x14ac:dyDescent="0.35">
      <c r="A264" s="1" t="s">
        <v>0</v>
      </c>
      <c r="F264" t="str">
        <f>IFERROR(VLOOKUP(CONCATENATE($D264,")"),'2009'!$B:$H,nodes_2009!F$2,FALSE),"")</f>
        <v/>
      </c>
      <c r="G264" t="str">
        <f>IFERROR(VLOOKUP(CONCATENATE($D264,")"),'2009'!$B:$H,nodes_2009!G$2,FALSE),"")</f>
        <v/>
      </c>
      <c r="H264" t="str">
        <f>IFERROR(VLOOKUP(CONCATENATE($D264,")"),'2009'!$B:$H,nodes_2009!H$2,FALSE),"")</f>
        <v/>
      </c>
      <c r="I264" t="str">
        <f>IFERROR(VLOOKUP(CONCATENATE($D264,")"),'2009'!$B:$H,nodes_2009!I$2,FALSE),"")</f>
        <v/>
      </c>
    </row>
    <row r="265" spans="1:9" hidden="1" x14ac:dyDescent="0.35">
      <c r="A265" s="1" t="s">
        <v>0</v>
      </c>
      <c r="B265" t="s">
        <v>10</v>
      </c>
      <c r="C265" t="s">
        <v>148</v>
      </c>
      <c r="D265">
        <v>796</v>
      </c>
      <c r="F265">
        <f>IFERROR(VLOOKUP(CONCATENATE($D265,")"),'2009'!$B:$H,nodes_2009!F$2,FALSE),"")</f>
        <v>601</v>
      </c>
      <c r="G265">
        <f>IFERROR(VLOOKUP(CONCATENATE($D265,")"),'2009'!$B:$H,nodes_2009!G$2,FALSE),"")</f>
        <v>24.66498</v>
      </c>
      <c r="H265">
        <f>IFERROR(VLOOKUP(CONCATENATE($D265,")"),'2009'!$B:$H,nodes_2009!H$2,FALSE),"")</f>
        <v>0.1294746</v>
      </c>
      <c r="I265">
        <f>IFERROR(VLOOKUP(CONCATENATE($D265,")"),'2009'!$B:$H,nodes_2009!I$2,FALSE),"")</f>
        <v>34</v>
      </c>
    </row>
    <row r="266" spans="1:9" hidden="1" x14ac:dyDescent="0.35">
      <c r="A266" s="1" t="s">
        <v>0</v>
      </c>
      <c r="B266" t="s">
        <v>12</v>
      </c>
      <c r="F266" t="str">
        <f>IFERROR(VLOOKUP(CONCATENATE($D266,")"),'2009'!$B:$H,nodes_2009!F$2,FALSE),"")</f>
        <v/>
      </c>
      <c r="G266" t="str">
        <f>IFERROR(VLOOKUP(CONCATENATE($D266,")"),'2009'!$B:$H,nodes_2009!G$2,FALSE),"")</f>
        <v/>
      </c>
      <c r="H266" t="str">
        <f>IFERROR(VLOOKUP(CONCATENATE($D266,")"),'2009'!$B:$H,nodes_2009!H$2,FALSE),"")</f>
        <v/>
      </c>
      <c r="I266" t="str">
        <f>IFERROR(VLOOKUP(CONCATENATE($D266,")"),'2009'!$B:$H,nodes_2009!I$2,FALSE),"")</f>
        <v/>
      </c>
    </row>
    <row r="267" spans="1:9" hidden="1" x14ac:dyDescent="0.35">
      <c r="A267" s="1" t="s">
        <v>0</v>
      </c>
      <c r="B267" t="s">
        <v>40</v>
      </c>
      <c r="F267" t="str">
        <f>IFERROR(VLOOKUP(CONCATENATE($D267,")"),'2009'!$B:$H,nodes_2009!F$2,FALSE),"")</f>
        <v/>
      </c>
      <c r="G267" t="str">
        <f>IFERROR(VLOOKUP(CONCATENATE($D267,")"),'2009'!$B:$H,nodes_2009!G$2,FALSE),"")</f>
        <v/>
      </c>
      <c r="H267" t="str">
        <f>IFERROR(VLOOKUP(CONCATENATE($D267,")"),'2009'!$B:$H,nodes_2009!H$2,FALSE),"")</f>
        <v/>
      </c>
      <c r="I267" t="str">
        <f>IFERROR(VLOOKUP(CONCATENATE($D267,")"),'2009'!$B:$H,nodes_2009!I$2,FALSE),"")</f>
        <v/>
      </c>
    </row>
    <row r="268" spans="1:9" hidden="1" x14ac:dyDescent="0.35">
      <c r="A268" s="1" t="s">
        <v>0</v>
      </c>
      <c r="B268" t="s">
        <v>14</v>
      </c>
      <c r="F268" t="str">
        <f>IFERROR(VLOOKUP(CONCATENATE($D268,")"),'2009'!$B:$H,nodes_2009!F$2,FALSE),"")</f>
        <v/>
      </c>
      <c r="G268" t="str">
        <f>IFERROR(VLOOKUP(CONCATENATE($D268,")"),'2009'!$B:$H,nodes_2009!G$2,FALSE),"")</f>
        <v/>
      </c>
      <c r="H268" t="str">
        <f>IFERROR(VLOOKUP(CONCATENATE($D268,")"),'2009'!$B:$H,nodes_2009!H$2,FALSE),"")</f>
        <v/>
      </c>
      <c r="I268" t="str">
        <f>IFERROR(VLOOKUP(CONCATENATE($D268,")"),'2009'!$B:$H,nodes_2009!I$2,FALSE),"")</f>
        <v/>
      </c>
    </row>
    <row r="269" spans="1:9" hidden="1" x14ac:dyDescent="0.35">
      <c r="A269" s="1" t="s">
        <v>0</v>
      </c>
      <c r="B269" t="s">
        <v>22</v>
      </c>
      <c r="F269" t="str">
        <f>IFERROR(VLOOKUP(CONCATENATE($D269,")"),'2009'!$B:$H,nodes_2009!F$2,FALSE),"")</f>
        <v/>
      </c>
      <c r="G269" t="str">
        <f>IFERROR(VLOOKUP(CONCATENATE($D269,")"),'2009'!$B:$H,nodes_2009!G$2,FALSE),"")</f>
        <v/>
      </c>
      <c r="H269" t="str">
        <f>IFERROR(VLOOKUP(CONCATENATE($D269,")"),'2009'!$B:$H,nodes_2009!H$2,FALSE),"")</f>
        <v/>
      </c>
      <c r="I269" t="str">
        <f>IFERROR(VLOOKUP(CONCATENATE($D269,")"),'2009'!$B:$H,nodes_2009!I$2,FALSE),"")</f>
        <v/>
      </c>
    </row>
    <row r="270" spans="1:9" hidden="1" x14ac:dyDescent="0.35">
      <c r="A270" s="1" t="s">
        <v>0</v>
      </c>
      <c r="B270" t="s">
        <v>80</v>
      </c>
      <c r="F270" t="str">
        <f>IFERROR(VLOOKUP(CONCATENATE($D270,")"),'2009'!$B:$H,nodes_2009!F$2,FALSE),"")</f>
        <v/>
      </c>
      <c r="G270" t="str">
        <f>IFERROR(VLOOKUP(CONCATENATE($D270,")"),'2009'!$B:$H,nodes_2009!G$2,FALSE),"")</f>
        <v/>
      </c>
      <c r="H270" t="str">
        <f>IFERROR(VLOOKUP(CONCATENATE($D270,")"),'2009'!$B:$H,nodes_2009!H$2,FALSE),"")</f>
        <v/>
      </c>
      <c r="I270" t="str">
        <f>IFERROR(VLOOKUP(CONCATENATE($D270,")"),'2009'!$B:$H,nodes_2009!I$2,FALSE),"")</f>
        <v/>
      </c>
    </row>
    <row r="271" spans="1:9" hidden="1" x14ac:dyDescent="0.35">
      <c r="A271" s="1" t="s">
        <v>0</v>
      </c>
      <c r="B271" t="s">
        <v>158</v>
      </c>
      <c r="F271" t="str">
        <f>IFERROR(VLOOKUP(CONCATENATE($D271,")"),'2009'!$B:$H,nodes_2009!F$2,FALSE),"")</f>
        <v/>
      </c>
      <c r="G271" t="str">
        <f>IFERROR(VLOOKUP(CONCATENATE($D271,")"),'2009'!$B:$H,nodes_2009!G$2,FALSE),"")</f>
        <v/>
      </c>
      <c r="H271" t="str">
        <f>IFERROR(VLOOKUP(CONCATENATE($D271,")"),'2009'!$B:$H,nodes_2009!H$2,FALSE),"")</f>
        <v/>
      </c>
      <c r="I271" t="str">
        <f>IFERROR(VLOOKUP(CONCATENATE($D271,")"),'2009'!$B:$H,nodes_2009!I$2,FALSE),"")</f>
        <v/>
      </c>
    </row>
    <row r="272" spans="1:9" hidden="1" x14ac:dyDescent="0.35">
      <c r="A272" s="1" t="s">
        <v>0</v>
      </c>
      <c r="B272" t="s">
        <v>162</v>
      </c>
      <c r="F272" t="str">
        <f>IFERROR(VLOOKUP(CONCATENATE($D272,")"),'2009'!$B:$H,nodes_2009!F$2,FALSE),"")</f>
        <v/>
      </c>
      <c r="G272" t="str">
        <f>IFERROR(VLOOKUP(CONCATENATE($D272,")"),'2009'!$B:$H,nodes_2009!G$2,FALSE),"")</f>
        <v/>
      </c>
      <c r="H272" t="str">
        <f>IFERROR(VLOOKUP(CONCATENATE($D272,")"),'2009'!$B:$H,nodes_2009!H$2,FALSE),"")</f>
        <v/>
      </c>
      <c r="I272" t="str">
        <f>IFERROR(VLOOKUP(CONCATENATE($D272,")"),'2009'!$B:$H,nodes_2009!I$2,FALSE),"")</f>
        <v/>
      </c>
    </row>
    <row r="273" spans="1:9" hidden="1" x14ac:dyDescent="0.35">
      <c r="A273" s="1" t="s">
        <v>0</v>
      </c>
      <c r="B273" t="s">
        <v>120</v>
      </c>
      <c r="F273" t="str">
        <f>IFERROR(VLOOKUP(CONCATENATE($D273,")"),'2009'!$B:$H,nodes_2009!F$2,FALSE),"")</f>
        <v/>
      </c>
      <c r="G273" t="str">
        <f>IFERROR(VLOOKUP(CONCATENATE($D273,")"),'2009'!$B:$H,nodes_2009!G$2,FALSE),"")</f>
        <v/>
      </c>
      <c r="H273" t="str">
        <f>IFERROR(VLOOKUP(CONCATENATE($D273,")"),'2009'!$B:$H,nodes_2009!H$2,FALSE),"")</f>
        <v/>
      </c>
      <c r="I273" t="str">
        <f>IFERROR(VLOOKUP(CONCATENATE($D273,")"),'2009'!$B:$H,nodes_2009!I$2,FALSE),"")</f>
        <v/>
      </c>
    </row>
    <row r="274" spans="1:9" hidden="1" x14ac:dyDescent="0.35">
      <c r="A274" s="1" t="s">
        <v>0</v>
      </c>
      <c r="B274" t="s">
        <v>18</v>
      </c>
      <c r="F274" t="str">
        <f>IFERROR(VLOOKUP(CONCATENATE($D274,")"),'2009'!$B:$H,nodes_2009!F$2,FALSE),"")</f>
        <v/>
      </c>
      <c r="G274" t="str">
        <f>IFERROR(VLOOKUP(CONCATENATE($D274,")"),'2009'!$B:$H,nodes_2009!G$2,FALSE),"")</f>
        <v/>
      </c>
      <c r="H274" t="str">
        <f>IFERROR(VLOOKUP(CONCATENATE($D274,")"),'2009'!$B:$H,nodes_2009!H$2,FALSE),"")</f>
        <v/>
      </c>
      <c r="I274" t="str">
        <f>IFERROR(VLOOKUP(CONCATENATE($D274,")"),'2009'!$B:$H,nodes_2009!I$2,FALSE),"")</f>
        <v/>
      </c>
    </row>
    <row r="275" spans="1:9" hidden="1" x14ac:dyDescent="0.35">
      <c r="A275" s="1" t="s">
        <v>0</v>
      </c>
      <c r="B275" t="s">
        <v>167</v>
      </c>
      <c r="F275" t="str">
        <f>IFERROR(VLOOKUP(CONCATENATE($D275,")"),'2009'!$B:$H,nodes_2009!F$2,FALSE),"")</f>
        <v/>
      </c>
      <c r="G275" t="str">
        <f>IFERROR(VLOOKUP(CONCATENATE($D275,")"),'2009'!$B:$H,nodes_2009!G$2,FALSE),"")</f>
        <v/>
      </c>
      <c r="H275" t="str">
        <f>IFERROR(VLOOKUP(CONCATENATE($D275,")"),'2009'!$B:$H,nodes_2009!H$2,FALSE),"")</f>
        <v/>
      </c>
      <c r="I275" t="str">
        <f>IFERROR(VLOOKUP(CONCATENATE($D275,")"),'2009'!$B:$H,nodes_2009!I$2,FALSE),"")</f>
        <v/>
      </c>
    </row>
    <row r="276" spans="1:9" hidden="1" x14ac:dyDescent="0.35">
      <c r="A276" s="1" t="s">
        <v>0</v>
      </c>
      <c r="F276" t="str">
        <f>IFERROR(VLOOKUP(CONCATENATE($D276,")"),'2009'!$B:$H,nodes_2009!F$2,FALSE),"")</f>
        <v/>
      </c>
      <c r="G276" t="str">
        <f>IFERROR(VLOOKUP(CONCATENATE($D276,")"),'2009'!$B:$H,nodes_2009!G$2,FALSE),"")</f>
        <v/>
      </c>
      <c r="H276" t="str">
        <f>IFERROR(VLOOKUP(CONCATENATE($D276,")"),'2009'!$B:$H,nodes_2009!H$2,FALSE),"")</f>
        <v/>
      </c>
      <c r="I276" t="str">
        <f>IFERROR(VLOOKUP(CONCATENATE($D276,")"),'2009'!$B:$H,nodes_2009!I$2,FALSE),"")</f>
        <v/>
      </c>
    </row>
    <row r="277" spans="1:9" hidden="1" x14ac:dyDescent="0.35">
      <c r="A277" s="1" t="s">
        <v>0</v>
      </c>
      <c r="B277" t="s">
        <v>10</v>
      </c>
      <c r="C277" t="s">
        <v>148</v>
      </c>
      <c r="D277">
        <v>797</v>
      </c>
      <c r="F277">
        <f>IFERROR(VLOOKUP(CONCATENATE($D277,")"),'2009'!$B:$H,nodes_2009!F$2,FALSE),"")</f>
        <v>129</v>
      </c>
      <c r="G277">
        <f>IFERROR(VLOOKUP(CONCATENATE($D277,")"),'2009'!$B:$H,nodes_2009!G$2,FALSE),"")</f>
        <v>5.6180620000000001</v>
      </c>
      <c r="H277">
        <f>IFERROR(VLOOKUP(CONCATENATE($D277,")"),'2009'!$B:$H,nodes_2009!H$2,FALSE),"")</f>
        <v>0.2349424</v>
      </c>
      <c r="I277">
        <f>IFERROR(VLOOKUP(CONCATENATE($D277,")"),'2009'!$B:$H,nodes_2009!I$2,FALSE),"")</f>
        <v>35</v>
      </c>
    </row>
    <row r="278" spans="1:9" hidden="1" x14ac:dyDescent="0.35">
      <c r="A278" s="1" t="s">
        <v>0</v>
      </c>
      <c r="B278" t="s">
        <v>12</v>
      </c>
      <c r="F278" t="str">
        <f>IFERROR(VLOOKUP(CONCATENATE($D278,")"),'2009'!$B:$H,nodes_2009!F$2,FALSE),"")</f>
        <v/>
      </c>
      <c r="G278" t="str">
        <f>IFERROR(VLOOKUP(CONCATENATE($D278,")"),'2009'!$B:$H,nodes_2009!G$2,FALSE),"")</f>
        <v/>
      </c>
      <c r="H278" t="str">
        <f>IFERROR(VLOOKUP(CONCATENATE($D278,")"),'2009'!$B:$H,nodes_2009!H$2,FALSE),"")</f>
        <v/>
      </c>
      <c r="I278" t="str">
        <f>IFERROR(VLOOKUP(CONCATENATE($D278,")"),'2009'!$B:$H,nodes_2009!I$2,FALSE),"")</f>
        <v/>
      </c>
    </row>
    <row r="279" spans="1:9" hidden="1" x14ac:dyDescent="0.35">
      <c r="A279" s="1" t="s">
        <v>0</v>
      </c>
      <c r="B279" t="s">
        <v>40</v>
      </c>
      <c r="F279" t="str">
        <f>IFERROR(VLOOKUP(CONCATENATE($D279,")"),'2009'!$B:$H,nodes_2009!F$2,FALSE),"")</f>
        <v/>
      </c>
      <c r="G279" t="str">
        <f>IFERROR(VLOOKUP(CONCATENATE($D279,")"),'2009'!$B:$H,nodes_2009!G$2,FALSE),"")</f>
        <v/>
      </c>
      <c r="H279" t="str">
        <f>IFERROR(VLOOKUP(CONCATENATE($D279,")"),'2009'!$B:$H,nodes_2009!H$2,FALSE),"")</f>
        <v/>
      </c>
      <c r="I279" t="str">
        <f>IFERROR(VLOOKUP(CONCATENATE($D279,")"),'2009'!$B:$H,nodes_2009!I$2,FALSE),"")</f>
        <v/>
      </c>
    </row>
    <row r="280" spans="1:9" hidden="1" x14ac:dyDescent="0.35">
      <c r="A280" s="1" t="s">
        <v>0</v>
      </c>
      <c r="B280" t="s">
        <v>14</v>
      </c>
      <c r="F280" t="str">
        <f>IFERROR(VLOOKUP(CONCATENATE($D280,")"),'2009'!$B:$H,nodes_2009!F$2,FALSE),"")</f>
        <v/>
      </c>
      <c r="G280" t="str">
        <f>IFERROR(VLOOKUP(CONCATENATE($D280,")"),'2009'!$B:$H,nodes_2009!G$2,FALSE),"")</f>
        <v/>
      </c>
      <c r="H280" t="str">
        <f>IFERROR(VLOOKUP(CONCATENATE($D280,")"),'2009'!$B:$H,nodes_2009!H$2,FALSE),"")</f>
        <v/>
      </c>
      <c r="I280" t="str">
        <f>IFERROR(VLOOKUP(CONCATENATE($D280,")"),'2009'!$B:$H,nodes_2009!I$2,FALSE),"")</f>
        <v/>
      </c>
    </row>
    <row r="281" spans="1:9" hidden="1" x14ac:dyDescent="0.35">
      <c r="A281" s="1" t="s">
        <v>0</v>
      </c>
      <c r="B281" t="s">
        <v>22</v>
      </c>
      <c r="F281" t="str">
        <f>IFERROR(VLOOKUP(CONCATENATE($D281,")"),'2009'!$B:$H,nodes_2009!F$2,FALSE),"")</f>
        <v/>
      </c>
      <c r="G281" t="str">
        <f>IFERROR(VLOOKUP(CONCATENATE($D281,")"),'2009'!$B:$H,nodes_2009!G$2,FALSE),"")</f>
        <v/>
      </c>
      <c r="H281" t="str">
        <f>IFERROR(VLOOKUP(CONCATENATE($D281,")"),'2009'!$B:$H,nodes_2009!H$2,FALSE),"")</f>
        <v/>
      </c>
      <c r="I281" t="str">
        <f>IFERROR(VLOOKUP(CONCATENATE($D281,")"),'2009'!$B:$H,nodes_2009!I$2,FALSE),"")</f>
        <v/>
      </c>
    </row>
    <row r="282" spans="1:9" hidden="1" x14ac:dyDescent="0.35">
      <c r="A282" s="1" t="s">
        <v>0</v>
      </c>
      <c r="B282" t="s">
        <v>80</v>
      </c>
      <c r="F282" t="str">
        <f>IFERROR(VLOOKUP(CONCATENATE($D282,")"),'2009'!$B:$H,nodes_2009!F$2,FALSE),"")</f>
        <v/>
      </c>
      <c r="G282" t="str">
        <f>IFERROR(VLOOKUP(CONCATENATE($D282,")"),'2009'!$B:$H,nodes_2009!G$2,FALSE),"")</f>
        <v/>
      </c>
      <c r="H282" t="str">
        <f>IFERROR(VLOOKUP(CONCATENATE($D282,")"),'2009'!$B:$H,nodes_2009!H$2,FALSE),"")</f>
        <v/>
      </c>
      <c r="I282" t="str">
        <f>IFERROR(VLOOKUP(CONCATENATE($D282,")"),'2009'!$B:$H,nodes_2009!I$2,FALSE),"")</f>
        <v/>
      </c>
    </row>
    <row r="283" spans="1:9" hidden="1" x14ac:dyDescent="0.35">
      <c r="A283" s="1" t="s">
        <v>0</v>
      </c>
      <c r="B283" t="s">
        <v>158</v>
      </c>
      <c r="F283" t="str">
        <f>IFERROR(VLOOKUP(CONCATENATE($D283,")"),'2009'!$B:$H,nodes_2009!F$2,FALSE),"")</f>
        <v/>
      </c>
      <c r="G283" t="str">
        <f>IFERROR(VLOOKUP(CONCATENATE($D283,")"),'2009'!$B:$H,nodes_2009!G$2,FALSE),"")</f>
        <v/>
      </c>
      <c r="H283" t="str">
        <f>IFERROR(VLOOKUP(CONCATENATE($D283,")"),'2009'!$B:$H,nodes_2009!H$2,FALSE),"")</f>
        <v/>
      </c>
      <c r="I283" t="str">
        <f>IFERROR(VLOOKUP(CONCATENATE($D283,")"),'2009'!$B:$H,nodes_2009!I$2,FALSE),"")</f>
        <v/>
      </c>
    </row>
    <row r="284" spans="1:9" hidden="1" x14ac:dyDescent="0.35">
      <c r="A284" s="1" t="s">
        <v>0</v>
      </c>
      <c r="B284" t="s">
        <v>162</v>
      </c>
      <c r="F284" t="str">
        <f>IFERROR(VLOOKUP(CONCATENATE($D284,")"),'2009'!$B:$H,nodes_2009!F$2,FALSE),"")</f>
        <v/>
      </c>
      <c r="G284" t="str">
        <f>IFERROR(VLOOKUP(CONCATENATE($D284,")"),'2009'!$B:$H,nodes_2009!G$2,FALSE),"")</f>
        <v/>
      </c>
      <c r="H284" t="str">
        <f>IFERROR(VLOOKUP(CONCATENATE($D284,")"),'2009'!$B:$H,nodes_2009!H$2,FALSE),"")</f>
        <v/>
      </c>
      <c r="I284" t="str">
        <f>IFERROR(VLOOKUP(CONCATENATE($D284,")"),'2009'!$B:$H,nodes_2009!I$2,FALSE),"")</f>
        <v/>
      </c>
    </row>
    <row r="285" spans="1:9" hidden="1" x14ac:dyDescent="0.35">
      <c r="A285" s="1" t="s">
        <v>0</v>
      </c>
      <c r="B285" t="s">
        <v>120</v>
      </c>
      <c r="F285" t="str">
        <f>IFERROR(VLOOKUP(CONCATENATE($D285,")"),'2009'!$B:$H,nodes_2009!F$2,FALSE),"")</f>
        <v/>
      </c>
      <c r="G285" t="str">
        <f>IFERROR(VLOOKUP(CONCATENATE($D285,")"),'2009'!$B:$H,nodes_2009!G$2,FALSE),"")</f>
        <v/>
      </c>
      <c r="H285" t="str">
        <f>IFERROR(VLOOKUP(CONCATENATE($D285,")"),'2009'!$B:$H,nodes_2009!H$2,FALSE),"")</f>
        <v/>
      </c>
      <c r="I285" t="str">
        <f>IFERROR(VLOOKUP(CONCATENATE($D285,")"),'2009'!$B:$H,nodes_2009!I$2,FALSE),"")</f>
        <v/>
      </c>
    </row>
    <row r="286" spans="1:9" hidden="1" x14ac:dyDescent="0.35">
      <c r="A286" s="1" t="s">
        <v>0</v>
      </c>
      <c r="B286" t="s">
        <v>18</v>
      </c>
      <c r="F286" t="str">
        <f>IFERROR(VLOOKUP(CONCATENATE($D286,")"),'2009'!$B:$H,nodes_2009!F$2,FALSE),"")</f>
        <v/>
      </c>
      <c r="G286" t="str">
        <f>IFERROR(VLOOKUP(CONCATENATE($D286,")"),'2009'!$B:$H,nodes_2009!G$2,FALSE),"")</f>
        <v/>
      </c>
      <c r="H286" t="str">
        <f>IFERROR(VLOOKUP(CONCATENATE($D286,")"),'2009'!$B:$H,nodes_2009!H$2,FALSE),"")</f>
        <v/>
      </c>
      <c r="I286" t="str">
        <f>IFERROR(VLOOKUP(CONCATENATE($D286,")"),'2009'!$B:$H,nodes_2009!I$2,FALSE),"")</f>
        <v/>
      </c>
    </row>
    <row r="287" spans="1:9" hidden="1" x14ac:dyDescent="0.35">
      <c r="A287" s="1" t="s">
        <v>0</v>
      </c>
      <c r="B287" t="s">
        <v>169</v>
      </c>
      <c r="F287" t="str">
        <f>IFERROR(VLOOKUP(CONCATENATE($D287,")"),'2009'!$B:$H,nodes_2009!F$2,FALSE),"")</f>
        <v/>
      </c>
      <c r="G287" t="str">
        <f>IFERROR(VLOOKUP(CONCATENATE($D287,")"),'2009'!$B:$H,nodes_2009!G$2,FALSE),"")</f>
        <v/>
      </c>
      <c r="H287" t="str">
        <f>IFERROR(VLOOKUP(CONCATENATE($D287,")"),'2009'!$B:$H,nodes_2009!H$2,FALSE),"")</f>
        <v/>
      </c>
      <c r="I287" t="str">
        <f>IFERROR(VLOOKUP(CONCATENATE($D287,")"),'2009'!$B:$H,nodes_2009!I$2,FALSE),"")</f>
        <v/>
      </c>
    </row>
  </sheetData>
  <autoFilter ref="F2:I287" xr:uid="{30CDFE87-2F76-4C98-8077-F268C79C5F2A}">
    <filterColumn colId="2">
      <colorFilter dxfId="7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5811-352A-45D0-AF92-52B9343A96A8}">
  <dimension ref="A1:H83"/>
  <sheetViews>
    <sheetView topLeftCell="A64" workbookViewId="0">
      <selection activeCell="H7" sqref="H7:H83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20215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20215</v>
      </c>
      <c r="E7">
        <v>765.01030000000003</v>
      </c>
      <c r="F7">
        <v>0.15772259999999999</v>
      </c>
      <c r="H7">
        <v>1</v>
      </c>
    </row>
    <row r="8" spans="1:8" x14ac:dyDescent="0.35">
      <c r="A8" s="1" t="s">
        <v>0</v>
      </c>
      <c r="B8" t="s">
        <v>13</v>
      </c>
      <c r="C8" t="s">
        <v>115</v>
      </c>
      <c r="D8">
        <v>13255</v>
      </c>
      <c r="E8">
        <v>451.34660000000002</v>
      </c>
      <c r="F8">
        <v>0.12527650000000001</v>
      </c>
      <c r="H8">
        <v>2</v>
      </c>
    </row>
    <row r="9" spans="1:8" x14ac:dyDescent="0.35">
      <c r="A9" s="1" t="s">
        <v>0</v>
      </c>
      <c r="B9" t="s">
        <v>15</v>
      </c>
      <c r="C9" t="s">
        <v>16</v>
      </c>
      <c r="D9">
        <v>6949</v>
      </c>
      <c r="E9">
        <v>240.7456</v>
      </c>
      <c r="F9">
        <v>8.8797639999999997E-2</v>
      </c>
      <c r="H9">
        <v>3</v>
      </c>
    </row>
    <row r="10" spans="1:8" x14ac:dyDescent="0.35">
      <c r="A10" s="1" t="s">
        <v>0</v>
      </c>
      <c r="B10" t="s">
        <v>17</v>
      </c>
      <c r="C10" t="s">
        <v>58</v>
      </c>
      <c r="D10">
        <v>4631</v>
      </c>
      <c r="E10">
        <v>185.6986</v>
      </c>
      <c r="F10">
        <v>6.6362149999999995E-2</v>
      </c>
      <c r="H10">
        <v>4</v>
      </c>
    </row>
    <row r="11" spans="1:8" x14ac:dyDescent="0.35">
      <c r="A11" s="1" t="s">
        <v>0</v>
      </c>
      <c r="B11" t="s">
        <v>19</v>
      </c>
      <c r="C11" t="s">
        <v>14</v>
      </c>
      <c r="D11">
        <v>3804</v>
      </c>
      <c r="E11">
        <v>154.58869999999999</v>
      </c>
      <c r="F11">
        <v>5.6674639999999998E-2</v>
      </c>
      <c r="H11">
        <v>5</v>
      </c>
    </row>
    <row r="12" spans="1:8" x14ac:dyDescent="0.35">
      <c r="A12" s="1" t="s">
        <v>0</v>
      </c>
      <c r="B12" t="s">
        <v>21</v>
      </c>
      <c r="C12" t="s">
        <v>80</v>
      </c>
      <c r="D12">
        <v>2713</v>
      </c>
      <c r="E12">
        <v>94.614540000000005</v>
      </c>
      <c r="F12">
        <v>4.1923670000000003E-2</v>
      </c>
      <c r="H12">
        <v>6</v>
      </c>
    </row>
    <row r="13" spans="1:8" x14ac:dyDescent="0.35">
      <c r="A13" s="1" t="s">
        <v>0</v>
      </c>
      <c r="B13" t="s">
        <v>23</v>
      </c>
      <c r="C13" t="s">
        <v>18</v>
      </c>
      <c r="D13">
        <v>1466</v>
      </c>
      <c r="E13">
        <v>56.83916</v>
      </c>
      <c r="F13">
        <v>2.112137E-2</v>
      </c>
      <c r="H13">
        <v>7</v>
      </c>
    </row>
    <row r="14" spans="1:8" x14ac:dyDescent="0.35">
      <c r="A14" s="1" t="s">
        <v>0</v>
      </c>
      <c r="B14" t="s">
        <v>186</v>
      </c>
      <c r="C14" t="s">
        <v>24</v>
      </c>
      <c r="D14">
        <v>352</v>
      </c>
      <c r="E14">
        <v>16.318059999999999</v>
      </c>
      <c r="F14">
        <v>-3.0505819999999999E-2</v>
      </c>
      <c r="G14" t="s">
        <v>7</v>
      </c>
      <c r="H14">
        <v>8</v>
      </c>
    </row>
    <row r="15" spans="1:8" x14ac:dyDescent="0.35">
      <c r="A15" s="1" t="s">
        <v>0</v>
      </c>
      <c r="B15" t="s">
        <v>187</v>
      </c>
      <c r="C15" t="s">
        <v>26</v>
      </c>
      <c r="D15">
        <v>1114</v>
      </c>
      <c r="E15">
        <v>39.286439999999999</v>
      </c>
      <c r="F15">
        <v>3.7434450000000001E-2</v>
      </c>
      <c r="G15" t="s">
        <v>7</v>
      </c>
      <c r="H15">
        <v>9</v>
      </c>
    </row>
    <row r="16" spans="1:8" x14ac:dyDescent="0.35">
      <c r="A16" s="1" t="s">
        <v>0</v>
      </c>
      <c r="B16" t="s">
        <v>25</v>
      </c>
      <c r="C16" t="s">
        <v>56</v>
      </c>
      <c r="D16">
        <v>1247</v>
      </c>
      <c r="E16">
        <v>36.395180000000003</v>
      </c>
      <c r="F16">
        <v>6.6379300000000002E-2</v>
      </c>
      <c r="H16">
        <v>10</v>
      </c>
    </row>
    <row r="17" spans="1:8" x14ac:dyDescent="0.35">
      <c r="A17" s="1" t="s">
        <v>0</v>
      </c>
      <c r="B17" t="s">
        <v>27</v>
      </c>
      <c r="C17" t="s">
        <v>30</v>
      </c>
      <c r="D17">
        <v>540</v>
      </c>
      <c r="E17">
        <v>21.975100000000001</v>
      </c>
      <c r="F17">
        <v>3.6062539999999997E-2</v>
      </c>
      <c r="G17" t="s">
        <v>7</v>
      </c>
      <c r="H17">
        <v>11</v>
      </c>
    </row>
    <row r="18" spans="1:8" x14ac:dyDescent="0.35">
      <c r="A18" s="1" t="s">
        <v>0</v>
      </c>
      <c r="B18" t="s">
        <v>45</v>
      </c>
      <c r="C18" t="s">
        <v>44</v>
      </c>
      <c r="D18">
        <v>707</v>
      </c>
      <c r="E18">
        <v>13.54468</v>
      </c>
      <c r="F18">
        <v>8.9534959999999997E-2</v>
      </c>
      <c r="G18" t="s">
        <v>7</v>
      </c>
      <c r="H18">
        <v>12</v>
      </c>
    </row>
    <row r="19" spans="1:8" x14ac:dyDescent="0.35">
      <c r="A19" s="1" t="s">
        <v>0</v>
      </c>
      <c r="B19" t="s">
        <v>47</v>
      </c>
      <c r="C19" t="s">
        <v>84</v>
      </c>
      <c r="D19">
        <v>1091</v>
      </c>
      <c r="E19">
        <v>57.915849999999999</v>
      </c>
      <c r="F19">
        <v>9.3356010000000003E-2</v>
      </c>
      <c r="H19">
        <v>13</v>
      </c>
    </row>
    <row r="20" spans="1:8" x14ac:dyDescent="0.35">
      <c r="A20" s="1" t="s">
        <v>0</v>
      </c>
      <c r="B20" t="s">
        <v>49</v>
      </c>
      <c r="C20" t="s">
        <v>36</v>
      </c>
      <c r="D20">
        <v>636</v>
      </c>
      <c r="E20">
        <v>35.613019999999999</v>
      </c>
      <c r="F20">
        <v>6.0538679999999997E-2</v>
      </c>
      <c r="G20" t="s">
        <v>7</v>
      </c>
      <c r="H20">
        <v>14</v>
      </c>
    </row>
    <row r="21" spans="1:8" x14ac:dyDescent="0.35">
      <c r="A21" s="1" t="s">
        <v>0</v>
      </c>
      <c r="B21" t="s">
        <v>51</v>
      </c>
      <c r="C21" t="s">
        <v>65</v>
      </c>
      <c r="D21">
        <v>455</v>
      </c>
      <c r="E21">
        <v>20.660440000000001</v>
      </c>
      <c r="F21">
        <v>0.13922809999999999</v>
      </c>
      <c r="G21" t="s">
        <v>7</v>
      </c>
      <c r="H21">
        <v>15</v>
      </c>
    </row>
    <row r="22" spans="1:8" x14ac:dyDescent="0.35">
      <c r="A22" s="1" t="s">
        <v>0</v>
      </c>
      <c r="B22" t="s">
        <v>53</v>
      </c>
      <c r="C22" t="s">
        <v>113</v>
      </c>
      <c r="D22">
        <v>827</v>
      </c>
      <c r="E22">
        <v>29.110849999999999</v>
      </c>
      <c r="F22">
        <v>0.1109224</v>
      </c>
      <c r="G22" t="s">
        <v>7</v>
      </c>
      <c r="H22">
        <v>16</v>
      </c>
    </row>
    <row r="23" spans="1:8" x14ac:dyDescent="0.35">
      <c r="A23" s="1" t="s">
        <v>0</v>
      </c>
      <c r="B23" t="s">
        <v>55</v>
      </c>
      <c r="C23" t="s">
        <v>73</v>
      </c>
      <c r="D23">
        <v>2318</v>
      </c>
      <c r="E23">
        <v>48.058970000000002</v>
      </c>
      <c r="F23">
        <v>0.13362019999999999</v>
      </c>
      <c r="H23">
        <v>17</v>
      </c>
    </row>
    <row r="24" spans="1:8" x14ac:dyDescent="0.35">
      <c r="A24" s="1" t="s">
        <v>0</v>
      </c>
      <c r="B24" t="s">
        <v>57</v>
      </c>
      <c r="C24" t="s">
        <v>52</v>
      </c>
      <c r="D24">
        <v>481</v>
      </c>
      <c r="E24">
        <v>11.37162</v>
      </c>
      <c r="F24">
        <v>7.9665929999999996E-2</v>
      </c>
      <c r="H24">
        <v>18</v>
      </c>
    </row>
    <row r="25" spans="1:8" x14ac:dyDescent="0.35">
      <c r="A25" s="1" t="s">
        <v>0</v>
      </c>
      <c r="B25" t="s">
        <v>59</v>
      </c>
      <c r="C25" t="s">
        <v>188</v>
      </c>
      <c r="D25">
        <v>334</v>
      </c>
      <c r="E25">
        <v>8.4576689999999992</v>
      </c>
      <c r="F25">
        <v>4.8218530000000003E-2</v>
      </c>
      <c r="G25" t="s">
        <v>7</v>
      </c>
      <c r="H25">
        <v>19</v>
      </c>
    </row>
    <row r="26" spans="1:8" x14ac:dyDescent="0.35">
      <c r="A26" s="1" t="s">
        <v>0</v>
      </c>
      <c r="B26" t="s">
        <v>69</v>
      </c>
      <c r="C26" t="s">
        <v>189</v>
      </c>
      <c r="D26">
        <v>147</v>
      </c>
      <c r="E26">
        <v>1.833156</v>
      </c>
      <c r="F26">
        <v>0.1511178</v>
      </c>
      <c r="G26" t="s">
        <v>7</v>
      </c>
      <c r="H26">
        <v>20</v>
      </c>
    </row>
    <row r="27" spans="1:8" x14ac:dyDescent="0.35">
      <c r="A27" s="1" t="s">
        <v>0</v>
      </c>
      <c r="B27" t="s">
        <v>72</v>
      </c>
      <c r="C27" t="s">
        <v>50</v>
      </c>
      <c r="D27">
        <v>1837</v>
      </c>
      <c r="E27">
        <v>34.920499999999997</v>
      </c>
      <c r="F27">
        <v>0.14774760000000001</v>
      </c>
      <c r="H27">
        <v>21</v>
      </c>
    </row>
    <row r="28" spans="1:8" x14ac:dyDescent="0.35">
      <c r="A28" s="1" t="s">
        <v>0</v>
      </c>
      <c r="B28" t="s">
        <v>190</v>
      </c>
      <c r="C28" t="s">
        <v>34</v>
      </c>
      <c r="D28">
        <v>1186</v>
      </c>
      <c r="E28">
        <v>20.086580000000001</v>
      </c>
      <c r="F28">
        <v>0.13150999999999999</v>
      </c>
      <c r="G28" t="s">
        <v>7</v>
      </c>
      <c r="H28">
        <v>22</v>
      </c>
    </row>
    <row r="29" spans="1:8" x14ac:dyDescent="0.35">
      <c r="A29" s="1" t="s">
        <v>0</v>
      </c>
      <c r="B29" t="s">
        <v>191</v>
      </c>
      <c r="C29" t="s">
        <v>40</v>
      </c>
      <c r="D29">
        <v>651</v>
      </c>
      <c r="E29">
        <v>13.95153</v>
      </c>
      <c r="F29">
        <v>0.1773295</v>
      </c>
      <c r="G29" t="s">
        <v>7</v>
      </c>
      <c r="H29">
        <v>23</v>
      </c>
    </row>
    <row r="30" spans="1:8" x14ac:dyDescent="0.35">
      <c r="A30" s="1" t="s">
        <v>0</v>
      </c>
      <c r="B30" t="s">
        <v>74</v>
      </c>
      <c r="C30" t="s">
        <v>75</v>
      </c>
      <c r="D30">
        <v>6306</v>
      </c>
      <c r="E30">
        <v>191.16390000000001</v>
      </c>
      <c r="F30">
        <v>0.16547500000000001</v>
      </c>
      <c r="H30">
        <v>24</v>
      </c>
    </row>
    <row r="31" spans="1:8" x14ac:dyDescent="0.35">
      <c r="A31" s="1" t="s">
        <v>0</v>
      </c>
      <c r="B31" t="s">
        <v>76</v>
      </c>
      <c r="C31" t="s">
        <v>104</v>
      </c>
      <c r="D31">
        <v>3587</v>
      </c>
      <c r="E31">
        <v>101.3591</v>
      </c>
      <c r="F31">
        <v>0.13447580000000001</v>
      </c>
      <c r="H31">
        <v>25</v>
      </c>
    </row>
    <row r="32" spans="1:8" x14ac:dyDescent="0.35">
      <c r="A32" s="1" t="s">
        <v>0</v>
      </c>
      <c r="B32" t="s">
        <v>77</v>
      </c>
      <c r="C32" t="s">
        <v>80</v>
      </c>
      <c r="D32">
        <v>2798</v>
      </c>
      <c r="E32">
        <v>70.612710000000007</v>
      </c>
      <c r="F32">
        <v>0.12447800000000001</v>
      </c>
      <c r="H32">
        <v>26</v>
      </c>
    </row>
    <row r="33" spans="1:8" x14ac:dyDescent="0.35">
      <c r="A33" s="1" t="s">
        <v>0</v>
      </c>
      <c r="B33" t="s">
        <v>78</v>
      </c>
      <c r="C33" t="s">
        <v>118</v>
      </c>
      <c r="D33">
        <v>1172</v>
      </c>
      <c r="E33">
        <v>27.202269999999999</v>
      </c>
      <c r="F33">
        <v>9.37751E-2</v>
      </c>
      <c r="G33" t="s">
        <v>7</v>
      </c>
      <c r="H33">
        <v>27</v>
      </c>
    </row>
    <row r="34" spans="1:8" x14ac:dyDescent="0.35">
      <c r="A34" s="1" t="s">
        <v>0</v>
      </c>
      <c r="B34" t="s">
        <v>85</v>
      </c>
      <c r="C34" t="s">
        <v>120</v>
      </c>
      <c r="D34">
        <v>1626</v>
      </c>
      <c r="E34">
        <v>41.509300000000003</v>
      </c>
      <c r="F34">
        <v>0.1466083</v>
      </c>
      <c r="H34">
        <v>28</v>
      </c>
    </row>
    <row r="35" spans="1:8" x14ac:dyDescent="0.35">
      <c r="A35" s="1" t="s">
        <v>0</v>
      </c>
      <c r="B35" t="s">
        <v>86</v>
      </c>
      <c r="C35" t="s">
        <v>32</v>
      </c>
      <c r="D35">
        <v>1441</v>
      </c>
      <c r="E35">
        <v>34.957650000000001</v>
      </c>
      <c r="F35">
        <v>0.13540389999999999</v>
      </c>
      <c r="G35" t="s">
        <v>7</v>
      </c>
      <c r="H35">
        <v>29</v>
      </c>
    </row>
    <row r="36" spans="1:8" x14ac:dyDescent="0.35">
      <c r="A36" s="1" t="s">
        <v>0</v>
      </c>
      <c r="B36" t="s">
        <v>88</v>
      </c>
      <c r="C36" t="s">
        <v>42</v>
      </c>
      <c r="D36">
        <v>185</v>
      </c>
      <c r="E36">
        <v>4.961665</v>
      </c>
      <c r="F36">
        <v>0.2338818</v>
      </c>
      <c r="G36" t="s">
        <v>7</v>
      </c>
      <c r="H36">
        <v>30</v>
      </c>
    </row>
    <row r="37" spans="1:8" x14ac:dyDescent="0.35">
      <c r="A37" s="1" t="s">
        <v>0</v>
      </c>
      <c r="B37" t="s">
        <v>90</v>
      </c>
      <c r="C37" t="s">
        <v>84</v>
      </c>
      <c r="D37">
        <v>789</v>
      </c>
      <c r="E37">
        <v>29.474920000000001</v>
      </c>
      <c r="F37">
        <v>0.16993040000000001</v>
      </c>
      <c r="H37">
        <v>31</v>
      </c>
    </row>
    <row r="38" spans="1:8" x14ac:dyDescent="0.35">
      <c r="A38" s="1" t="s">
        <v>0</v>
      </c>
      <c r="B38" t="s">
        <v>91</v>
      </c>
      <c r="C38" t="s">
        <v>99</v>
      </c>
      <c r="D38">
        <v>330</v>
      </c>
      <c r="E38">
        <v>12.8384</v>
      </c>
      <c r="F38">
        <v>0.1345287</v>
      </c>
      <c r="H38">
        <v>32</v>
      </c>
    </row>
    <row r="39" spans="1:8" x14ac:dyDescent="0.35">
      <c r="A39" s="1" t="s">
        <v>0</v>
      </c>
      <c r="B39" t="s">
        <v>192</v>
      </c>
      <c r="C39" t="s">
        <v>36</v>
      </c>
      <c r="D39">
        <v>202</v>
      </c>
      <c r="E39">
        <v>7.9206789999999998</v>
      </c>
      <c r="F39">
        <v>8.5479680000000002E-2</v>
      </c>
      <c r="G39" t="s">
        <v>7</v>
      </c>
      <c r="H39">
        <v>33</v>
      </c>
    </row>
    <row r="40" spans="1:8" x14ac:dyDescent="0.35">
      <c r="A40" s="1" t="s">
        <v>0</v>
      </c>
      <c r="B40" t="s">
        <v>193</v>
      </c>
      <c r="C40" t="s">
        <v>65</v>
      </c>
      <c r="D40">
        <v>128</v>
      </c>
      <c r="E40">
        <v>3.6648179999999999</v>
      </c>
      <c r="F40">
        <v>0.21193419999999999</v>
      </c>
      <c r="G40" t="s">
        <v>7</v>
      </c>
      <c r="H40">
        <v>34</v>
      </c>
    </row>
    <row r="41" spans="1:8" x14ac:dyDescent="0.35">
      <c r="A41" s="1" t="s">
        <v>0</v>
      </c>
      <c r="B41" t="s">
        <v>93</v>
      </c>
      <c r="C41" t="s">
        <v>101</v>
      </c>
      <c r="D41">
        <v>459</v>
      </c>
      <c r="E41">
        <v>15.92559</v>
      </c>
      <c r="F41">
        <v>0.19538259999999999</v>
      </c>
      <c r="G41" t="s">
        <v>7</v>
      </c>
      <c r="H41">
        <v>35</v>
      </c>
    </row>
    <row r="42" spans="1:8" x14ac:dyDescent="0.35">
      <c r="A42" s="1" t="s">
        <v>0</v>
      </c>
      <c r="B42" t="s">
        <v>97</v>
      </c>
      <c r="C42" t="s">
        <v>194</v>
      </c>
      <c r="D42">
        <v>2719</v>
      </c>
      <c r="E42">
        <v>81.810550000000006</v>
      </c>
      <c r="F42">
        <v>0.2063702</v>
      </c>
      <c r="H42">
        <v>36</v>
      </c>
    </row>
    <row r="43" spans="1:8" x14ac:dyDescent="0.35">
      <c r="A43" s="1" t="s">
        <v>0</v>
      </c>
      <c r="B43" t="s">
        <v>98</v>
      </c>
      <c r="C43" t="s">
        <v>118</v>
      </c>
      <c r="D43">
        <v>1304</v>
      </c>
      <c r="E43">
        <v>33.3658</v>
      </c>
      <c r="F43">
        <v>0.16679959999999999</v>
      </c>
      <c r="H43">
        <v>37</v>
      </c>
    </row>
    <row r="44" spans="1:8" x14ac:dyDescent="0.35">
      <c r="A44" s="1" t="s">
        <v>0</v>
      </c>
      <c r="B44" t="s">
        <v>195</v>
      </c>
      <c r="C44" t="s">
        <v>42</v>
      </c>
      <c r="D44">
        <v>389</v>
      </c>
      <c r="E44">
        <v>6.0759499999999997</v>
      </c>
      <c r="F44">
        <v>0.1180918</v>
      </c>
      <c r="G44" t="s">
        <v>7</v>
      </c>
      <c r="H44">
        <v>38</v>
      </c>
    </row>
    <row r="45" spans="1:8" x14ac:dyDescent="0.35">
      <c r="A45" s="1" t="s">
        <v>0</v>
      </c>
      <c r="B45" t="s">
        <v>196</v>
      </c>
      <c r="C45" t="s">
        <v>32</v>
      </c>
      <c r="D45">
        <v>915</v>
      </c>
      <c r="E45">
        <v>25.974609999999998</v>
      </c>
      <c r="F45">
        <v>0.18750710000000001</v>
      </c>
      <c r="G45" t="s">
        <v>7</v>
      </c>
      <c r="H45">
        <v>39</v>
      </c>
    </row>
    <row r="46" spans="1:8" x14ac:dyDescent="0.35">
      <c r="A46" s="1" t="s">
        <v>0</v>
      </c>
      <c r="B46" t="s">
        <v>100</v>
      </c>
      <c r="C46" t="s">
        <v>120</v>
      </c>
      <c r="D46">
        <v>1415</v>
      </c>
      <c r="E46">
        <v>44.521239999999999</v>
      </c>
      <c r="F46">
        <v>0.24283669999999999</v>
      </c>
      <c r="H46">
        <v>40</v>
      </c>
    </row>
    <row r="47" spans="1:8" x14ac:dyDescent="0.35">
      <c r="A47" s="1" t="s">
        <v>0</v>
      </c>
      <c r="B47" t="s">
        <v>102</v>
      </c>
      <c r="C47" t="s">
        <v>84</v>
      </c>
      <c r="D47">
        <v>165</v>
      </c>
      <c r="E47">
        <v>8.2266840000000006</v>
      </c>
      <c r="F47">
        <v>0.1433875</v>
      </c>
      <c r="G47" t="s">
        <v>7</v>
      </c>
      <c r="H47">
        <v>41</v>
      </c>
    </row>
    <row r="48" spans="1:8" x14ac:dyDescent="0.35">
      <c r="A48" s="1" t="s">
        <v>0</v>
      </c>
      <c r="B48" t="s">
        <v>111</v>
      </c>
      <c r="C48" t="s">
        <v>80</v>
      </c>
      <c r="D48">
        <v>1250</v>
      </c>
      <c r="E48">
        <v>34.447270000000003</v>
      </c>
      <c r="F48">
        <v>0.25596400000000002</v>
      </c>
      <c r="H48">
        <v>42</v>
      </c>
    </row>
    <row r="49" spans="1:8" x14ac:dyDescent="0.35">
      <c r="A49" s="1" t="s">
        <v>0</v>
      </c>
      <c r="B49" t="s">
        <v>197</v>
      </c>
      <c r="C49" t="s">
        <v>22</v>
      </c>
      <c r="D49">
        <v>846</v>
      </c>
      <c r="E49">
        <v>22.34901</v>
      </c>
      <c r="F49">
        <v>0.2380447</v>
      </c>
      <c r="G49" t="s">
        <v>7</v>
      </c>
      <c r="H49">
        <v>43</v>
      </c>
    </row>
    <row r="50" spans="1:8" x14ac:dyDescent="0.35">
      <c r="A50" s="1" t="s">
        <v>0</v>
      </c>
      <c r="B50" t="s">
        <v>198</v>
      </c>
      <c r="C50" t="s">
        <v>48</v>
      </c>
      <c r="D50">
        <v>404</v>
      </c>
      <c r="E50">
        <v>11.257759999999999</v>
      </c>
      <c r="F50">
        <v>0.29348800000000003</v>
      </c>
      <c r="G50" t="s">
        <v>7</v>
      </c>
      <c r="H50">
        <v>44</v>
      </c>
    </row>
    <row r="51" spans="1:8" x14ac:dyDescent="0.35">
      <c r="A51" s="1" t="s">
        <v>0</v>
      </c>
      <c r="B51" t="s">
        <v>112</v>
      </c>
      <c r="C51" t="s">
        <v>129</v>
      </c>
      <c r="D51">
        <v>6960</v>
      </c>
      <c r="E51">
        <v>273.1345</v>
      </c>
      <c r="F51">
        <v>0.2195146</v>
      </c>
      <c r="H51">
        <v>45</v>
      </c>
    </row>
    <row r="52" spans="1:8" x14ac:dyDescent="0.35">
      <c r="A52" s="1" t="s">
        <v>0</v>
      </c>
      <c r="B52" t="s">
        <v>114</v>
      </c>
      <c r="C52" t="s">
        <v>14</v>
      </c>
      <c r="D52">
        <v>4010</v>
      </c>
      <c r="E52">
        <v>159.04830000000001</v>
      </c>
      <c r="F52">
        <v>0.183813</v>
      </c>
      <c r="H52">
        <v>46</v>
      </c>
    </row>
    <row r="53" spans="1:8" x14ac:dyDescent="0.35">
      <c r="A53" s="1" t="s">
        <v>0</v>
      </c>
      <c r="B53" t="s">
        <v>116</v>
      </c>
      <c r="C53" t="s">
        <v>80</v>
      </c>
      <c r="D53">
        <v>2806</v>
      </c>
      <c r="E53">
        <v>91.013109999999998</v>
      </c>
      <c r="F53">
        <v>0.16108829999999999</v>
      </c>
      <c r="H53">
        <v>47</v>
      </c>
    </row>
    <row r="54" spans="1:8" x14ac:dyDescent="0.35">
      <c r="A54" s="1" t="s">
        <v>0</v>
      </c>
      <c r="B54" t="s">
        <v>117</v>
      </c>
      <c r="C54" t="s">
        <v>36</v>
      </c>
      <c r="D54">
        <v>1828</v>
      </c>
      <c r="E54">
        <v>58.58014</v>
      </c>
      <c r="F54">
        <v>0.12666730000000001</v>
      </c>
      <c r="H54">
        <v>48</v>
      </c>
    </row>
    <row r="55" spans="1:8" x14ac:dyDescent="0.35">
      <c r="A55" s="1" t="s">
        <v>0</v>
      </c>
      <c r="B55" t="s">
        <v>155</v>
      </c>
      <c r="C55" t="s">
        <v>118</v>
      </c>
      <c r="D55">
        <v>1038</v>
      </c>
      <c r="E55">
        <v>29.66675</v>
      </c>
      <c r="F55">
        <v>9.7018370000000007E-2</v>
      </c>
      <c r="H55">
        <v>49</v>
      </c>
    </row>
    <row r="56" spans="1:8" x14ac:dyDescent="0.35">
      <c r="A56" s="1" t="s">
        <v>0</v>
      </c>
      <c r="B56" t="s">
        <v>199</v>
      </c>
      <c r="C56" t="s">
        <v>18</v>
      </c>
      <c r="D56">
        <v>634</v>
      </c>
      <c r="E56">
        <v>17.023389999999999</v>
      </c>
      <c r="F56">
        <v>7.3079229999999995E-2</v>
      </c>
      <c r="G56" t="s">
        <v>7</v>
      </c>
      <c r="H56">
        <v>50</v>
      </c>
    </row>
    <row r="57" spans="1:8" x14ac:dyDescent="0.35">
      <c r="A57" s="1" t="s">
        <v>0</v>
      </c>
      <c r="B57" t="s">
        <v>200</v>
      </c>
      <c r="C57" t="s">
        <v>56</v>
      </c>
      <c r="D57">
        <v>404</v>
      </c>
      <c r="E57">
        <v>11.709849999999999</v>
      </c>
      <c r="F57">
        <v>0.13458619999999999</v>
      </c>
      <c r="H57">
        <v>51</v>
      </c>
    </row>
    <row r="58" spans="1:8" x14ac:dyDescent="0.35">
      <c r="A58" s="1" t="s">
        <v>0</v>
      </c>
      <c r="B58" t="s">
        <v>201</v>
      </c>
      <c r="C58" t="s">
        <v>108</v>
      </c>
      <c r="D58">
        <v>168</v>
      </c>
      <c r="E58">
        <v>5.797917</v>
      </c>
      <c r="F58">
        <v>7.2624830000000001E-2</v>
      </c>
      <c r="G58" t="s">
        <v>7</v>
      </c>
      <c r="H58">
        <v>52</v>
      </c>
    </row>
    <row r="59" spans="1:8" x14ac:dyDescent="0.35">
      <c r="A59" s="1" t="s">
        <v>0</v>
      </c>
      <c r="B59" t="s">
        <v>202</v>
      </c>
      <c r="C59" t="s">
        <v>110</v>
      </c>
      <c r="D59">
        <v>236</v>
      </c>
      <c r="E59">
        <v>4.8077949999999996</v>
      </c>
      <c r="F59">
        <v>0.1786944</v>
      </c>
      <c r="G59" t="s">
        <v>7</v>
      </c>
      <c r="H59">
        <v>53</v>
      </c>
    </row>
    <row r="60" spans="1:8" x14ac:dyDescent="0.35">
      <c r="A60" s="1" t="s">
        <v>0</v>
      </c>
      <c r="B60" t="s">
        <v>157</v>
      </c>
      <c r="C60" t="s">
        <v>120</v>
      </c>
      <c r="D60">
        <v>790</v>
      </c>
      <c r="E60">
        <v>26.802019999999999</v>
      </c>
      <c r="F60">
        <v>0.16562370000000001</v>
      </c>
      <c r="H60">
        <v>54</v>
      </c>
    </row>
    <row r="61" spans="1:8" x14ac:dyDescent="0.35">
      <c r="A61" s="1" t="s">
        <v>0</v>
      </c>
      <c r="B61" t="s">
        <v>159</v>
      </c>
      <c r="C61" t="s">
        <v>18</v>
      </c>
      <c r="D61">
        <v>505</v>
      </c>
      <c r="E61">
        <v>16.203399999999998</v>
      </c>
      <c r="F61">
        <v>0.14147989999999999</v>
      </c>
      <c r="G61" t="s">
        <v>7</v>
      </c>
      <c r="H61">
        <v>55</v>
      </c>
    </row>
    <row r="62" spans="1:8" x14ac:dyDescent="0.35">
      <c r="A62" s="1" t="s">
        <v>0</v>
      </c>
      <c r="B62" t="s">
        <v>161</v>
      </c>
      <c r="C62" t="s">
        <v>56</v>
      </c>
      <c r="D62">
        <v>285</v>
      </c>
      <c r="E62">
        <v>9.7826210000000007</v>
      </c>
      <c r="F62">
        <v>0.2084049</v>
      </c>
      <c r="G62" t="s">
        <v>7</v>
      </c>
      <c r="H62">
        <v>56</v>
      </c>
    </row>
    <row r="63" spans="1:8" x14ac:dyDescent="0.35">
      <c r="A63" s="1" t="s">
        <v>0</v>
      </c>
      <c r="B63" t="s">
        <v>119</v>
      </c>
      <c r="C63" t="s">
        <v>65</v>
      </c>
      <c r="D63">
        <v>978</v>
      </c>
      <c r="E63">
        <v>26.218969999999999</v>
      </c>
      <c r="F63">
        <v>0.22542519999999999</v>
      </c>
      <c r="H63">
        <v>57</v>
      </c>
    </row>
    <row r="64" spans="1:8" x14ac:dyDescent="0.35">
      <c r="A64" s="1" t="s">
        <v>0</v>
      </c>
      <c r="B64" t="s">
        <v>175</v>
      </c>
      <c r="C64" t="s">
        <v>24</v>
      </c>
      <c r="D64">
        <v>242</v>
      </c>
      <c r="E64">
        <v>7.8347179999999996</v>
      </c>
      <c r="F64">
        <v>0.1760555</v>
      </c>
      <c r="G64" t="s">
        <v>7</v>
      </c>
      <c r="H64">
        <v>58</v>
      </c>
    </row>
    <row r="65" spans="1:8" x14ac:dyDescent="0.35">
      <c r="A65" s="1" t="s">
        <v>0</v>
      </c>
      <c r="B65" t="s">
        <v>176</v>
      </c>
      <c r="C65" t="s">
        <v>26</v>
      </c>
      <c r="D65">
        <v>736</v>
      </c>
      <c r="E65">
        <v>17.600460000000002</v>
      </c>
      <c r="F65">
        <v>0.24165819999999999</v>
      </c>
      <c r="H65">
        <v>59</v>
      </c>
    </row>
    <row r="66" spans="1:8" x14ac:dyDescent="0.35">
      <c r="A66" s="1" t="s">
        <v>0</v>
      </c>
      <c r="B66" t="s">
        <v>177</v>
      </c>
      <c r="C66" t="s">
        <v>118</v>
      </c>
      <c r="D66">
        <v>545</v>
      </c>
      <c r="E66">
        <v>12.31109</v>
      </c>
      <c r="F66">
        <v>0.2219922</v>
      </c>
      <c r="G66" t="s">
        <v>7</v>
      </c>
      <c r="H66">
        <v>60</v>
      </c>
    </row>
    <row r="67" spans="1:8" x14ac:dyDescent="0.35">
      <c r="A67" s="1" t="s">
        <v>0</v>
      </c>
      <c r="B67" t="s">
        <v>178</v>
      </c>
      <c r="C67" t="s">
        <v>120</v>
      </c>
      <c r="D67">
        <v>191</v>
      </c>
      <c r="E67">
        <v>4.4771520000000002</v>
      </c>
      <c r="F67">
        <v>0.29777320000000002</v>
      </c>
      <c r="G67" t="s">
        <v>7</v>
      </c>
      <c r="H67">
        <v>61</v>
      </c>
    </row>
    <row r="68" spans="1:8" x14ac:dyDescent="0.35">
      <c r="A68" s="1" t="s">
        <v>0</v>
      </c>
      <c r="B68" t="s">
        <v>121</v>
      </c>
      <c r="C68" t="s">
        <v>84</v>
      </c>
      <c r="D68">
        <v>1204</v>
      </c>
      <c r="E68">
        <v>63.209000000000003</v>
      </c>
      <c r="F68">
        <v>0.2367745</v>
      </c>
      <c r="H68">
        <v>62</v>
      </c>
    </row>
    <row r="69" spans="1:8" x14ac:dyDescent="0.35">
      <c r="A69" s="1" t="s">
        <v>0</v>
      </c>
      <c r="B69" t="s">
        <v>122</v>
      </c>
      <c r="C69" t="s">
        <v>52</v>
      </c>
      <c r="D69">
        <v>650</v>
      </c>
      <c r="E69">
        <v>25.832360000000001</v>
      </c>
      <c r="F69">
        <v>0.19663030000000001</v>
      </c>
      <c r="G69" t="s">
        <v>7</v>
      </c>
      <c r="H69">
        <v>63</v>
      </c>
    </row>
    <row r="70" spans="1:8" x14ac:dyDescent="0.35">
      <c r="A70" s="1" t="s">
        <v>0</v>
      </c>
      <c r="B70" t="s">
        <v>125</v>
      </c>
      <c r="C70" t="s">
        <v>50</v>
      </c>
      <c r="D70">
        <v>554</v>
      </c>
      <c r="E70">
        <v>35.100090000000002</v>
      </c>
      <c r="F70">
        <v>0.28387519999999999</v>
      </c>
      <c r="H70">
        <v>64</v>
      </c>
    </row>
    <row r="71" spans="1:8" x14ac:dyDescent="0.35">
      <c r="A71" s="1" t="s">
        <v>0</v>
      </c>
      <c r="B71" t="s">
        <v>126</v>
      </c>
      <c r="C71" t="s">
        <v>24</v>
      </c>
      <c r="D71">
        <v>179</v>
      </c>
      <c r="E71">
        <v>9.5297809999999998</v>
      </c>
      <c r="F71">
        <v>0.18371180000000001</v>
      </c>
      <c r="G71" t="s">
        <v>7</v>
      </c>
      <c r="H71">
        <v>65</v>
      </c>
    </row>
    <row r="72" spans="1:8" x14ac:dyDescent="0.35">
      <c r="A72" s="1" t="s">
        <v>0</v>
      </c>
      <c r="B72" t="s">
        <v>127</v>
      </c>
      <c r="C72" t="s">
        <v>26</v>
      </c>
      <c r="D72">
        <v>375</v>
      </c>
      <c r="E72">
        <v>22.91723</v>
      </c>
      <c r="F72">
        <v>0.3316865</v>
      </c>
      <c r="G72" t="s">
        <v>7</v>
      </c>
      <c r="H72">
        <v>66</v>
      </c>
    </row>
    <row r="73" spans="1:8" x14ac:dyDescent="0.35">
      <c r="A73" s="1" t="s">
        <v>0</v>
      </c>
      <c r="B73" t="s">
        <v>128</v>
      </c>
      <c r="C73" t="s">
        <v>113</v>
      </c>
      <c r="D73">
        <v>2950</v>
      </c>
      <c r="E73">
        <v>102.0273</v>
      </c>
      <c r="F73">
        <v>0.26804470000000002</v>
      </c>
      <c r="H73">
        <v>67</v>
      </c>
    </row>
    <row r="74" spans="1:8" x14ac:dyDescent="0.35">
      <c r="A74" s="1" t="s">
        <v>0</v>
      </c>
      <c r="B74" t="s">
        <v>130</v>
      </c>
      <c r="C74" t="s">
        <v>58</v>
      </c>
      <c r="D74">
        <v>1402</v>
      </c>
      <c r="E74">
        <v>46.637999999999998</v>
      </c>
      <c r="F74">
        <v>0.22282660000000001</v>
      </c>
      <c r="H74">
        <v>68</v>
      </c>
    </row>
    <row r="75" spans="1:8" x14ac:dyDescent="0.35">
      <c r="A75" s="1" t="s">
        <v>0</v>
      </c>
      <c r="B75" t="s">
        <v>131</v>
      </c>
      <c r="C75" t="s">
        <v>118</v>
      </c>
      <c r="D75">
        <v>642</v>
      </c>
      <c r="E75">
        <v>18.44286</v>
      </c>
      <c r="F75">
        <v>0.19552359999999999</v>
      </c>
      <c r="G75" t="s">
        <v>7</v>
      </c>
      <c r="H75">
        <v>69</v>
      </c>
    </row>
    <row r="76" spans="1:8" x14ac:dyDescent="0.35">
      <c r="A76" s="1" t="s">
        <v>0</v>
      </c>
      <c r="B76" t="s">
        <v>132</v>
      </c>
      <c r="C76" t="s">
        <v>120</v>
      </c>
      <c r="D76">
        <v>760</v>
      </c>
      <c r="E76">
        <v>27.312290000000001</v>
      </c>
      <c r="F76">
        <v>0.24589040000000001</v>
      </c>
      <c r="G76" t="s">
        <v>7</v>
      </c>
      <c r="H76">
        <v>70</v>
      </c>
    </row>
    <row r="77" spans="1:8" x14ac:dyDescent="0.35">
      <c r="A77" s="1" t="s">
        <v>0</v>
      </c>
      <c r="B77" t="s">
        <v>137</v>
      </c>
      <c r="C77" t="s">
        <v>73</v>
      </c>
      <c r="D77">
        <v>1548</v>
      </c>
      <c r="E77">
        <v>49.926349999999999</v>
      </c>
      <c r="F77">
        <v>0.30899799999999999</v>
      </c>
      <c r="H77">
        <v>71</v>
      </c>
    </row>
    <row r="78" spans="1:8" x14ac:dyDescent="0.35">
      <c r="A78" s="1" t="s">
        <v>0</v>
      </c>
      <c r="B78" t="s">
        <v>138</v>
      </c>
      <c r="C78" t="s">
        <v>118</v>
      </c>
      <c r="D78">
        <v>668</v>
      </c>
      <c r="E78">
        <v>18.755579999999998</v>
      </c>
      <c r="F78">
        <v>0.25110779999999999</v>
      </c>
      <c r="H78">
        <v>72</v>
      </c>
    </row>
    <row r="79" spans="1:8" x14ac:dyDescent="0.35">
      <c r="A79" s="1" t="s">
        <v>0</v>
      </c>
      <c r="B79" t="s">
        <v>139</v>
      </c>
      <c r="C79" t="s">
        <v>110</v>
      </c>
      <c r="D79">
        <v>297</v>
      </c>
      <c r="E79">
        <v>6.9490299999999996</v>
      </c>
      <c r="F79">
        <v>0.18856890000000001</v>
      </c>
      <c r="G79" t="s">
        <v>7</v>
      </c>
      <c r="H79">
        <v>73</v>
      </c>
    </row>
    <row r="80" spans="1:8" x14ac:dyDescent="0.35">
      <c r="A80" s="1" t="s">
        <v>0</v>
      </c>
      <c r="B80" t="s">
        <v>140</v>
      </c>
      <c r="C80" t="s">
        <v>108</v>
      </c>
      <c r="D80">
        <v>371</v>
      </c>
      <c r="E80">
        <v>9.7150370000000006</v>
      </c>
      <c r="F80">
        <v>0.30117270000000002</v>
      </c>
      <c r="G80" t="s">
        <v>7</v>
      </c>
      <c r="H80">
        <v>74</v>
      </c>
    </row>
    <row r="81" spans="1:8" x14ac:dyDescent="0.35">
      <c r="A81" s="1" t="s">
        <v>0</v>
      </c>
      <c r="B81" t="s">
        <v>141</v>
      </c>
      <c r="C81" t="s">
        <v>120</v>
      </c>
      <c r="D81">
        <v>880</v>
      </c>
      <c r="E81">
        <v>27.232780000000002</v>
      </c>
      <c r="F81">
        <v>0.35294189999999998</v>
      </c>
      <c r="H81">
        <v>75</v>
      </c>
    </row>
    <row r="82" spans="1:8" x14ac:dyDescent="0.35">
      <c r="A82" s="1" t="s">
        <v>0</v>
      </c>
      <c r="B82" t="s">
        <v>142</v>
      </c>
      <c r="C82" t="s">
        <v>110</v>
      </c>
      <c r="D82">
        <v>330</v>
      </c>
      <c r="E82">
        <v>8.8173110000000001</v>
      </c>
      <c r="F82">
        <v>0.30804569999999998</v>
      </c>
      <c r="G82" t="s">
        <v>7</v>
      </c>
      <c r="H82">
        <v>76</v>
      </c>
    </row>
    <row r="83" spans="1:8" x14ac:dyDescent="0.35">
      <c r="A83" s="1" t="s">
        <v>0</v>
      </c>
      <c r="B83" t="s">
        <v>143</v>
      </c>
      <c r="C83" t="s">
        <v>108</v>
      </c>
      <c r="D83">
        <v>550</v>
      </c>
      <c r="E83">
        <v>17.351199999999999</v>
      </c>
      <c r="F83">
        <v>0.37987959999999998</v>
      </c>
      <c r="G83" t="s">
        <v>7</v>
      </c>
      <c r="H83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B97-E94A-4026-B1F7-2623B7CD66A8}">
  <sheetPr filterMode="1"/>
  <dimension ref="A1:I335"/>
  <sheetViews>
    <sheetView topLeftCell="A120" workbookViewId="0">
      <selection activeCell="B120" sqref="B120:I158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17</v>
      </c>
      <c r="F4">
        <f>IFERROR(VLOOKUP(CONCATENATE($D4,")"),'2010'!$B:$H,nodes_2010!F$2,FALSE),"")</f>
        <v>827</v>
      </c>
      <c r="G4">
        <f>IFERROR(VLOOKUP(CONCATENATE($D4,")"),'2010'!$B:$H,nodes_2010!G$2,FALSE),"")</f>
        <v>29.110849999999999</v>
      </c>
      <c r="H4">
        <f>IFERROR(VLOOKUP(CONCATENATE($D4,")"),'2010'!$B:$H,nodes_2010!H$2,FALSE),"")</f>
        <v>0.1109224</v>
      </c>
      <c r="I4">
        <f>IFERROR(VLOOKUP(CONCATENATE($D4,")"),'2010'!$B:$H,nodes_2010!I$2,FALSE),"")</f>
        <v>16</v>
      </c>
    </row>
    <row r="5" spans="1:9" hidden="1" x14ac:dyDescent="0.35">
      <c r="A5" s="1" t="s">
        <v>0</v>
      </c>
      <c r="B5" t="s">
        <v>12</v>
      </c>
      <c r="F5" t="str">
        <f>IFERROR(VLOOKUP(CONCATENATE($D5,")"),'2010'!$B:$H,nodes_2010!F$2,FALSE),"")</f>
        <v/>
      </c>
      <c r="G5" t="str">
        <f>IFERROR(VLOOKUP(CONCATENATE($D5,")"),'2010'!$B:$H,nodes_2010!G$2,FALSE),"")</f>
        <v/>
      </c>
      <c r="H5" t="str">
        <f>IFERROR(VLOOKUP(CONCATENATE($D5,")"),'2010'!$B:$H,nodes_2010!H$2,FALSE),"")</f>
        <v/>
      </c>
      <c r="I5" t="str">
        <f>IFERROR(VLOOKUP(CONCATENATE($D5,")"),'2010'!$B:$H,nodes_2010!I$2,FALSE),"")</f>
        <v/>
      </c>
    </row>
    <row r="6" spans="1:9" hidden="1" x14ac:dyDescent="0.35">
      <c r="A6" s="1" t="s">
        <v>0</v>
      </c>
      <c r="B6" t="s">
        <v>115</v>
      </c>
      <c r="F6" t="str">
        <f>IFERROR(VLOOKUP(CONCATENATE($D6,")"),'2010'!$B:$H,nodes_2010!F$2,FALSE),"")</f>
        <v/>
      </c>
      <c r="G6" t="str">
        <f>IFERROR(VLOOKUP(CONCATENATE($D6,")"),'2010'!$B:$H,nodes_2010!G$2,FALSE),"")</f>
        <v/>
      </c>
      <c r="H6" t="str">
        <f>IFERROR(VLOOKUP(CONCATENATE($D6,")"),'2010'!$B:$H,nodes_2010!H$2,FALSE),"")</f>
        <v/>
      </c>
      <c r="I6" t="str">
        <f>IFERROR(VLOOKUP(CONCATENATE($D6,")"),'2010'!$B:$H,nodes_2010!I$2,FALSE),"")</f>
        <v/>
      </c>
    </row>
    <row r="7" spans="1:9" hidden="1" x14ac:dyDescent="0.35">
      <c r="A7" s="1" t="s">
        <v>0</v>
      </c>
      <c r="B7" t="s">
        <v>16</v>
      </c>
      <c r="F7" t="str">
        <f>IFERROR(VLOOKUP(CONCATENATE($D7,")"),'2010'!$B:$H,nodes_2010!F$2,FALSE),"")</f>
        <v/>
      </c>
      <c r="G7" t="str">
        <f>IFERROR(VLOOKUP(CONCATENATE($D7,")"),'2010'!$B:$H,nodes_2010!G$2,FALSE),"")</f>
        <v/>
      </c>
      <c r="H7" t="str">
        <f>IFERROR(VLOOKUP(CONCATENATE($D7,")"),'2010'!$B:$H,nodes_2010!H$2,FALSE),"")</f>
        <v/>
      </c>
      <c r="I7" t="str">
        <f>IFERROR(VLOOKUP(CONCATENATE($D7,")"),'2010'!$B:$H,nodes_2010!I$2,FALSE),"")</f>
        <v/>
      </c>
    </row>
    <row r="8" spans="1:9" hidden="1" x14ac:dyDescent="0.35">
      <c r="A8" s="1" t="s">
        <v>0</v>
      </c>
      <c r="B8" t="s">
        <v>58</v>
      </c>
      <c r="F8" t="str">
        <f>IFERROR(VLOOKUP(CONCATENATE($D8,")"),'2010'!$B:$H,nodes_2010!F$2,FALSE),"")</f>
        <v/>
      </c>
      <c r="G8" t="str">
        <f>IFERROR(VLOOKUP(CONCATENATE($D8,")"),'2010'!$B:$H,nodes_2010!G$2,FALSE),"")</f>
        <v/>
      </c>
      <c r="H8" t="str">
        <f>IFERROR(VLOOKUP(CONCATENATE($D8,")"),'2010'!$B:$H,nodes_2010!H$2,FALSE),"")</f>
        <v/>
      </c>
      <c r="I8" t="str">
        <f>IFERROR(VLOOKUP(CONCATENATE($D8,")"),'2010'!$B:$H,nodes_2010!I$2,FALSE),"")</f>
        <v/>
      </c>
    </row>
    <row r="9" spans="1:9" hidden="1" x14ac:dyDescent="0.35">
      <c r="A9" s="1" t="s">
        <v>0</v>
      </c>
      <c r="B9" t="s">
        <v>113</v>
      </c>
      <c r="F9" t="str">
        <f>IFERROR(VLOOKUP(CONCATENATE($D9,")"),'2010'!$B:$H,nodes_2010!F$2,FALSE),"")</f>
        <v/>
      </c>
      <c r="G9" t="str">
        <f>IFERROR(VLOOKUP(CONCATENATE($D9,")"),'2010'!$B:$H,nodes_2010!G$2,FALSE),"")</f>
        <v/>
      </c>
      <c r="H9" t="str">
        <f>IFERROR(VLOOKUP(CONCATENATE($D9,")"),'2010'!$B:$H,nodes_2010!H$2,FALSE),"")</f>
        <v/>
      </c>
      <c r="I9" t="str">
        <f>IFERROR(VLOOKUP(CONCATENATE($D9,")"),'2010'!$B:$H,nodes_2010!I$2,FALSE),"")</f>
        <v/>
      </c>
    </row>
    <row r="10" spans="1:9" hidden="1" x14ac:dyDescent="0.35">
      <c r="A10" s="1" t="s">
        <v>0</v>
      </c>
      <c r="F10" t="str">
        <f>IFERROR(VLOOKUP(CONCATENATE($D10,")"),'2010'!$B:$H,nodes_2010!F$2,FALSE),"")</f>
        <v/>
      </c>
      <c r="G10" t="str">
        <f>IFERROR(VLOOKUP(CONCATENATE($D10,")"),'2010'!$B:$H,nodes_2010!G$2,FALSE),"")</f>
        <v/>
      </c>
      <c r="H10" t="str">
        <f>IFERROR(VLOOKUP(CONCATENATE($D10,")"),'2010'!$B:$H,nodes_2010!H$2,FALSE),"")</f>
        <v/>
      </c>
      <c r="I10" t="str">
        <f>IFERROR(VLOOKUP(CONCATENATE($D10,")"),'2010'!$B:$H,nodes_2010!I$2,FALSE),"")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26</v>
      </c>
      <c r="F11">
        <f>IFERROR(VLOOKUP(CONCATENATE($D11,")"),'2010'!$B:$H,nodes_2010!F$2,FALSE),"")</f>
        <v>650</v>
      </c>
      <c r="G11">
        <f>IFERROR(VLOOKUP(CONCATENATE($D11,")"),'2010'!$B:$H,nodes_2010!G$2,FALSE),"")</f>
        <v>25.832360000000001</v>
      </c>
      <c r="H11">
        <f>IFERROR(VLOOKUP(CONCATENATE($D11,")"),'2010'!$B:$H,nodes_2010!H$2,FALSE),"")</f>
        <v>0.19663030000000001</v>
      </c>
      <c r="I11">
        <f>IFERROR(VLOOKUP(CONCATENATE($D11,")"),'2010'!$B:$H,nodes_2010!I$2,FALSE),"")</f>
        <v>63</v>
      </c>
    </row>
    <row r="12" spans="1:9" hidden="1" x14ac:dyDescent="0.35">
      <c r="A12" s="1" t="s">
        <v>0</v>
      </c>
      <c r="B12" t="s">
        <v>12</v>
      </c>
      <c r="F12" t="str">
        <f>IFERROR(VLOOKUP(CONCATENATE($D12,")"),'2010'!$B:$H,nodes_2010!F$2,FALSE),"")</f>
        <v/>
      </c>
      <c r="G12" t="str">
        <f>IFERROR(VLOOKUP(CONCATENATE($D12,")"),'2010'!$B:$H,nodes_2010!G$2,FALSE),"")</f>
        <v/>
      </c>
      <c r="H12" t="str">
        <f>IFERROR(VLOOKUP(CONCATENATE($D12,")"),'2010'!$B:$H,nodes_2010!H$2,FALSE),"")</f>
        <v/>
      </c>
      <c r="I12" t="str">
        <f>IFERROR(VLOOKUP(CONCATENATE($D12,")"),'2010'!$B:$H,nodes_2010!I$2,FALSE),"")</f>
        <v/>
      </c>
    </row>
    <row r="13" spans="1:9" hidden="1" x14ac:dyDescent="0.35">
      <c r="A13" s="1" t="s">
        <v>0</v>
      </c>
      <c r="B13" t="s">
        <v>129</v>
      </c>
      <c r="F13" t="str">
        <f>IFERROR(VLOOKUP(CONCATENATE($D13,")"),'2010'!$B:$H,nodes_2010!F$2,FALSE),"")</f>
        <v/>
      </c>
      <c r="G13" t="str">
        <f>IFERROR(VLOOKUP(CONCATENATE($D13,")"),'2010'!$B:$H,nodes_2010!G$2,FALSE),"")</f>
        <v/>
      </c>
      <c r="H13" t="str">
        <f>IFERROR(VLOOKUP(CONCATENATE($D13,")"),'2010'!$B:$H,nodes_2010!H$2,FALSE),"")</f>
        <v/>
      </c>
      <c r="I13" t="str">
        <f>IFERROR(VLOOKUP(CONCATENATE($D13,")"),'2010'!$B:$H,nodes_2010!I$2,FALSE),"")</f>
        <v/>
      </c>
    </row>
    <row r="14" spans="1:9" hidden="1" x14ac:dyDescent="0.35">
      <c r="A14" s="1" t="s">
        <v>0</v>
      </c>
      <c r="B14" t="s">
        <v>14</v>
      </c>
      <c r="F14" t="str">
        <f>IFERROR(VLOOKUP(CONCATENATE($D14,")"),'2010'!$B:$H,nodes_2010!F$2,FALSE),"")</f>
        <v/>
      </c>
      <c r="G14" t="str">
        <f>IFERROR(VLOOKUP(CONCATENATE($D14,")"),'2010'!$B:$H,nodes_2010!G$2,FALSE),"")</f>
        <v/>
      </c>
      <c r="H14" t="str">
        <f>IFERROR(VLOOKUP(CONCATENATE($D14,")"),'2010'!$B:$H,nodes_2010!H$2,FALSE),"")</f>
        <v/>
      </c>
      <c r="I14" t="str">
        <f>IFERROR(VLOOKUP(CONCATENATE($D14,")"),'2010'!$B:$H,nodes_2010!I$2,FALSE),"")</f>
        <v/>
      </c>
    </row>
    <row r="15" spans="1:9" hidden="1" x14ac:dyDescent="0.35">
      <c r="A15" s="1" t="s">
        <v>0</v>
      </c>
      <c r="B15" t="s">
        <v>84</v>
      </c>
      <c r="F15" t="str">
        <f>IFERROR(VLOOKUP(CONCATENATE($D15,")"),'2010'!$B:$H,nodes_2010!F$2,FALSE),"")</f>
        <v/>
      </c>
      <c r="G15" t="str">
        <f>IFERROR(VLOOKUP(CONCATENATE($D15,")"),'2010'!$B:$H,nodes_2010!G$2,FALSE),"")</f>
        <v/>
      </c>
      <c r="H15" t="str">
        <f>IFERROR(VLOOKUP(CONCATENATE($D15,")"),'2010'!$B:$H,nodes_2010!H$2,FALSE),"")</f>
        <v/>
      </c>
      <c r="I15" t="str">
        <f>IFERROR(VLOOKUP(CONCATENATE($D15,")"),'2010'!$B:$H,nodes_2010!I$2,FALSE),"")</f>
        <v/>
      </c>
    </row>
    <row r="16" spans="1:9" hidden="1" x14ac:dyDescent="0.35">
      <c r="A16" s="1" t="s">
        <v>0</v>
      </c>
      <c r="B16" t="s">
        <v>52</v>
      </c>
      <c r="F16" t="str">
        <f>IFERROR(VLOOKUP(CONCATENATE($D16,")"),'2010'!$B:$H,nodes_2010!F$2,FALSE),"")</f>
        <v/>
      </c>
      <c r="G16" t="str">
        <f>IFERROR(VLOOKUP(CONCATENATE($D16,")"),'2010'!$B:$H,nodes_2010!G$2,FALSE),"")</f>
        <v/>
      </c>
      <c r="H16" t="str">
        <f>IFERROR(VLOOKUP(CONCATENATE($D16,")"),'2010'!$B:$H,nodes_2010!H$2,FALSE),"")</f>
        <v/>
      </c>
      <c r="I16" t="str">
        <f>IFERROR(VLOOKUP(CONCATENATE($D16,")"),'2010'!$B:$H,nodes_2010!I$2,FALSE),"")</f>
        <v/>
      </c>
    </row>
    <row r="17" spans="1:9" hidden="1" x14ac:dyDescent="0.35">
      <c r="A17" s="1" t="s">
        <v>0</v>
      </c>
      <c r="F17" t="str">
        <f>IFERROR(VLOOKUP(CONCATENATE($D17,")"),'2010'!$B:$H,nodes_2010!F$2,FALSE),"")</f>
        <v/>
      </c>
      <c r="G17" t="str">
        <f>IFERROR(VLOOKUP(CONCATENATE($D17,")"),'2010'!$B:$H,nodes_2010!G$2,FALSE),"")</f>
        <v/>
      </c>
      <c r="H17" t="str">
        <f>IFERROR(VLOOKUP(CONCATENATE($D17,")"),'2010'!$B:$H,nodes_2010!H$2,FALSE),"")</f>
        <v/>
      </c>
      <c r="I17" t="str">
        <f>IFERROR(VLOOKUP(CONCATENATE($D17,")"),'2010'!$B:$H,nodes_2010!I$2,FALSE),"")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28</v>
      </c>
      <c r="F18">
        <f>IFERROR(VLOOKUP(CONCATENATE($D18,")"),'2010'!$B:$H,nodes_2010!F$2,FALSE),"")</f>
        <v>642</v>
      </c>
      <c r="G18">
        <f>IFERROR(VLOOKUP(CONCATENATE($D18,")"),'2010'!$B:$H,nodes_2010!G$2,FALSE),"")</f>
        <v>18.44286</v>
      </c>
      <c r="H18">
        <f>IFERROR(VLOOKUP(CONCATENATE($D18,")"),'2010'!$B:$H,nodes_2010!H$2,FALSE),"")</f>
        <v>0.19552359999999999</v>
      </c>
      <c r="I18">
        <f>IFERROR(VLOOKUP(CONCATENATE($D18,")"),'2010'!$B:$H,nodes_2010!I$2,FALSE),"")</f>
        <v>69</v>
      </c>
    </row>
    <row r="19" spans="1:9" hidden="1" x14ac:dyDescent="0.35">
      <c r="A19" s="1" t="s">
        <v>0</v>
      </c>
      <c r="B19" t="s">
        <v>12</v>
      </c>
      <c r="F19" t="str">
        <f>IFERROR(VLOOKUP(CONCATENATE($D19,")"),'2010'!$B:$H,nodes_2010!F$2,FALSE),"")</f>
        <v/>
      </c>
      <c r="G19" t="str">
        <f>IFERROR(VLOOKUP(CONCATENATE($D19,")"),'2010'!$B:$H,nodes_2010!G$2,FALSE),"")</f>
        <v/>
      </c>
      <c r="H19" t="str">
        <f>IFERROR(VLOOKUP(CONCATENATE($D19,")"),'2010'!$B:$H,nodes_2010!H$2,FALSE),"")</f>
        <v/>
      </c>
      <c r="I19" t="str">
        <f>IFERROR(VLOOKUP(CONCATENATE($D19,")"),'2010'!$B:$H,nodes_2010!I$2,FALSE),"")</f>
        <v/>
      </c>
    </row>
    <row r="20" spans="1:9" hidden="1" x14ac:dyDescent="0.35">
      <c r="A20" s="1" t="s">
        <v>0</v>
      </c>
      <c r="B20" t="s">
        <v>129</v>
      </c>
      <c r="F20" t="str">
        <f>IFERROR(VLOOKUP(CONCATENATE($D20,")"),'2010'!$B:$H,nodes_2010!F$2,FALSE),"")</f>
        <v/>
      </c>
      <c r="G20" t="str">
        <f>IFERROR(VLOOKUP(CONCATENATE($D20,")"),'2010'!$B:$H,nodes_2010!G$2,FALSE),"")</f>
        <v/>
      </c>
      <c r="H20" t="str">
        <f>IFERROR(VLOOKUP(CONCATENATE($D20,")"),'2010'!$B:$H,nodes_2010!H$2,FALSE),"")</f>
        <v/>
      </c>
      <c r="I20" t="str">
        <f>IFERROR(VLOOKUP(CONCATENATE($D20,")"),'2010'!$B:$H,nodes_2010!I$2,FALSE),"")</f>
        <v/>
      </c>
    </row>
    <row r="21" spans="1:9" hidden="1" x14ac:dyDescent="0.35">
      <c r="A21" s="1" t="s">
        <v>0</v>
      </c>
      <c r="B21" t="s">
        <v>113</v>
      </c>
      <c r="F21" t="str">
        <f>IFERROR(VLOOKUP(CONCATENATE($D21,")"),'2010'!$B:$H,nodes_2010!F$2,FALSE),"")</f>
        <v/>
      </c>
      <c r="G21" t="str">
        <f>IFERROR(VLOOKUP(CONCATENATE($D21,")"),'2010'!$B:$H,nodes_2010!G$2,FALSE),"")</f>
        <v/>
      </c>
      <c r="H21" t="str">
        <f>IFERROR(VLOOKUP(CONCATENATE($D21,")"),'2010'!$B:$H,nodes_2010!H$2,FALSE),"")</f>
        <v/>
      </c>
      <c r="I21" t="str">
        <f>IFERROR(VLOOKUP(CONCATENATE($D21,")"),'2010'!$B:$H,nodes_2010!I$2,FALSE),"")</f>
        <v/>
      </c>
    </row>
    <row r="22" spans="1:9" hidden="1" x14ac:dyDescent="0.35">
      <c r="A22" s="1" t="s">
        <v>0</v>
      </c>
      <c r="B22" t="s">
        <v>58</v>
      </c>
      <c r="F22" t="str">
        <f>IFERROR(VLOOKUP(CONCATENATE($D22,")"),'2010'!$B:$H,nodes_2010!F$2,FALSE),"")</f>
        <v/>
      </c>
      <c r="G22" t="str">
        <f>IFERROR(VLOOKUP(CONCATENATE($D22,")"),'2010'!$B:$H,nodes_2010!G$2,FALSE),"")</f>
        <v/>
      </c>
      <c r="H22" t="str">
        <f>IFERROR(VLOOKUP(CONCATENATE($D22,")"),'2010'!$B:$H,nodes_2010!H$2,FALSE),"")</f>
        <v/>
      </c>
      <c r="I22" t="str">
        <f>IFERROR(VLOOKUP(CONCATENATE($D22,")"),'2010'!$B:$H,nodes_2010!I$2,FALSE),"")</f>
        <v/>
      </c>
    </row>
    <row r="23" spans="1:9" hidden="1" x14ac:dyDescent="0.35">
      <c r="A23" s="1" t="s">
        <v>0</v>
      </c>
      <c r="B23" t="s">
        <v>118</v>
      </c>
      <c r="F23" t="str">
        <f>IFERROR(VLOOKUP(CONCATENATE($D23,")"),'2010'!$B:$H,nodes_2010!F$2,FALSE),"")</f>
        <v/>
      </c>
      <c r="G23" t="str">
        <f>IFERROR(VLOOKUP(CONCATENATE($D23,")"),'2010'!$B:$H,nodes_2010!G$2,FALSE),"")</f>
        <v/>
      </c>
      <c r="H23" t="str">
        <f>IFERROR(VLOOKUP(CONCATENATE($D23,")"),'2010'!$B:$H,nodes_2010!H$2,FALSE),"")</f>
        <v/>
      </c>
      <c r="I23" t="str">
        <f>IFERROR(VLOOKUP(CONCATENATE($D23,")"),'2010'!$B:$H,nodes_2010!I$2,FALSE),"")</f>
        <v/>
      </c>
    </row>
    <row r="24" spans="1:9" hidden="1" x14ac:dyDescent="0.35">
      <c r="A24" s="1" t="s">
        <v>0</v>
      </c>
      <c r="F24" t="str">
        <f>IFERROR(VLOOKUP(CONCATENATE($D24,")"),'2010'!$B:$H,nodes_2010!F$2,FALSE),"")</f>
        <v/>
      </c>
      <c r="G24" t="str">
        <f>IFERROR(VLOOKUP(CONCATENATE($D24,")"),'2010'!$B:$H,nodes_2010!G$2,FALSE),"")</f>
        <v/>
      </c>
      <c r="H24" t="str">
        <f>IFERROR(VLOOKUP(CONCATENATE($D24,")"),'2010'!$B:$H,nodes_2010!H$2,FALSE),"")</f>
        <v/>
      </c>
      <c r="I24" t="str">
        <f>IFERROR(VLOOKUP(CONCATENATE($D24,")"),'2010'!$B:$H,nodes_2010!I$2,FALSE),"")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29</v>
      </c>
      <c r="F25">
        <f>IFERROR(VLOOKUP(CONCATENATE($D25,")"),'2010'!$B:$H,nodes_2010!F$2,FALSE),"")</f>
        <v>760</v>
      </c>
      <c r="G25">
        <f>IFERROR(VLOOKUP(CONCATENATE($D25,")"),'2010'!$B:$H,nodes_2010!G$2,FALSE),"")</f>
        <v>27.312290000000001</v>
      </c>
      <c r="H25">
        <f>IFERROR(VLOOKUP(CONCATENATE($D25,")"),'2010'!$B:$H,nodes_2010!H$2,FALSE),"")</f>
        <v>0.24589040000000001</v>
      </c>
      <c r="I25">
        <f>IFERROR(VLOOKUP(CONCATENATE($D25,")"),'2010'!$B:$H,nodes_2010!I$2,FALSE),"")</f>
        <v>70</v>
      </c>
    </row>
    <row r="26" spans="1:9" hidden="1" x14ac:dyDescent="0.35">
      <c r="A26" s="1" t="s">
        <v>0</v>
      </c>
      <c r="B26" t="s">
        <v>12</v>
      </c>
      <c r="F26" t="str">
        <f>IFERROR(VLOOKUP(CONCATENATE($D26,")"),'2010'!$B:$H,nodes_2010!F$2,FALSE),"")</f>
        <v/>
      </c>
      <c r="G26" t="str">
        <f>IFERROR(VLOOKUP(CONCATENATE($D26,")"),'2010'!$B:$H,nodes_2010!G$2,FALSE),"")</f>
        <v/>
      </c>
      <c r="H26" t="str">
        <f>IFERROR(VLOOKUP(CONCATENATE($D26,")"),'2010'!$B:$H,nodes_2010!H$2,FALSE),"")</f>
        <v/>
      </c>
      <c r="I26" t="str">
        <f>IFERROR(VLOOKUP(CONCATENATE($D26,")"),'2010'!$B:$H,nodes_2010!I$2,FALSE),"")</f>
        <v/>
      </c>
    </row>
    <row r="27" spans="1:9" hidden="1" x14ac:dyDescent="0.35">
      <c r="A27" s="1" t="s">
        <v>0</v>
      </c>
      <c r="B27" t="s">
        <v>129</v>
      </c>
      <c r="F27" t="str">
        <f>IFERROR(VLOOKUP(CONCATENATE($D27,")"),'2010'!$B:$H,nodes_2010!F$2,FALSE),"")</f>
        <v/>
      </c>
      <c r="G27" t="str">
        <f>IFERROR(VLOOKUP(CONCATENATE($D27,")"),'2010'!$B:$H,nodes_2010!G$2,FALSE),"")</f>
        <v/>
      </c>
      <c r="H27" t="str">
        <f>IFERROR(VLOOKUP(CONCATENATE($D27,")"),'2010'!$B:$H,nodes_2010!H$2,FALSE),"")</f>
        <v/>
      </c>
      <c r="I27" t="str">
        <f>IFERROR(VLOOKUP(CONCATENATE($D27,")"),'2010'!$B:$H,nodes_2010!I$2,FALSE),"")</f>
        <v/>
      </c>
    </row>
    <row r="28" spans="1:9" hidden="1" x14ac:dyDescent="0.35">
      <c r="A28" s="1" t="s">
        <v>0</v>
      </c>
      <c r="B28" t="s">
        <v>113</v>
      </c>
      <c r="F28" t="str">
        <f>IFERROR(VLOOKUP(CONCATENATE($D28,")"),'2010'!$B:$H,nodes_2010!F$2,FALSE),"")</f>
        <v/>
      </c>
      <c r="G28" t="str">
        <f>IFERROR(VLOOKUP(CONCATENATE($D28,")"),'2010'!$B:$H,nodes_2010!G$2,FALSE),"")</f>
        <v/>
      </c>
      <c r="H28" t="str">
        <f>IFERROR(VLOOKUP(CONCATENATE($D28,")"),'2010'!$B:$H,nodes_2010!H$2,FALSE),"")</f>
        <v/>
      </c>
      <c r="I28" t="str">
        <f>IFERROR(VLOOKUP(CONCATENATE($D28,")"),'2010'!$B:$H,nodes_2010!I$2,FALSE),"")</f>
        <v/>
      </c>
    </row>
    <row r="29" spans="1:9" hidden="1" x14ac:dyDescent="0.35">
      <c r="A29" s="1" t="s">
        <v>0</v>
      </c>
      <c r="B29" t="s">
        <v>58</v>
      </c>
      <c r="F29" t="str">
        <f>IFERROR(VLOOKUP(CONCATENATE($D29,")"),'2010'!$B:$H,nodes_2010!F$2,FALSE),"")</f>
        <v/>
      </c>
      <c r="G29" t="str">
        <f>IFERROR(VLOOKUP(CONCATENATE($D29,")"),'2010'!$B:$H,nodes_2010!G$2,FALSE),"")</f>
        <v/>
      </c>
      <c r="H29" t="str">
        <f>IFERROR(VLOOKUP(CONCATENATE($D29,")"),'2010'!$B:$H,nodes_2010!H$2,FALSE),"")</f>
        <v/>
      </c>
      <c r="I29" t="str">
        <f>IFERROR(VLOOKUP(CONCATENATE($D29,")"),'2010'!$B:$H,nodes_2010!I$2,FALSE),"")</f>
        <v/>
      </c>
    </row>
    <row r="30" spans="1:9" hidden="1" x14ac:dyDescent="0.35">
      <c r="A30" s="1" t="s">
        <v>0</v>
      </c>
      <c r="B30" t="s">
        <v>120</v>
      </c>
      <c r="F30" t="str">
        <f>IFERROR(VLOOKUP(CONCATENATE($D30,")"),'2010'!$B:$H,nodes_2010!F$2,FALSE),"")</f>
        <v/>
      </c>
      <c r="G30" t="str">
        <f>IFERROR(VLOOKUP(CONCATENATE($D30,")"),'2010'!$B:$H,nodes_2010!G$2,FALSE),"")</f>
        <v/>
      </c>
      <c r="H30" t="str">
        <f>IFERROR(VLOOKUP(CONCATENATE($D30,")"),'2010'!$B:$H,nodes_2010!H$2,FALSE),"")</f>
        <v/>
      </c>
      <c r="I30" t="str">
        <f>IFERROR(VLOOKUP(CONCATENATE($D30,")"),'2010'!$B:$H,nodes_2010!I$2,FALSE),"")</f>
        <v/>
      </c>
    </row>
    <row r="31" spans="1:9" hidden="1" x14ac:dyDescent="0.35">
      <c r="A31" s="1" t="s">
        <v>0</v>
      </c>
      <c r="F31" t="str">
        <f>IFERROR(VLOOKUP(CONCATENATE($D31,")"),'2010'!$B:$H,nodes_2010!F$2,FALSE),"")</f>
        <v/>
      </c>
      <c r="G31" t="str">
        <f>IFERROR(VLOOKUP(CONCATENATE($D31,")"),'2010'!$B:$H,nodes_2010!G$2,FALSE),"")</f>
        <v/>
      </c>
      <c r="H31" t="str">
        <f>IFERROR(VLOOKUP(CONCATENATE($D31,")"),'2010'!$B:$H,nodes_2010!H$2,FALSE),"")</f>
        <v/>
      </c>
      <c r="I31" t="str">
        <f>IFERROR(VLOOKUP(CONCATENATE($D31,")"),'2010'!$B:$H,nodes_2010!I$2,FALSE),"")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36</v>
      </c>
      <c r="F32">
        <f>IFERROR(VLOOKUP(CONCATENATE($D32,")"),'2010'!$B:$H,nodes_2010!F$2,FALSE),"")</f>
        <v>334</v>
      </c>
      <c r="G32">
        <f>IFERROR(VLOOKUP(CONCATENATE($D32,")"),'2010'!$B:$H,nodes_2010!G$2,FALSE),"")</f>
        <v>8.4576689999999992</v>
      </c>
      <c r="H32">
        <f>IFERROR(VLOOKUP(CONCATENATE($D32,")"),'2010'!$B:$H,nodes_2010!H$2,FALSE),"")</f>
        <v>4.8218530000000003E-2</v>
      </c>
      <c r="I32">
        <f>IFERROR(VLOOKUP(CONCATENATE($D32,")"),'2010'!$B:$H,nodes_2010!I$2,FALSE),"")</f>
        <v>19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IFERROR(VLOOKUP(CONCATENATE($D33,")"),'2010'!$B:$H,nodes_2010!F$2,FALSE),"")</f>
        <v/>
      </c>
      <c r="G33" t="str">
        <f>IFERROR(VLOOKUP(CONCATENATE($D33,")"),'2010'!$B:$H,nodes_2010!G$2,FALSE),"")</f>
        <v/>
      </c>
      <c r="H33" t="str">
        <f>IFERROR(VLOOKUP(CONCATENATE($D33,")"),'2010'!$B:$H,nodes_2010!H$2,FALSE),"")</f>
        <v/>
      </c>
      <c r="I33" t="str">
        <f>IFERROR(VLOOKUP(CONCATENATE($D33,")"),'2010'!$B:$H,nodes_2010!I$2,FALSE),"")</f>
        <v/>
      </c>
    </row>
    <row r="34" spans="1:9" hidden="1" x14ac:dyDescent="0.35">
      <c r="A34" s="1" t="s">
        <v>0</v>
      </c>
      <c r="B34" t="s">
        <v>115</v>
      </c>
      <c r="F34" t="str">
        <f>IFERROR(VLOOKUP(CONCATENATE($D34,")"),'2010'!$B:$H,nodes_2010!F$2,FALSE),"")</f>
        <v/>
      </c>
      <c r="G34" t="str">
        <f>IFERROR(VLOOKUP(CONCATENATE($D34,")"),'2010'!$B:$H,nodes_2010!G$2,FALSE),"")</f>
        <v/>
      </c>
      <c r="H34" t="str">
        <f>IFERROR(VLOOKUP(CONCATENATE($D34,")"),'2010'!$B:$H,nodes_2010!H$2,FALSE),"")</f>
        <v/>
      </c>
      <c r="I34" t="str">
        <f>IFERROR(VLOOKUP(CONCATENATE($D34,")"),'2010'!$B:$H,nodes_2010!I$2,FALSE),"")</f>
        <v/>
      </c>
    </row>
    <row r="35" spans="1:9" hidden="1" x14ac:dyDescent="0.35">
      <c r="A35" s="1" t="s">
        <v>0</v>
      </c>
      <c r="B35" t="s">
        <v>16</v>
      </c>
      <c r="F35" t="str">
        <f>IFERROR(VLOOKUP(CONCATENATE($D35,")"),'2010'!$B:$H,nodes_2010!F$2,FALSE),"")</f>
        <v/>
      </c>
      <c r="G35" t="str">
        <f>IFERROR(VLOOKUP(CONCATENATE($D35,")"),'2010'!$B:$H,nodes_2010!G$2,FALSE),"")</f>
        <v/>
      </c>
      <c r="H35" t="str">
        <f>IFERROR(VLOOKUP(CONCATENATE($D35,")"),'2010'!$B:$H,nodes_2010!H$2,FALSE),"")</f>
        <v/>
      </c>
      <c r="I35" t="str">
        <f>IFERROR(VLOOKUP(CONCATENATE($D35,")"),'2010'!$B:$H,nodes_2010!I$2,FALSE),"")</f>
        <v/>
      </c>
    </row>
    <row r="36" spans="1:9" hidden="1" x14ac:dyDescent="0.35">
      <c r="A36" s="1" t="s">
        <v>0</v>
      </c>
      <c r="B36" t="s">
        <v>73</v>
      </c>
      <c r="F36" t="str">
        <f>IFERROR(VLOOKUP(CONCATENATE($D36,")"),'2010'!$B:$H,nodes_2010!F$2,FALSE),"")</f>
        <v/>
      </c>
      <c r="G36" t="str">
        <f>IFERROR(VLOOKUP(CONCATENATE($D36,")"),'2010'!$B:$H,nodes_2010!G$2,FALSE),"")</f>
        <v/>
      </c>
      <c r="H36" t="str">
        <f>IFERROR(VLOOKUP(CONCATENATE($D36,")"),'2010'!$B:$H,nodes_2010!H$2,FALSE),"")</f>
        <v/>
      </c>
      <c r="I36" t="str">
        <f>IFERROR(VLOOKUP(CONCATENATE($D36,")"),'2010'!$B:$H,nodes_2010!I$2,FALSE),"")</f>
        <v/>
      </c>
    </row>
    <row r="37" spans="1:9" hidden="1" x14ac:dyDescent="0.35">
      <c r="A37" s="1" t="s">
        <v>0</v>
      </c>
      <c r="B37" t="s">
        <v>52</v>
      </c>
      <c r="F37" t="str">
        <f>IFERROR(VLOOKUP(CONCATENATE($D37,")"),'2010'!$B:$H,nodes_2010!F$2,FALSE),"")</f>
        <v/>
      </c>
      <c r="G37" t="str">
        <f>IFERROR(VLOOKUP(CONCATENATE($D37,")"),'2010'!$B:$H,nodes_2010!G$2,FALSE),"")</f>
        <v/>
      </c>
      <c r="H37" t="str">
        <f>IFERROR(VLOOKUP(CONCATENATE($D37,")"),'2010'!$B:$H,nodes_2010!H$2,FALSE),"")</f>
        <v/>
      </c>
      <c r="I37" t="str">
        <f>IFERROR(VLOOKUP(CONCATENATE($D37,")"),'2010'!$B:$H,nodes_2010!I$2,FALSE),"")</f>
        <v/>
      </c>
    </row>
    <row r="38" spans="1:9" hidden="1" x14ac:dyDescent="0.35">
      <c r="A38" s="1" t="s">
        <v>0</v>
      </c>
      <c r="B38" t="s">
        <v>188</v>
      </c>
      <c r="F38" t="str">
        <f>IFERROR(VLOOKUP(CONCATENATE($D38,")"),'2010'!$B:$H,nodes_2010!F$2,FALSE),"")</f>
        <v/>
      </c>
      <c r="G38" t="str">
        <f>IFERROR(VLOOKUP(CONCATENATE($D38,")"),'2010'!$B:$H,nodes_2010!G$2,FALSE),"")</f>
        <v/>
      </c>
      <c r="H38" t="str">
        <f>IFERROR(VLOOKUP(CONCATENATE($D38,")"),'2010'!$B:$H,nodes_2010!H$2,FALSE),"")</f>
        <v/>
      </c>
      <c r="I38" t="str">
        <f>IFERROR(VLOOKUP(CONCATENATE($D38,")"),'2010'!$B:$H,nodes_2010!I$2,FALSE),"")</f>
        <v/>
      </c>
    </row>
    <row r="39" spans="1:9" hidden="1" x14ac:dyDescent="0.35">
      <c r="A39" s="1" t="s">
        <v>0</v>
      </c>
      <c r="F39" t="str">
        <f>IFERROR(VLOOKUP(CONCATENATE($D39,")"),'2010'!$B:$H,nodes_2010!F$2,FALSE),"")</f>
        <v/>
      </c>
      <c r="G39" t="str">
        <f>IFERROR(VLOOKUP(CONCATENATE($D39,")"),'2010'!$B:$H,nodes_2010!G$2,FALSE),"")</f>
        <v/>
      </c>
      <c r="H39" t="str">
        <f>IFERROR(VLOOKUP(CONCATENATE($D39,")"),'2010'!$B:$H,nodes_2010!H$2,FALSE),"")</f>
        <v/>
      </c>
      <c r="I39" t="str">
        <f>IFERROR(VLOOKUP(CONCATENATE($D39,")"),'2010'!$B:$H,nodes_2010!I$2,FALSE),"")</f>
        <v/>
      </c>
    </row>
    <row r="40" spans="1:9" hidden="1" x14ac:dyDescent="0.35">
      <c r="A40" s="1" t="s">
        <v>0</v>
      </c>
      <c r="B40" t="s">
        <v>10</v>
      </c>
      <c r="C40" t="s">
        <v>148</v>
      </c>
      <c r="D40">
        <v>37</v>
      </c>
      <c r="F40">
        <f>IFERROR(VLOOKUP(CONCATENATE($D40,")"),'2010'!$B:$H,nodes_2010!F$2,FALSE),"")</f>
        <v>147</v>
      </c>
      <c r="G40">
        <f>IFERROR(VLOOKUP(CONCATENATE($D40,")"),'2010'!$B:$H,nodes_2010!G$2,FALSE),"")</f>
        <v>1.833156</v>
      </c>
      <c r="H40">
        <f>IFERROR(VLOOKUP(CONCATENATE($D40,")"),'2010'!$B:$H,nodes_2010!H$2,FALSE),"")</f>
        <v>0.1511178</v>
      </c>
      <c r="I40">
        <f>IFERROR(VLOOKUP(CONCATENATE($D40,")"),'2010'!$B:$H,nodes_2010!I$2,FALSE),"")</f>
        <v>20</v>
      </c>
    </row>
    <row r="41" spans="1:9" hidden="1" x14ac:dyDescent="0.35">
      <c r="A41" s="1" t="s">
        <v>0</v>
      </c>
      <c r="B41" t="s">
        <v>12</v>
      </c>
      <c r="F41" t="str">
        <f>IFERROR(VLOOKUP(CONCATENATE($D41,")"),'2010'!$B:$H,nodes_2010!F$2,FALSE),"")</f>
        <v/>
      </c>
      <c r="G41" t="str">
        <f>IFERROR(VLOOKUP(CONCATENATE($D41,")"),'2010'!$B:$H,nodes_2010!G$2,FALSE),"")</f>
        <v/>
      </c>
      <c r="H41" t="str">
        <f>IFERROR(VLOOKUP(CONCATENATE($D41,")"),'2010'!$B:$H,nodes_2010!H$2,FALSE),"")</f>
        <v/>
      </c>
      <c r="I41" t="str">
        <f>IFERROR(VLOOKUP(CONCATENATE($D41,")"),'2010'!$B:$H,nodes_2010!I$2,FALSE),"")</f>
        <v/>
      </c>
    </row>
    <row r="42" spans="1:9" hidden="1" x14ac:dyDescent="0.35">
      <c r="A42" s="1" t="s">
        <v>0</v>
      </c>
      <c r="B42" t="s">
        <v>115</v>
      </c>
      <c r="F42" t="str">
        <f>IFERROR(VLOOKUP(CONCATENATE($D42,")"),'2010'!$B:$H,nodes_2010!F$2,FALSE),"")</f>
        <v/>
      </c>
      <c r="G42" t="str">
        <f>IFERROR(VLOOKUP(CONCATENATE($D42,")"),'2010'!$B:$H,nodes_2010!G$2,FALSE),"")</f>
        <v/>
      </c>
      <c r="H42" t="str">
        <f>IFERROR(VLOOKUP(CONCATENATE($D42,")"),'2010'!$B:$H,nodes_2010!H$2,FALSE),"")</f>
        <v/>
      </c>
      <c r="I42" t="str">
        <f>IFERROR(VLOOKUP(CONCATENATE($D42,")"),'2010'!$B:$H,nodes_2010!I$2,FALSE),"")</f>
        <v/>
      </c>
    </row>
    <row r="43" spans="1:9" hidden="1" x14ac:dyDescent="0.35">
      <c r="A43" s="1" t="s">
        <v>0</v>
      </c>
      <c r="B43" t="s">
        <v>16</v>
      </c>
      <c r="F43" t="str">
        <f>IFERROR(VLOOKUP(CONCATENATE($D43,")"),'2010'!$B:$H,nodes_2010!F$2,FALSE),"")</f>
        <v/>
      </c>
      <c r="G43" t="str">
        <f>IFERROR(VLOOKUP(CONCATENATE($D43,")"),'2010'!$B:$H,nodes_2010!G$2,FALSE),"")</f>
        <v/>
      </c>
      <c r="H43" t="str">
        <f>IFERROR(VLOOKUP(CONCATENATE($D43,")"),'2010'!$B:$H,nodes_2010!H$2,FALSE),"")</f>
        <v/>
      </c>
      <c r="I43" t="str">
        <f>IFERROR(VLOOKUP(CONCATENATE($D43,")"),'2010'!$B:$H,nodes_2010!I$2,FALSE),"")</f>
        <v/>
      </c>
    </row>
    <row r="44" spans="1:9" hidden="1" x14ac:dyDescent="0.35">
      <c r="A44" s="1" t="s">
        <v>0</v>
      </c>
      <c r="B44" t="s">
        <v>73</v>
      </c>
      <c r="F44" t="str">
        <f>IFERROR(VLOOKUP(CONCATENATE($D44,")"),'2010'!$B:$H,nodes_2010!F$2,FALSE),"")</f>
        <v/>
      </c>
      <c r="G44" t="str">
        <f>IFERROR(VLOOKUP(CONCATENATE($D44,")"),'2010'!$B:$H,nodes_2010!G$2,FALSE),"")</f>
        <v/>
      </c>
      <c r="H44" t="str">
        <f>IFERROR(VLOOKUP(CONCATENATE($D44,")"),'2010'!$B:$H,nodes_2010!H$2,FALSE),"")</f>
        <v/>
      </c>
      <c r="I44" t="str">
        <f>IFERROR(VLOOKUP(CONCATENATE($D44,")"),'2010'!$B:$H,nodes_2010!I$2,FALSE),"")</f>
        <v/>
      </c>
    </row>
    <row r="45" spans="1:9" hidden="1" x14ac:dyDescent="0.35">
      <c r="A45" s="1" t="s">
        <v>0</v>
      </c>
      <c r="B45" t="s">
        <v>52</v>
      </c>
      <c r="F45" t="str">
        <f>IFERROR(VLOOKUP(CONCATENATE($D45,")"),'2010'!$B:$H,nodes_2010!F$2,FALSE),"")</f>
        <v/>
      </c>
      <c r="G45" t="str">
        <f>IFERROR(VLOOKUP(CONCATENATE($D45,")"),'2010'!$B:$H,nodes_2010!G$2,FALSE),"")</f>
        <v/>
      </c>
      <c r="H45" t="str">
        <f>IFERROR(VLOOKUP(CONCATENATE($D45,")"),'2010'!$B:$H,nodes_2010!H$2,FALSE),"")</f>
        <v/>
      </c>
      <c r="I45" t="str">
        <f>IFERROR(VLOOKUP(CONCATENATE($D45,")"),'2010'!$B:$H,nodes_2010!I$2,FALSE),"")</f>
        <v/>
      </c>
    </row>
    <row r="46" spans="1:9" hidden="1" x14ac:dyDescent="0.35">
      <c r="A46" s="1" t="s">
        <v>0</v>
      </c>
      <c r="B46" t="s">
        <v>189</v>
      </c>
      <c r="F46" t="str">
        <f>IFERROR(VLOOKUP(CONCATENATE($D46,")"),'2010'!$B:$H,nodes_2010!F$2,FALSE),"")</f>
        <v/>
      </c>
      <c r="G46" t="str">
        <f>IFERROR(VLOOKUP(CONCATENATE($D46,")"),'2010'!$B:$H,nodes_2010!G$2,FALSE),"")</f>
        <v/>
      </c>
      <c r="H46" t="str">
        <f>IFERROR(VLOOKUP(CONCATENATE($D46,")"),'2010'!$B:$H,nodes_2010!H$2,FALSE),"")</f>
        <v/>
      </c>
      <c r="I46" t="str">
        <f>IFERROR(VLOOKUP(CONCATENATE($D46,")"),'2010'!$B:$H,nodes_2010!I$2,FALSE),"")</f>
        <v/>
      </c>
    </row>
    <row r="47" spans="1:9" hidden="1" x14ac:dyDescent="0.35">
      <c r="A47" s="1" t="s">
        <v>0</v>
      </c>
      <c r="F47" t="str">
        <f>IFERROR(VLOOKUP(CONCATENATE($D47,")"),'2010'!$B:$H,nodes_2010!F$2,FALSE),"")</f>
        <v/>
      </c>
      <c r="G47" t="str">
        <f>IFERROR(VLOOKUP(CONCATENATE($D47,")"),'2010'!$B:$H,nodes_2010!G$2,FALSE),"")</f>
        <v/>
      </c>
      <c r="H47" t="str">
        <f>IFERROR(VLOOKUP(CONCATENATE($D47,")"),'2010'!$B:$H,nodes_2010!H$2,FALSE),"")</f>
        <v/>
      </c>
      <c r="I47" t="str">
        <f>IFERROR(VLOOKUP(CONCATENATE($D47,")"),'2010'!$B:$H,nodes_2010!I$2,FALSE),"")</f>
        <v/>
      </c>
    </row>
    <row r="48" spans="1:9" hidden="1" x14ac:dyDescent="0.35">
      <c r="A48" s="1" t="s">
        <v>0</v>
      </c>
      <c r="B48" t="s">
        <v>10</v>
      </c>
      <c r="C48" t="s">
        <v>148</v>
      </c>
      <c r="D48">
        <v>38</v>
      </c>
      <c r="F48">
        <f>IFERROR(VLOOKUP(CONCATENATE($D48,")"),'2010'!$B:$H,nodes_2010!F$2,FALSE),"")</f>
        <v>1186</v>
      </c>
      <c r="G48">
        <f>IFERROR(VLOOKUP(CONCATENATE($D48,")"),'2010'!$B:$H,nodes_2010!G$2,FALSE),"")</f>
        <v>20.086580000000001</v>
      </c>
      <c r="H48">
        <f>IFERROR(VLOOKUP(CONCATENATE($D48,")"),'2010'!$B:$H,nodes_2010!H$2,FALSE),"")</f>
        <v>0.13150999999999999</v>
      </c>
      <c r="I48">
        <f>IFERROR(VLOOKUP(CONCATENATE($D48,")"),'2010'!$B:$H,nodes_2010!I$2,FALSE),"")</f>
        <v>22</v>
      </c>
    </row>
    <row r="49" spans="1:9" hidden="1" x14ac:dyDescent="0.35">
      <c r="A49" s="1" t="s">
        <v>0</v>
      </c>
      <c r="B49" t="s">
        <v>12</v>
      </c>
      <c r="F49" t="str">
        <f>IFERROR(VLOOKUP(CONCATENATE($D49,")"),'2010'!$B:$H,nodes_2010!F$2,FALSE),"")</f>
        <v/>
      </c>
      <c r="G49" t="str">
        <f>IFERROR(VLOOKUP(CONCATENATE($D49,")"),'2010'!$B:$H,nodes_2010!G$2,FALSE),"")</f>
        <v/>
      </c>
      <c r="H49" t="str">
        <f>IFERROR(VLOOKUP(CONCATENATE($D49,")"),'2010'!$B:$H,nodes_2010!H$2,FALSE),"")</f>
        <v/>
      </c>
      <c r="I49" t="str">
        <f>IFERROR(VLOOKUP(CONCATENATE($D49,")"),'2010'!$B:$H,nodes_2010!I$2,FALSE),"")</f>
        <v/>
      </c>
    </row>
    <row r="50" spans="1:9" hidden="1" x14ac:dyDescent="0.35">
      <c r="A50" s="1" t="s">
        <v>0</v>
      </c>
      <c r="B50" t="s">
        <v>115</v>
      </c>
      <c r="F50" t="str">
        <f>IFERROR(VLOOKUP(CONCATENATE($D50,")"),'2010'!$B:$H,nodes_2010!F$2,FALSE),"")</f>
        <v/>
      </c>
      <c r="G50" t="str">
        <f>IFERROR(VLOOKUP(CONCATENATE($D50,")"),'2010'!$B:$H,nodes_2010!G$2,FALSE),"")</f>
        <v/>
      </c>
      <c r="H50" t="str">
        <f>IFERROR(VLOOKUP(CONCATENATE($D50,")"),'2010'!$B:$H,nodes_2010!H$2,FALSE),"")</f>
        <v/>
      </c>
      <c r="I50" t="str">
        <f>IFERROR(VLOOKUP(CONCATENATE($D50,")"),'2010'!$B:$H,nodes_2010!I$2,FALSE),"")</f>
        <v/>
      </c>
    </row>
    <row r="51" spans="1:9" hidden="1" x14ac:dyDescent="0.35">
      <c r="A51" s="1" t="s">
        <v>0</v>
      </c>
      <c r="B51" t="s">
        <v>16</v>
      </c>
      <c r="F51" t="str">
        <f>IFERROR(VLOOKUP(CONCATENATE($D51,")"),'2010'!$B:$H,nodes_2010!F$2,FALSE),"")</f>
        <v/>
      </c>
      <c r="G51" t="str">
        <f>IFERROR(VLOOKUP(CONCATENATE($D51,")"),'2010'!$B:$H,nodes_2010!G$2,FALSE),"")</f>
        <v/>
      </c>
      <c r="H51" t="str">
        <f>IFERROR(VLOOKUP(CONCATENATE($D51,")"),'2010'!$B:$H,nodes_2010!H$2,FALSE),"")</f>
        <v/>
      </c>
      <c r="I51" t="str">
        <f>IFERROR(VLOOKUP(CONCATENATE($D51,")"),'2010'!$B:$H,nodes_2010!I$2,FALSE),"")</f>
        <v/>
      </c>
    </row>
    <row r="52" spans="1:9" hidden="1" x14ac:dyDescent="0.35">
      <c r="A52" s="1" t="s">
        <v>0</v>
      </c>
      <c r="B52" t="s">
        <v>73</v>
      </c>
      <c r="F52" t="str">
        <f>IFERROR(VLOOKUP(CONCATENATE($D52,")"),'2010'!$B:$H,nodes_2010!F$2,FALSE),"")</f>
        <v/>
      </c>
      <c r="G52" t="str">
        <f>IFERROR(VLOOKUP(CONCATENATE($D52,")"),'2010'!$B:$H,nodes_2010!G$2,FALSE),"")</f>
        <v/>
      </c>
      <c r="H52" t="str">
        <f>IFERROR(VLOOKUP(CONCATENATE($D52,")"),'2010'!$B:$H,nodes_2010!H$2,FALSE),"")</f>
        <v/>
      </c>
      <c r="I52" t="str">
        <f>IFERROR(VLOOKUP(CONCATENATE($D52,")"),'2010'!$B:$H,nodes_2010!I$2,FALSE),"")</f>
        <v/>
      </c>
    </row>
    <row r="53" spans="1:9" hidden="1" x14ac:dyDescent="0.35">
      <c r="A53" s="1" t="s">
        <v>0</v>
      </c>
      <c r="B53" t="s">
        <v>50</v>
      </c>
      <c r="F53" t="str">
        <f>IFERROR(VLOOKUP(CONCATENATE($D53,")"),'2010'!$B:$H,nodes_2010!F$2,FALSE),"")</f>
        <v/>
      </c>
      <c r="G53" t="str">
        <f>IFERROR(VLOOKUP(CONCATENATE($D53,")"),'2010'!$B:$H,nodes_2010!G$2,FALSE),"")</f>
        <v/>
      </c>
      <c r="H53" t="str">
        <f>IFERROR(VLOOKUP(CONCATENATE($D53,")"),'2010'!$B:$H,nodes_2010!H$2,FALSE),"")</f>
        <v/>
      </c>
      <c r="I53" t="str">
        <f>IFERROR(VLOOKUP(CONCATENATE($D53,")"),'2010'!$B:$H,nodes_2010!I$2,FALSE),"")</f>
        <v/>
      </c>
    </row>
    <row r="54" spans="1:9" hidden="1" x14ac:dyDescent="0.35">
      <c r="A54" s="1" t="s">
        <v>0</v>
      </c>
      <c r="B54" t="s">
        <v>34</v>
      </c>
      <c r="F54" t="str">
        <f>IFERROR(VLOOKUP(CONCATENATE($D54,")"),'2010'!$B:$H,nodes_2010!F$2,FALSE),"")</f>
        <v/>
      </c>
      <c r="G54" t="str">
        <f>IFERROR(VLOOKUP(CONCATENATE($D54,")"),'2010'!$B:$H,nodes_2010!G$2,FALSE),"")</f>
        <v/>
      </c>
      <c r="H54" t="str">
        <f>IFERROR(VLOOKUP(CONCATENATE($D54,")"),'2010'!$B:$H,nodes_2010!H$2,FALSE),"")</f>
        <v/>
      </c>
      <c r="I54" t="str">
        <f>IFERROR(VLOOKUP(CONCATENATE($D54,")"),'2010'!$B:$H,nodes_2010!I$2,FALSE),"")</f>
        <v/>
      </c>
    </row>
    <row r="55" spans="1:9" hidden="1" x14ac:dyDescent="0.35">
      <c r="A55" s="1" t="s">
        <v>0</v>
      </c>
      <c r="F55" t="str">
        <f>IFERROR(VLOOKUP(CONCATENATE($D55,")"),'2010'!$B:$H,nodes_2010!F$2,FALSE),"")</f>
        <v/>
      </c>
      <c r="G55" t="str">
        <f>IFERROR(VLOOKUP(CONCATENATE($D55,")"),'2010'!$B:$H,nodes_2010!G$2,FALSE),"")</f>
        <v/>
      </c>
      <c r="H55" t="str">
        <f>IFERROR(VLOOKUP(CONCATENATE($D55,")"),'2010'!$B:$H,nodes_2010!H$2,FALSE),"")</f>
        <v/>
      </c>
      <c r="I55" t="str">
        <f>IFERROR(VLOOKUP(CONCATENATE($D55,")"),'2010'!$B:$H,nodes_2010!I$2,FALSE),"")</f>
        <v/>
      </c>
    </row>
    <row r="56" spans="1:9" hidden="1" x14ac:dyDescent="0.35">
      <c r="A56" s="1" t="s">
        <v>0</v>
      </c>
      <c r="B56" t="s">
        <v>10</v>
      </c>
      <c r="C56" t="s">
        <v>148</v>
      </c>
      <c r="D56">
        <v>39</v>
      </c>
      <c r="F56">
        <f>IFERROR(VLOOKUP(CONCATENATE($D56,")"),'2010'!$B:$H,nodes_2010!F$2,FALSE),"")</f>
        <v>651</v>
      </c>
      <c r="G56">
        <f>IFERROR(VLOOKUP(CONCATENATE($D56,")"),'2010'!$B:$H,nodes_2010!G$2,FALSE),"")</f>
        <v>13.95153</v>
      </c>
      <c r="H56">
        <f>IFERROR(VLOOKUP(CONCATENATE($D56,")"),'2010'!$B:$H,nodes_2010!H$2,FALSE),"")</f>
        <v>0.1773295</v>
      </c>
      <c r="I56">
        <f>IFERROR(VLOOKUP(CONCATENATE($D56,")"),'2010'!$B:$H,nodes_2010!I$2,FALSE),"")</f>
        <v>23</v>
      </c>
    </row>
    <row r="57" spans="1:9" hidden="1" x14ac:dyDescent="0.35">
      <c r="A57" s="1" t="s">
        <v>0</v>
      </c>
      <c r="B57" t="s">
        <v>12</v>
      </c>
      <c r="F57" t="str">
        <f>IFERROR(VLOOKUP(CONCATENATE($D57,")"),'2010'!$B:$H,nodes_2010!F$2,FALSE),"")</f>
        <v/>
      </c>
      <c r="G57" t="str">
        <f>IFERROR(VLOOKUP(CONCATENATE($D57,")"),'2010'!$B:$H,nodes_2010!G$2,FALSE),"")</f>
        <v/>
      </c>
      <c r="H57" t="str">
        <f>IFERROR(VLOOKUP(CONCATENATE($D57,")"),'2010'!$B:$H,nodes_2010!H$2,FALSE),"")</f>
        <v/>
      </c>
      <c r="I57" t="str">
        <f>IFERROR(VLOOKUP(CONCATENATE($D57,")"),'2010'!$B:$H,nodes_2010!I$2,FALSE),"")</f>
        <v/>
      </c>
    </row>
    <row r="58" spans="1:9" hidden="1" x14ac:dyDescent="0.35">
      <c r="A58" s="1" t="s">
        <v>0</v>
      </c>
      <c r="B58" t="s">
        <v>115</v>
      </c>
      <c r="F58" t="str">
        <f>IFERROR(VLOOKUP(CONCATENATE($D58,")"),'2010'!$B:$H,nodes_2010!F$2,FALSE),"")</f>
        <v/>
      </c>
      <c r="G58" t="str">
        <f>IFERROR(VLOOKUP(CONCATENATE($D58,")"),'2010'!$B:$H,nodes_2010!G$2,FALSE),"")</f>
        <v/>
      </c>
      <c r="H58" t="str">
        <f>IFERROR(VLOOKUP(CONCATENATE($D58,")"),'2010'!$B:$H,nodes_2010!H$2,FALSE),"")</f>
        <v/>
      </c>
      <c r="I58" t="str">
        <f>IFERROR(VLOOKUP(CONCATENATE($D58,")"),'2010'!$B:$H,nodes_2010!I$2,FALSE),"")</f>
        <v/>
      </c>
    </row>
    <row r="59" spans="1:9" hidden="1" x14ac:dyDescent="0.35">
      <c r="A59" s="1" t="s">
        <v>0</v>
      </c>
      <c r="B59" t="s">
        <v>16</v>
      </c>
      <c r="F59" t="str">
        <f>IFERROR(VLOOKUP(CONCATENATE($D59,")"),'2010'!$B:$H,nodes_2010!F$2,FALSE),"")</f>
        <v/>
      </c>
      <c r="G59" t="str">
        <f>IFERROR(VLOOKUP(CONCATENATE($D59,")"),'2010'!$B:$H,nodes_2010!G$2,FALSE),"")</f>
        <v/>
      </c>
      <c r="H59" t="str">
        <f>IFERROR(VLOOKUP(CONCATENATE($D59,")"),'2010'!$B:$H,nodes_2010!H$2,FALSE),"")</f>
        <v/>
      </c>
      <c r="I59" t="str">
        <f>IFERROR(VLOOKUP(CONCATENATE($D59,")"),'2010'!$B:$H,nodes_2010!I$2,FALSE),"")</f>
        <v/>
      </c>
    </row>
    <row r="60" spans="1:9" hidden="1" x14ac:dyDescent="0.35">
      <c r="A60" s="1" t="s">
        <v>0</v>
      </c>
      <c r="B60" t="s">
        <v>73</v>
      </c>
      <c r="F60" t="str">
        <f>IFERROR(VLOOKUP(CONCATENATE($D60,")"),'2010'!$B:$H,nodes_2010!F$2,FALSE),"")</f>
        <v/>
      </c>
      <c r="G60" t="str">
        <f>IFERROR(VLOOKUP(CONCATENATE($D60,")"),'2010'!$B:$H,nodes_2010!G$2,FALSE),"")</f>
        <v/>
      </c>
      <c r="H60" t="str">
        <f>IFERROR(VLOOKUP(CONCATENATE($D60,")"),'2010'!$B:$H,nodes_2010!H$2,FALSE),"")</f>
        <v/>
      </c>
      <c r="I60" t="str">
        <f>IFERROR(VLOOKUP(CONCATENATE($D60,")"),'2010'!$B:$H,nodes_2010!I$2,FALSE),"")</f>
        <v/>
      </c>
    </row>
    <row r="61" spans="1:9" hidden="1" x14ac:dyDescent="0.35">
      <c r="A61" s="1" t="s">
        <v>0</v>
      </c>
      <c r="B61" t="s">
        <v>50</v>
      </c>
      <c r="F61" t="str">
        <f>IFERROR(VLOOKUP(CONCATENATE($D61,")"),'2010'!$B:$H,nodes_2010!F$2,FALSE),"")</f>
        <v/>
      </c>
      <c r="G61" t="str">
        <f>IFERROR(VLOOKUP(CONCATENATE($D61,")"),'2010'!$B:$H,nodes_2010!G$2,FALSE),"")</f>
        <v/>
      </c>
      <c r="H61" t="str">
        <f>IFERROR(VLOOKUP(CONCATENATE($D61,")"),'2010'!$B:$H,nodes_2010!H$2,FALSE),"")</f>
        <v/>
      </c>
      <c r="I61" t="str">
        <f>IFERROR(VLOOKUP(CONCATENATE($D61,")"),'2010'!$B:$H,nodes_2010!I$2,FALSE),"")</f>
        <v/>
      </c>
    </row>
    <row r="62" spans="1:9" hidden="1" x14ac:dyDescent="0.35">
      <c r="A62" s="1" t="s">
        <v>0</v>
      </c>
      <c r="B62" t="s">
        <v>40</v>
      </c>
      <c r="F62" t="str">
        <f>IFERROR(VLOOKUP(CONCATENATE($D62,")"),'2010'!$B:$H,nodes_2010!F$2,FALSE),"")</f>
        <v/>
      </c>
      <c r="G62" t="str">
        <f>IFERROR(VLOOKUP(CONCATENATE($D62,")"),'2010'!$B:$H,nodes_2010!G$2,FALSE),"")</f>
        <v/>
      </c>
      <c r="H62" t="str">
        <f>IFERROR(VLOOKUP(CONCATENATE($D62,")"),'2010'!$B:$H,nodes_2010!H$2,FALSE),"")</f>
        <v/>
      </c>
      <c r="I62" t="str">
        <f>IFERROR(VLOOKUP(CONCATENATE($D62,")"),'2010'!$B:$H,nodes_2010!I$2,FALSE),"")</f>
        <v/>
      </c>
    </row>
    <row r="63" spans="1:9" hidden="1" x14ac:dyDescent="0.35">
      <c r="A63" s="1" t="s">
        <v>0</v>
      </c>
      <c r="F63" t="str">
        <f>IFERROR(VLOOKUP(CONCATENATE($D63,")"),'2010'!$B:$H,nodes_2010!F$2,FALSE),"")</f>
        <v/>
      </c>
      <c r="G63" t="str">
        <f>IFERROR(VLOOKUP(CONCATENATE($D63,")"),'2010'!$B:$H,nodes_2010!G$2,FALSE),"")</f>
        <v/>
      </c>
      <c r="H63" t="str">
        <f>IFERROR(VLOOKUP(CONCATENATE($D63,")"),'2010'!$B:$H,nodes_2010!H$2,FALSE),"")</f>
        <v/>
      </c>
      <c r="I63" t="str">
        <f>IFERROR(VLOOKUP(CONCATENATE($D63,")"),'2010'!$B:$H,nodes_2010!I$2,FALSE),"")</f>
        <v/>
      </c>
    </row>
    <row r="64" spans="1:9" hidden="1" x14ac:dyDescent="0.35">
      <c r="A64" s="1" t="s">
        <v>0</v>
      </c>
      <c r="B64" t="s">
        <v>10</v>
      </c>
      <c r="C64" t="s">
        <v>148</v>
      </c>
      <c r="D64">
        <v>40</v>
      </c>
      <c r="F64">
        <f>IFERROR(VLOOKUP(CONCATENATE($D64,")"),'2010'!$B:$H,nodes_2010!F$2,FALSE),"")</f>
        <v>1172</v>
      </c>
      <c r="G64">
        <f>IFERROR(VLOOKUP(CONCATENATE($D64,")"),'2010'!$B:$H,nodes_2010!G$2,FALSE),"")</f>
        <v>27.202269999999999</v>
      </c>
      <c r="H64">
        <f>IFERROR(VLOOKUP(CONCATENATE($D64,")"),'2010'!$B:$H,nodes_2010!H$2,FALSE),"")</f>
        <v>9.37751E-2</v>
      </c>
      <c r="I64">
        <f>IFERROR(VLOOKUP(CONCATENATE($D64,")"),'2010'!$B:$H,nodes_2010!I$2,FALSE),"")</f>
        <v>27</v>
      </c>
    </row>
    <row r="65" spans="1:9" hidden="1" x14ac:dyDescent="0.35">
      <c r="A65" s="1" t="s">
        <v>0</v>
      </c>
      <c r="B65" t="s">
        <v>12</v>
      </c>
      <c r="F65" t="str">
        <f>IFERROR(VLOOKUP(CONCATENATE($D65,")"),'2010'!$B:$H,nodes_2010!F$2,FALSE),"")</f>
        <v/>
      </c>
      <c r="G65" t="str">
        <f>IFERROR(VLOOKUP(CONCATENATE($D65,")"),'2010'!$B:$H,nodes_2010!G$2,FALSE),"")</f>
        <v/>
      </c>
      <c r="H65" t="str">
        <f>IFERROR(VLOOKUP(CONCATENATE($D65,")"),'2010'!$B:$H,nodes_2010!H$2,FALSE),"")</f>
        <v/>
      </c>
      <c r="I65" t="str">
        <f>IFERROR(VLOOKUP(CONCATENATE($D65,")"),'2010'!$B:$H,nodes_2010!I$2,FALSE),"")</f>
        <v/>
      </c>
    </row>
    <row r="66" spans="1:9" hidden="1" x14ac:dyDescent="0.35">
      <c r="A66" s="1" t="s">
        <v>0</v>
      </c>
      <c r="B66" t="s">
        <v>115</v>
      </c>
      <c r="F66" t="str">
        <f>IFERROR(VLOOKUP(CONCATENATE($D66,")"),'2010'!$B:$H,nodes_2010!F$2,FALSE),"")</f>
        <v/>
      </c>
      <c r="G66" t="str">
        <f>IFERROR(VLOOKUP(CONCATENATE($D66,")"),'2010'!$B:$H,nodes_2010!G$2,FALSE),"")</f>
        <v/>
      </c>
      <c r="H66" t="str">
        <f>IFERROR(VLOOKUP(CONCATENATE($D66,")"),'2010'!$B:$H,nodes_2010!H$2,FALSE),"")</f>
        <v/>
      </c>
      <c r="I66" t="str">
        <f>IFERROR(VLOOKUP(CONCATENATE($D66,")"),'2010'!$B:$H,nodes_2010!I$2,FALSE),"")</f>
        <v/>
      </c>
    </row>
    <row r="67" spans="1:9" hidden="1" x14ac:dyDescent="0.35">
      <c r="A67" s="1" t="s">
        <v>0</v>
      </c>
      <c r="B67" t="s">
        <v>75</v>
      </c>
      <c r="F67" t="str">
        <f>IFERROR(VLOOKUP(CONCATENATE($D67,")"),'2010'!$B:$H,nodes_2010!F$2,FALSE),"")</f>
        <v/>
      </c>
      <c r="G67" t="str">
        <f>IFERROR(VLOOKUP(CONCATENATE($D67,")"),'2010'!$B:$H,nodes_2010!G$2,FALSE),"")</f>
        <v/>
      </c>
      <c r="H67" t="str">
        <f>IFERROR(VLOOKUP(CONCATENATE($D67,")"),'2010'!$B:$H,nodes_2010!H$2,FALSE),"")</f>
        <v/>
      </c>
      <c r="I67" t="str">
        <f>IFERROR(VLOOKUP(CONCATENATE($D67,")"),'2010'!$B:$H,nodes_2010!I$2,FALSE),"")</f>
        <v/>
      </c>
    </row>
    <row r="68" spans="1:9" hidden="1" x14ac:dyDescent="0.35">
      <c r="A68" s="1" t="s">
        <v>0</v>
      </c>
      <c r="B68" t="s">
        <v>104</v>
      </c>
      <c r="F68" t="str">
        <f>IFERROR(VLOOKUP(CONCATENATE($D68,")"),'2010'!$B:$H,nodes_2010!F$2,FALSE),"")</f>
        <v/>
      </c>
      <c r="G68" t="str">
        <f>IFERROR(VLOOKUP(CONCATENATE($D68,")"),'2010'!$B:$H,nodes_2010!G$2,FALSE),"")</f>
        <v/>
      </c>
      <c r="H68" t="str">
        <f>IFERROR(VLOOKUP(CONCATENATE($D68,")"),'2010'!$B:$H,nodes_2010!H$2,FALSE),"")</f>
        <v/>
      </c>
      <c r="I68" t="str">
        <f>IFERROR(VLOOKUP(CONCATENATE($D68,")"),'2010'!$B:$H,nodes_2010!I$2,FALSE),"")</f>
        <v/>
      </c>
    </row>
    <row r="69" spans="1:9" hidden="1" x14ac:dyDescent="0.35">
      <c r="A69" s="1" t="s">
        <v>0</v>
      </c>
      <c r="B69" t="s">
        <v>80</v>
      </c>
      <c r="F69" t="str">
        <f>IFERROR(VLOOKUP(CONCATENATE($D69,")"),'2010'!$B:$H,nodes_2010!F$2,FALSE),"")</f>
        <v/>
      </c>
      <c r="G69" t="str">
        <f>IFERROR(VLOOKUP(CONCATENATE($D69,")"),'2010'!$B:$H,nodes_2010!G$2,FALSE),"")</f>
        <v/>
      </c>
      <c r="H69" t="str">
        <f>IFERROR(VLOOKUP(CONCATENATE($D69,")"),'2010'!$B:$H,nodes_2010!H$2,FALSE),"")</f>
        <v/>
      </c>
      <c r="I69" t="str">
        <f>IFERROR(VLOOKUP(CONCATENATE($D69,")"),'2010'!$B:$H,nodes_2010!I$2,FALSE),"")</f>
        <v/>
      </c>
    </row>
    <row r="70" spans="1:9" hidden="1" x14ac:dyDescent="0.35">
      <c r="A70" s="1" t="s">
        <v>0</v>
      </c>
      <c r="B70" t="s">
        <v>118</v>
      </c>
      <c r="F70" t="str">
        <f>IFERROR(VLOOKUP(CONCATENATE($D70,")"),'2010'!$B:$H,nodes_2010!F$2,FALSE),"")</f>
        <v/>
      </c>
      <c r="G70" t="str">
        <f>IFERROR(VLOOKUP(CONCATENATE($D70,")"),'2010'!$B:$H,nodes_2010!G$2,FALSE),"")</f>
        <v/>
      </c>
      <c r="H70" t="str">
        <f>IFERROR(VLOOKUP(CONCATENATE($D70,")"),'2010'!$B:$H,nodes_2010!H$2,FALSE),"")</f>
        <v/>
      </c>
      <c r="I70" t="str">
        <f>IFERROR(VLOOKUP(CONCATENATE($D70,")"),'2010'!$B:$H,nodes_2010!I$2,FALSE),"")</f>
        <v/>
      </c>
    </row>
    <row r="71" spans="1:9" hidden="1" x14ac:dyDescent="0.35">
      <c r="A71" s="1" t="s">
        <v>0</v>
      </c>
      <c r="F71" t="str">
        <f>IFERROR(VLOOKUP(CONCATENATE($D71,")"),'2010'!$B:$H,nodes_2010!F$2,FALSE),"")</f>
        <v/>
      </c>
      <c r="G71" t="str">
        <f>IFERROR(VLOOKUP(CONCATENATE($D71,")"),'2010'!$B:$H,nodes_2010!G$2,FALSE),"")</f>
        <v/>
      </c>
      <c r="H71" t="str">
        <f>IFERROR(VLOOKUP(CONCATENATE($D71,")"),'2010'!$B:$H,nodes_2010!H$2,FALSE),"")</f>
        <v/>
      </c>
      <c r="I71" t="str">
        <f>IFERROR(VLOOKUP(CONCATENATE($D71,")"),'2010'!$B:$H,nodes_2010!I$2,FALSE),"")</f>
        <v/>
      </c>
    </row>
    <row r="72" spans="1:9" hidden="1" x14ac:dyDescent="0.35">
      <c r="A72" s="1" t="s">
        <v>0</v>
      </c>
      <c r="B72" t="s">
        <v>10</v>
      </c>
      <c r="C72" t="s">
        <v>148</v>
      </c>
      <c r="D72">
        <v>43</v>
      </c>
      <c r="F72">
        <f>IFERROR(VLOOKUP(CONCATENATE($D72,")"),'2010'!$B:$H,nodes_2010!F$2,FALSE),"")</f>
        <v>459</v>
      </c>
      <c r="G72">
        <f>IFERROR(VLOOKUP(CONCATENATE($D72,")"),'2010'!$B:$H,nodes_2010!G$2,FALSE),"")</f>
        <v>15.92559</v>
      </c>
      <c r="H72">
        <f>IFERROR(VLOOKUP(CONCATENATE($D72,")"),'2010'!$B:$H,nodes_2010!H$2,FALSE),"")</f>
        <v>0.19538259999999999</v>
      </c>
      <c r="I72">
        <f>IFERROR(VLOOKUP(CONCATENATE($D72,")"),'2010'!$B:$H,nodes_2010!I$2,FALSE),"")</f>
        <v>35</v>
      </c>
    </row>
    <row r="73" spans="1:9" hidden="1" x14ac:dyDescent="0.35">
      <c r="A73" s="1" t="s">
        <v>0</v>
      </c>
      <c r="B73" t="s">
        <v>12</v>
      </c>
      <c r="F73" t="str">
        <f>IFERROR(VLOOKUP(CONCATENATE($D73,")"),'2010'!$B:$H,nodes_2010!F$2,FALSE),"")</f>
        <v/>
      </c>
      <c r="G73" t="str">
        <f>IFERROR(VLOOKUP(CONCATENATE($D73,")"),'2010'!$B:$H,nodes_2010!G$2,FALSE),"")</f>
        <v/>
      </c>
      <c r="H73" t="str">
        <f>IFERROR(VLOOKUP(CONCATENATE($D73,")"),'2010'!$B:$H,nodes_2010!H$2,FALSE),"")</f>
        <v/>
      </c>
      <c r="I73" t="str">
        <f>IFERROR(VLOOKUP(CONCATENATE($D73,")"),'2010'!$B:$H,nodes_2010!I$2,FALSE),"")</f>
        <v/>
      </c>
    </row>
    <row r="74" spans="1:9" hidden="1" x14ac:dyDescent="0.35">
      <c r="A74" s="1" t="s">
        <v>0</v>
      </c>
      <c r="B74" t="s">
        <v>115</v>
      </c>
      <c r="F74" t="str">
        <f>IFERROR(VLOOKUP(CONCATENATE($D74,")"),'2010'!$B:$H,nodes_2010!F$2,FALSE),"")</f>
        <v/>
      </c>
      <c r="G74" t="str">
        <f>IFERROR(VLOOKUP(CONCATENATE($D74,")"),'2010'!$B:$H,nodes_2010!G$2,FALSE),"")</f>
        <v/>
      </c>
      <c r="H74" t="str">
        <f>IFERROR(VLOOKUP(CONCATENATE($D74,")"),'2010'!$B:$H,nodes_2010!H$2,FALSE),"")</f>
        <v/>
      </c>
      <c r="I74" t="str">
        <f>IFERROR(VLOOKUP(CONCATENATE($D74,")"),'2010'!$B:$H,nodes_2010!I$2,FALSE),"")</f>
        <v/>
      </c>
    </row>
    <row r="75" spans="1:9" hidden="1" x14ac:dyDescent="0.35">
      <c r="A75" s="1" t="s">
        <v>0</v>
      </c>
      <c r="B75" t="s">
        <v>75</v>
      </c>
      <c r="F75" t="str">
        <f>IFERROR(VLOOKUP(CONCATENATE($D75,")"),'2010'!$B:$H,nodes_2010!F$2,FALSE),"")</f>
        <v/>
      </c>
      <c r="G75" t="str">
        <f>IFERROR(VLOOKUP(CONCATENATE($D75,")"),'2010'!$B:$H,nodes_2010!G$2,FALSE),"")</f>
        <v/>
      </c>
      <c r="H75" t="str">
        <f>IFERROR(VLOOKUP(CONCATENATE($D75,")"),'2010'!$B:$H,nodes_2010!H$2,FALSE),"")</f>
        <v/>
      </c>
      <c r="I75" t="str">
        <f>IFERROR(VLOOKUP(CONCATENATE($D75,")"),'2010'!$B:$H,nodes_2010!I$2,FALSE),"")</f>
        <v/>
      </c>
    </row>
    <row r="76" spans="1:9" hidden="1" x14ac:dyDescent="0.35">
      <c r="A76" s="1" t="s">
        <v>0</v>
      </c>
      <c r="B76" t="s">
        <v>104</v>
      </c>
      <c r="F76" t="str">
        <f>IFERROR(VLOOKUP(CONCATENATE($D76,")"),'2010'!$B:$H,nodes_2010!F$2,FALSE),"")</f>
        <v/>
      </c>
      <c r="G76" t="str">
        <f>IFERROR(VLOOKUP(CONCATENATE($D76,")"),'2010'!$B:$H,nodes_2010!G$2,FALSE),"")</f>
        <v/>
      </c>
      <c r="H76" t="str">
        <f>IFERROR(VLOOKUP(CONCATENATE($D76,")"),'2010'!$B:$H,nodes_2010!H$2,FALSE),"")</f>
        <v/>
      </c>
      <c r="I76" t="str">
        <f>IFERROR(VLOOKUP(CONCATENATE($D76,")"),'2010'!$B:$H,nodes_2010!I$2,FALSE),"")</f>
        <v/>
      </c>
    </row>
    <row r="77" spans="1:9" hidden="1" x14ac:dyDescent="0.35">
      <c r="A77" s="1" t="s">
        <v>0</v>
      </c>
      <c r="B77" t="s">
        <v>84</v>
      </c>
      <c r="F77" t="str">
        <f>IFERROR(VLOOKUP(CONCATENATE($D77,")"),'2010'!$B:$H,nodes_2010!F$2,FALSE),"")</f>
        <v/>
      </c>
      <c r="G77" t="str">
        <f>IFERROR(VLOOKUP(CONCATENATE($D77,")"),'2010'!$B:$H,nodes_2010!G$2,FALSE),"")</f>
        <v/>
      </c>
      <c r="H77" t="str">
        <f>IFERROR(VLOOKUP(CONCATENATE($D77,")"),'2010'!$B:$H,nodes_2010!H$2,FALSE),"")</f>
        <v/>
      </c>
      <c r="I77" t="str">
        <f>IFERROR(VLOOKUP(CONCATENATE($D77,")"),'2010'!$B:$H,nodes_2010!I$2,FALSE),"")</f>
        <v/>
      </c>
    </row>
    <row r="78" spans="1:9" hidden="1" x14ac:dyDescent="0.35">
      <c r="A78" s="1" t="s">
        <v>0</v>
      </c>
      <c r="B78" t="s">
        <v>101</v>
      </c>
      <c r="F78" t="str">
        <f>IFERROR(VLOOKUP(CONCATENATE($D78,")"),'2010'!$B:$H,nodes_2010!F$2,FALSE),"")</f>
        <v/>
      </c>
      <c r="G78" t="str">
        <f>IFERROR(VLOOKUP(CONCATENATE($D78,")"),'2010'!$B:$H,nodes_2010!G$2,FALSE),"")</f>
        <v/>
      </c>
      <c r="H78" t="str">
        <f>IFERROR(VLOOKUP(CONCATENATE($D78,")"),'2010'!$B:$H,nodes_2010!H$2,FALSE),"")</f>
        <v/>
      </c>
      <c r="I78" t="str">
        <f>IFERROR(VLOOKUP(CONCATENATE($D78,")"),'2010'!$B:$H,nodes_2010!I$2,FALSE),"")</f>
        <v/>
      </c>
    </row>
    <row r="79" spans="1:9" hidden="1" x14ac:dyDescent="0.35">
      <c r="A79" s="1" t="s">
        <v>0</v>
      </c>
      <c r="F79" t="str">
        <f>IFERROR(VLOOKUP(CONCATENATE($D79,")"),'2010'!$B:$H,nodes_2010!F$2,FALSE),"")</f>
        <v/>
      </c>
      <c r="G79" t="str">
        <f>IFERROR(VLOOKUP(CONCATENATE($D79,")"),'2010'!$B:$H,nodes_2010!G$2,FALSE),"")</f>
        <v/>
      </c>
      <c r="H79" t="str">
        <f>IFERROR(VLOOKUP(CONCATENATE($D79,")"),'2010'!$B:$H,nodes_2010!H$2,FALSE),"")</f>
        <v/>
      </c>
      <c r="I79" t="str">
        <f>IFERROR(VLOOKUP(CONCATENATE($D79,")"),'2010'!$B:$H,nodes_2010!I$2,FALSE),"")</f>
        <v/>
      </c>
    </row>
    <row r="80" spans="1:9" hidden="1" x14ac:dyDescent="0.35">
      <c r="A80" s="1" t="s">
        <v>0</v>
      </c>
      <c r="B80" t="s">
        <v>10</v>
      </c>
      <c r="C80" t="s">
        <v>148</v>
      </c>
      <c r="D80">
        <v>44</v>
      </c>
      <c r="F80">
        <f>IFERROR(VLOOKUP(CONCATENATE($D80,")"),'2010'!$B:$H,nodes_2010!F$2,FALSE),"")</f>
        <v>389</v>
      </c>
      <c r="G80">
        <f>IFERROR(VLOOKUP(CONCATENATE($D80,")"),'2010'!$B:$H,nodes_2010!G$2,FALSE),"")</f>
        <v>6.0759499999999997</v>
      </c>
      <c r="H80">
        <f>IFERROR(VLOOKUP(CONCATENATE($D80,")"),'2010'!$B:$H,nodes_2010!H$2,FALSE),"")</f>
        <v>0.1180918</v>
      </c>
      <c r="I80">
        <f>IFERROR(VLOOKUP(CONCATENATE($D80,")"),'2010'!$B:$H,nodes_2010!I$2,FALSE),"")</f>
        <v>38</v>
      </c>
    </row>
    <row r="81" spans="1:9" hidden="1" x14ac:dyDescent="0.35">
      <c r="A81" s="1" t="s">
        <v>0</v>
      </c>
      <c r="B81" t="s">
        <v>12</v>
      </c>
      <c r="F81" t="str">
        <f>IFERROR(VLOOKUP(CONCATENATE($D81,")"),'2010'!$B:$H,nodes_2010!F$2,FALSE),"")</f>
        <v/>
      </c>
      <c r="G81" t="str">
        <f>IFERROR(VLOOKUP(CONCATENATE($D81,")"),'2010'!$B:$H,nodes_2010!G$2,FALSE),"")</f>
        <v/>
      </c>
      <c r="H81" t="str">
        <f>IFERROR(VLOOKUP(CONCATENATE($D81,")"),'2010'!$B:$H,nodes_2010!H$2,FALSE),"")</f>
        <v/>
      </c>
      <c r="I81" t="str">
        <f>IFERROR(VLOOKUP(CONCATENATE($D81,")"),'2010'!$B:$H,nodes_2010!I$2,FALSE),"")</f>
        <v/>
      </c>
    </row>
    <row r="82" spans="1:9" hidden="1" x14ac:dyDescent="0.35">
      <c r="A82" s="1" t="s">
        <v>0</v>
      </c>
      <c r="B82" t="s">
        <v>115</v>
      </c>
      <c r="F82" t="str">
        <f>IFERROR(VLOOKUP(CONCATENATE($D82,")"),'2010'!$B:$H,nodes_2010!F$2,FALSE),"")</f>
        <v/>
      </c>
      <c r="G82" t="str">
        <f>IFERROR(VLOOKUP(CONCATENATE($D82,")"),'2010'!$B:$H,nodes_2010!G$2,FALSE),"")</f>
        <v/>
      </c>
      <c r="H82" t="str">
        <f>IFERROR(VLOOKUP(CONCATENATE($D82,")"),'2010'!$B:$H,nodes_2010!H$2,FALSE),"")</f>
        <v/>
      </c>
      <c r="I82" t="str">
        <f>IFERROR(VLOOKUP(CONCATENATE($D82,")"),'2010'!$B:$H,nodes_2010!I$2,FALSE),"")</f>
        <v/>
      </c>
    </row>
    <row r="83" spans="1:9" hidden="1" x14ac:dyDescent="0.35">
      <c r="A83" s="1" t="s">
        <v>0</v>
      </c>
      <c r="B83" t="s">
        <v>75</v>
      </c>
      <c r="F83" t="str">
        <f>IFERROR(VLOOKUP(CONCATENATE($D83,")"),'2010'!$B:$H,nodes_2010!F$2,FALSE),"")</f>
        <v/>
      </c>
      <c r="G83" t="str">
        <f>IFERROR(VLOOKUP(CONCATENATE($D83,")"),'2010'!$B:$H,nodes_2010!G$2,FALSE),"")</f>
        <v/>
      </c>
      <c r="H83" t="str">
        <f>IFERROR(VLOOKUP(CONCATENATE($D83,")"),'2010'!$B:$H,nodes_2010!H$2,FALSE),"")</f>
        <v/>
      </c>
      <c r="I83" t="str">
        <f>IFERROR(VLOOKUP(CONCATENATE($D83,")"),'2010'!$B:$H,nodes_2010!I$2,FALSE),"")</f>
        <v/>
      </c>
    </row>
    <row r="84" spans="1:9" hidden="1" x14ac:dyDescent="0.35">
      <c r="A84" s="1" t="s">
        <v>0</v>
      </c>
      <c r="B84" t="s">
        <v>194</v>
      </c>
      <c r="F84" t="str">
        <f>IFERROR(VLOOKUP(CONCATENATE($D84,")"),'2010'!$B:$H,nodes_2010!F$2,FALSE),"")</f>
        <v/>
      </c>
      <c r="G84" t="str">
        <f>IFERROR(VLOOKUP(CONCATENATE($D84,")"),'2010'!$B:$H,nodes_2010!G$2,FALSE),"")</f>
        <v/>
      </c>
      <c r="H84" t="str">
        <f>IFERROR(VLOOKUP(CONCATENATE($D84,")"),'2010'!$B:$H,nodes_2010!H$2,FALSE),"")</f>
        <v/>
      </c>
      <c r="I84" t="str">
        <f>IFERROR(VLOOKUP(CONCATENATE($D84,")"),'2010'!$B:$H,nodes_2010!I$2,FALSE),"")</f>
        <v/>
      </c>
    </row>
    <row r="85" spans="1:9" hidden="1" x14ac:dyDescent="0.35">
      <c r="A85" s="1" t="s">
        <v>0</v>
      </c>
      <c r="B85" t="s">
        <v>118</v>
      </c>
      <c r="F85" t="str">
        <f>IFERROR(VLOOKUP(CONCATENATE($D85,")"),'2010'!$B:$H,nodes_2010!F$2,FALSE),"")</f>
        <v/>
      </c>
      <c r="G85" t="str">
        <f>IFERROR(VLOOKUP(CONCATENATE($D85,")"),'2010'!$B:$H,nodes_2010!G$2,FALSE),"")</f>
        <v/>
      </c>
      <c r="H85" t="str">
        <f>IFERROR(VLOOKUP(CONCATENATE($D85,")"),'2010'!$B:$H,nodes_2010!H$2,FALSE),"")</f>
        <v/>
      </c>
      <c r="I85" t="str">
        <f>IFERROR(VLOOKUP(CONCATENATE($D85,")"),'2010'!$B:$H,nodes_2010!I$2,FALSE),"")</f>
        <v/>
      </c>
    </row>
    <row r="86" spans="1:9" hidden="1" x14ac:dyDescent="0.35">
      <c r="A86" s="1" t="s">
        <v>0</v>
      </c>
      <c r="B86" t="s">
        <v>42</v>
      </c>
      <c r="F86" t="str">
        <f>IFERROR(VLOOKUP(CONCATENATE($D86,")"),'2010'!$B:$H,nodes_2010!F$2,FALSE),"")</f>
        <v/>
      </c>
      <c r="G86" t="str">
        <f>IFERROR(VLOOKUP(CONCATENATE($D86,")"),'2010'!$B:$H,nodes_2010!G$2,FALSE),"")</f>
        <v/>
      </c>
      <c r="H86" t="str">
        <f>IFERROR(VLOOKUP(CONCATENATE($D86,")"),'2010'!$B:$H,nodes_2010!H$2,FALSE),"")</f>
        <v/>
      </c>
      <c r="I86" t="str">
        <f>IFERROR(VLOOKUP(CONCATENATE($D86,")"),'2010'!$B:$H,nodes_2010!I$2,FALSE),"")</f>
        <v/>
      </c>
    </row>
    <row r="87" spans="1:9" hidden="1" x14ac:dyDescent="0.35">
      <c r="A87" s="1" t="s">
        <v>0</v>
      </c>
      <c r="F87" t="str">
        <f>IFERROR(VLOOKUP(CONCATENATE($D87,")"),'2010'!$B:$H,nodes_2010!F$2,FALSE),"")</f>
        <v/>
      </c>
      <c r="G87" t="str">
        <f>IFERROR(VLOOKUP(CONCATENATE($D87,")"),'2010'!$B:$H,nodes_2010!G$2,FALSE),"")</f>
        <v/>
      </c>
      <c r="H87" t="str">
        <f>IFERROR(VLOOKUP(CONCATENATE($D87,")"),'2010'!$B:$H,nodes_2010!H$2,FALSE),"")</f>
        <v/>
      </c>
      <c r="I87" t="str">
        <f>IFERROR(VLOOKUP(CONCATENATE($D87,")"),'2010'!$B:$H,nodes_2010!I$2,FALSE),"")</f>
        <v/>
      </c>
    </row>
    <row r="88" spans="1:9" hidden="1" x14ac:dyDescent="0.35">
      <c r="A88" s="1" t="s">
        <v>0</v>
      </c>
      <c r="B88" t="s">
        <v>10</v>
      </c>
      <c r="C88" t="s">
        <v>148</v>
      </c>
      <c r="D88">
        <v>45</v>
      </c>
      <c r="F88">
        <f>IFERROR(VLOOKUP(CONCATENATE($D88,")"),'2010'!$B:$H,nodes_2010!F$2,FALSE),"")</f>
        <v>915</v>
      </c>
      <c r="G88">
        <f>IFERROR(VLOOKUP(CONCATENATE($D88,")"),'2010'!$B:$H,nodes_2010!G$2,FALSE),"")</f>
        <v>25.974609999999998</v>
      </c>
      <c r="H88">
        <f>IFERROR(VLOOKUP(CONCATENATE($D88,")"),'2010'!$B:$H,nodes_2010!H$2,FALSE),"")</f>
        <v>0.18750710000000001</v>
      </c>
      <c r="I88">
        <f>IFERROR(VLOOKUP(CONCATENATE($D88,")"),'2010'!$B:$H,nodes_2010!I$2,FALSE),"")</f>
        <v>39</v>
      </c>
    </row>
    <row r="89" spans="1:9" hidden="1" x14ac:dyDescent="0.35">
      <c r="A89" s="1" t="s">
        <v>0</v>
      </c>
      <c r="B89" t="s">
        <v>12</v>
      </c>
      <c r="F89" t="str">
        <f>IFERROR(VLOOKUP(CONCATENATE($D89,")"),'2010'!$B:$H,nodes_2010!F$2,FALSE),"")</f>
        <v/>
      </c>
      <c r="G89" t="str">
        <f>IFERROR(VLOOKUP(CONCATENATE($D89,")"),'2010'!$B:$H,nodes_2010!G$2,FALSE),"")</f>
        <v/>
      </c>
      <c r="H89" t="str">
        <f>IFERROR(VLOOKUP(CONCATENATE($D89,")"),'2010'!$B:$H,nodes_2010!H$2,FALSE),"")</f>
        <v/>
      </c>
      <c r="I89" t="str">
        <f>IFERROR(VLOOKUP(CONCATENATE($D89,")"),'2010'!$B:$H,nodes_2010!I$2,FALSE),"")</f>
        <v/>
      </c>
    </row>
    <row r="90" spans="1:9" hidden="1" x14ac:dyDescent="0.35">
      <c r="A90" s="1" t="s">
        <v>0</v>
      </c>
      <c r="B90" t="s">
        <v>115</v>
      </c>
      <c r="F90" t="str">
        <f>IFERROR(VLOOKUP(CONCATENATE($D90,")"),'2010'!$B:$H,nodes_2010!F$2,FALSE),"")</f>
        <v/>
      </c>
      <c r="G90" t="str">
        <f>IFERROR(VLOOKUP(CONCATENATE($D90,")"),'2010'!$B:$H,nodes_2010!G$2,FALSE),"")</f>
        <v/>
      </c>
      <c r="H90" t="str">
        <f>IFERROR(VLOOKUP(CONCATENATE($D90,")"),'2010'!$B:$H,nodes_2010!H$2,FALSE),"")</f>
        <v/>
      </c>
      <c r="I90" t="str">
        <f>IFERROR(VLOOKUP(CONCATENATE($D90,")"),'2010'!$B:$H,nodes_2010!I$2,FALSE),"")</f>
        <v/>
      </c>
    </row>
    <row r="91" spans="1:9" hidden="1" x14ac:dyDescent="0.35">
      <c r="A91" s="1" t="s">
        <v>0</v>
      </c>
      <c r="B91" t="s">
        <v>75</v>
      </c>
      <c r="F91" t="str">
        <f>IFERROR(VLOOKUP(CONCATENATE($D91,")"),'2010'!$B:$H,nodes_2010!F$2,FALSE),"")</f>
        <v/>
      </c>
      <c r="G91" t="str">
        <f>IFERROR(VLOOKUP(CONCATENATE($D91,")"),'2010'!$B:$H,nodes_2010!G$2,FALSE),"")</f>
        <v/>
      </c>
      <c r="H91" t="str">
        <f>IFERROR(VLOOKUP(CONCATENATE($D91,")"),'2010'!$B:$H,nodes_2010!H$2,FALSE),"")</f>
        <v/>
      </c>
      <c r="I91" t="str">
        <f>IFERROR(VLOOKUP(CONCATENATE($D91,")"),'2010'!$B:$H,nodes_2010!I$2,FALSE),"")</f>
        <v/>
      </c>
    </row>
    <row r="92" spans="1:9" hidden="1" x14ac:dyDescent="0.35">
      <c r="A92" s="1" t="s">
        <v>0</v>
      </c>
      <c r="B92" t="s">
        <v>194</v>
      </c>
      <c r="F92" t="str">
        <f>IFERROR(VLOOKUP(CONCATENATE($D92,")"),'2010'!$B:$H,nodes_2010!F$2,FALSE),"")</f>
        <v/>
      </c>
      <c r="G92" t="str">
        <f>IFERROR(VLOOKUP(CONCATENATE($D92,")"),'2010'!$B:$H,nodes_2010!G$2,FALSE),"")</f>
        <v/>
      </c>
      <c r="H92" t="str">
        <f>IFERROR(VLOOKUP(CONCATENATE($D92,")"),'2010'!$B:$H,nodes_2010!H$2,FALSE),"")</f>
        <v/>
      </c>
      <c r="I92" t="str">
        <f>IFERROR(VLOOKUP(CONCATENATE($D92,")"),'2010'!$B:$H,nodes_2010!I$2,FALSE),"")</f>
        <v/>
      </c>
    </row>
    <row r="93" spans="1:9" hidden="1" x14ac:dyDescent="0.35">
      <c r="A93" s="1" t="s">
        <v>0</v>
      </c>
      <c r="B93" t="s">
        <v>118</v>
      </c>
      <c r="F93" t="str">
        <f>IFERROR(VLOOKUP(CONCATENATE($D93,")"),'2010'!$B:$H,nodes_2010!F$2,FALSE),"")</f>
        <v/>
      </c>
      <c r="G93" t="str">
        <f>IFERROR(VLOOKUP(CONCATENATE($D93,")"),'2010'!$B:$H,nodes_2010!G$2,FALSE),"")</f>
        <v/>
      </c>
      <c r="H93" t="str">
        <f>IFERROR(VLOOKUP(CONCATENATE($D93,")"),'2010'!$B:$H,nodes_2010!H$2,FALSE),"")</f>
        <v/>
      </c>
      <c r="I93" t="str">
        <f>IFERROR(VLOOKUP(CONCATENATE($D93,")"),'2010'!$B:$H,nodes_2010!I$2,FALSE),"")</f>
        <v/>
      </c>
    </row>
    <row r="94" spans="1:9" hidden="1" x14ac:dyDescent="0.35">
      <c r="A94" s="1" t="s">
        <v>0</v>
      </c>
      <c r="B94" t="s">
        <v>32</v>
      </c>
      <c r="F94" t="str">
        <f>IFERROR(VLOOKUP(CONCATENATE($D94,")"),'2010'!$B:$H,nodes_2010!F$2,FALSE),"")</f>
        <v/>
      </c>
      <c r="G94" t="str">
        <f>IFERROR(VLOOKUP(CONCATENATE($D94,")"),'2010'!$B:$H,nodes_2010!G$2,FALSE),"")</f>
        <v/>
      </c>
      <c r="H94" t="str">
        <f>IFERROR(VLOOKUP(CONCATENATE($D94,")"),'2010'!$B:$H,nodes_2010!H$2,FALSE),"")</f>
        <v/>
      </c>
      <c r="I94" t="str">
        <f>IFERROR(VLOOKUP(CONCATENATE($D94,")"),'2010'!$B:$H,nodes_2010!I$2,FALSE),"")</f>
        <v/>
      </c>
    </row>
    <row r="95" spans="1:9" hidden="1" x14ac:dyDescent="0.35">
      <c r="A95" s="1" t="s">
        <v>0</v>
      </c>
      <c r="F95" t="str">
        <f>IFERROR(VLOOKUP(CONCATENATE($D95,")"),'2010'!$B:$H,nodes_2010!F$2,FALSE),"")</f>
        <v/>
      </c>
      <c r="G95" t="str">
        <f>IFERROR(VLOOKUP(CONCATENATE($D95,")"),'2010'!$B:$H,nodes_2010!G$2,FALSE),"")</f>
        <v/>
      </c>
      <c r="H95" t="str">
        <f>IFERROR(VLOOKUP(CONCATENATE($D95,")"),'2010'!$B:$H,nodes_2010!H$2,FALSE),"")</f>
        <v/>
      </c>
      <c r="I95" t="str">
        <f>IFERROR(VLOOKUP(CONCATENATE($D95,")"),'2010'!$B:$H,nodes_2010!I$2,FALSE),"")</f>
        <v/>
      </c>
    </row>
    <row r="96" spans="1:9" hidden="1" x14ac:dyDescent="0.35">
      <c r="A96" s="1" t="s">
        <v>0</v>
      </c>
      <c r="B96" t="s">
        <v>10</v>
      </c>
      <c r="C96" t="s">
        <v>148</v>
      </c>
      <c r="D96">
        <v>46</v>
      </c>
      <c r="F96">
        <f>IFERROR(VLOOKUP(CONCATENATE($D96,")"),'2010'!$B:$H,nodes_2010!F$2,FALSE),"")</f>
        <v>165</v>
      </c>
      <c r="G96">
        <f>IFERROR(VLOOKUP(CONCATENATE($D96,")"),'2010'!$B:$H,nodes_2010!G$2,FALSE),"")</f>
        <v>8.2266840000000006</v>
      </c>
      <c r="H96">
        <f>IFERROR(VLOOKUP(CONCATENATE($D96,")"),'2010'!$B:$H,nodes_2010!H$2,FALSE),"")</f>
        <v>0.1433875</v>
      </c>
      <c r="I96">
        <f>IFERROR(VLOOKUP(CONCATENATE($D96,")"),'2010'!$B:$H,nodes_2010!I$2,FALSE),"")</f>
        <v>41</v>
      </c>
    </row>
    <row r="97" spans="1:9" hidden="1" x14ac:dyDescent="0.35">
      <c r="A97" s="1" t="s">
        <v>0</v>
      </c>
      <c r="B97" t="s">
        <v>12</v>
      </c>
      <c r="F97" t="str">
        <f>IFERROR(VLOOKUP(CONCATENATE($D97,")"),'2010'!$B:$H,nodes_2010!F$2,FALSE),"")</f>
        <v/>
      </c>
      <c r="G97" t="str">
        <f>IFERROR(VLOOKUP(CONCATENATE($D97,")"),'2010'!$B:$H,nodes_2010!G$2,FALSE),"")</f>
        <v/>
      </c>
      <c r="H97" t="str">
        <f>IFERROR(VLOOKUP(CONCATENATE($D97,")"),'2010'!$B:$H,nodes_2010!H$2,FALSE),"")</f>
        <v/>
      </c>
      <c r="I97" t="str">
        <f>IFERROR(VLOOKUP(CONCATENATE($D97,")"),'2010'!$B:$H,nodes_2010!I$2,FALSE),"")</f>
        <v/>
      </c>
    </row>
    <row r="98" spans="1:9" hidden="1" x14ac:dyDescent="0.35">
      <c r="A98" s="1" t="s">
        <v>0</v>
      </c>
      <c r="B98" t="s">
        <v>115</v>
      </c>
      <c r="F98" t="str">
        <f>IFERROR(VLOOKUP(CONCATENATE($D98,")"),'2010'!$B:$H,nodes_2010!F$2,FALSE),"")</f>
        <v/>
      </c>
      <c r="G98" t="str">
        <f>IFERROR(VLOOKUP(CONCATENATE($D98,")"),'2010'!$B:$H,nodes_2010!G$2,FALSE),"")</f>
        <v/>
      </c>
      <c r="H98" t="str">
        <f>IFERROR(VLOOKUP(CONCATENATE($D98,")"),'2010'!$B:$H,nodes_2010!H$2,FALSE),"")</f>
        <v/>
      </c>
      <c r="I98" t="str">
        <f>IFERROR(VLOOKUP(CONCATENATE($D98,")"),'2010'!$B:$H,nodes_2010!I$2,FALSE),"")</f>
        <v/>
      </c>
    </row>
    <row r="99" spans="1:9" hidden="1" x14ac:dyDescent="0.35">
      <c r="A99" s="1" t="s">
        <v>0</v>
      </c>
      <c r="B99" t="s">
        <v>75</v>
      </c>
      <c r="F99" t="str">
        <f>IFERROR(VLOOKUP(CONCATENATE($D99,")"),'2010'!$B:$H,nodes_2010!F$2,FALSE),"")</f>
        <v/>
      </c>
      <c r="G99" t="str">
        <f>IFERROR(VLOOKUP(CONCATENATE($D99,")"),'2010'!$B:$H,nodes_2010!G$2,FALSE),"")</f>
        <v/>
      </c>
      <c r="H99" t="str">
        <f>IFERROR(VLOOKUP(CONCATENATE($D99,")"),'2010'!$B:$H,nodes_2010!H$2,FALSE),"")</f>
        <v/>
      </c>
      <c r="I99" t="str">
        <f>IFERROR(VLOOKUP(CONCATENATE($D99,")"),'2010'!$B:$H,nodes_2010!I$2,FALSE),"")</f>
        <v/>
      </c>
    </row>
    <row r="100" spans="1:9" hidden="1" x14ac:dyDescent="0.35">
      <c r="A100" s="1" t="s">
        <v>0</v>
      </c>
      <c r="B100" t="s">
        <v>194</v>
      </c>
      <c r="F100" t="str">
        <f>IFERROR(VLOOKUP(CONCATENATE($D100,")"),'2010'!$B:$H,nodes_2010!F$2,FALSE),"")</f>
        <v/>
      </c>
      <c r="G100" t="str">
        <f>IFERROR(VLOOKUP(CONCATENATE($D100,")"),'2010'!$B:$H,nodes_2010!G$2,FALSE),"")</f>
        <v/>
      </c>
      <c r="H100" t="str">
        <f>IFERROR(VLOOKUP(CONCATENATE($D100,")"),'2010'!$B:$H,nodes_2010!H$2,FALSE),"")</f>
        <v/>
      </c>
      <c r="I100" t="str">
        <f>IFERROR(VLOOKUP(CONCATENATE($D100,")"),'2010'!$B:$H,nodes_2010!I$2,FALSE),"")</f>
        <v/>
      </c>
    </row>
    <row r="101" spans="1:9" hidden="1" x14ac:dyDescent="0.35">
      <c r="A101" s="1" t="s">
        <v>0</v>
      </c>
      <c r="B101" t="s">
        <v>120</v>
      </c>
      <c r="F101" t="str">
        <f>IFERROR(VLOOKUP(CONCATENATE($D101,")"),'2010'!$B:$H,nodes_2010!F$2,FALSE),"")</f>
        <v/>
      </c>
      <c r="G101" t="str">
        <f>IFERROR(VLOOKUP(CONCATENATE($D101,")"),'2010'!$B:$H,nodes_2010!G$2,FALSE),"")</f>
        <v/>
      </c>
      <c r="H101" t="str">
        <f>IFERROR(VLOOKUP(CONCATENATE($D101,")"),'2010'!$B:$H,nodes_2010!H$2,FALSE),"")</f>
        <v/>
      </c>
      <c r="I101" t="str">
        <f>IFERROR(VLOOKUP(CONCATENATE($D101,")"),'2010'!$B:$H,nodes_2010!I$2,FALSE),"")</f>
        <v/>
      </c>
    </row>
    <row r="102" spans="1:9" hidden="1" x14ac:dyDescent="0.35">
      <c r="A102" s="1" t="s">
        <v>0</v>
      </c>
      <c r="B102" t="s">
        <v>84</v>
      </c>
      <c r="F102" t="str">
        <f>IFERROR(VLOOKUP(CONCATENATE($D102,")"),'2010'!$B:$H,nodes_2010!F$2,FALSE),"")</f>
        <v/>
      </c>
      <c r="G102" t="str">
        <f>IFERROR(VLOOKUP(CONCATENATE($D102,")"),'2010'!$B:$H,nodes_2010!G$2,FALSE),"")</f>
        <v/>
      </c>
      <c r="H102" t="str">
        <f>IFERROR(VLOOKUP(CONCATENATE($D102,")"),'2010'!$B:$H,nodes_2010!H$2,FALSE),"")</f>
        <v/>
      </c>
      <c r="I102" t="str">
        <f>IFERROR(VLOOKUP(CONCATENATE($D102,")"),'2010'!$B:$H,nodes_2010!I$2,FALSE),"")</f>
        <v/>
      </c>
    </row>
    <row r="103" spans="1:9" hidden="1" x14ac:dyDescent="0.35">
      <c r="A103" s="1" t="s">
        <v>0</v>
      </c>
      <c r="F103" t="str">
        <f>IFERROR(VLOOKUP(CONCATENATE($D103,")"),'2010'!$B:$H,nodes_2010!F$2,FALSE),"")</f>
        <v/>
      </c>
      <c r="G103" t="str">
        <f>IFERROR(VLOOKUP(CONCATENATE($D103,")"),'2010'!$B:$H,nodes_2010!G$2,FALSE),"")</f>
        <v/>
      </c>
      <c r="H103" t="str">
        <f>IFERROR(VLOOKUP(CONCATENATE($D103,")"),'2010'!$B:$H,nodes_2010!H$2,FALSE),"")</f>
        <v/>
      </c>
      <c r="I103" t="str">
        <f>IFERROR(VLOOKUP(CONCATENATE($D103,")"),'2010'!$B:$H,nodes_2010!I$2,FALSE),"")</f>
        <v/>
      </c>
    </row>
    <row r="104" spans="1:9" hidden="1" x14ac:dyDescent="0.35">
      <c r="A104" s="1" t="s">
        <v>0</v>
      </c>
      <c r="B104" t="s">
        <v>10</v>
      </c>
      <c r="C104" t="s">
        <v>148</v>
      </c>
      <c r="D104">
        <v>50</v>
      </c>
      <c r="F104">
        <f>IFERROR(VLOOKUP(CONCATENATE($D104,")"),'2010'!$B:$H,nodes_2010!F$2,FALSE),"")</f>
        <v>242</v>
      </c>
      <c r="G104">
        <f>IFERROR(VLOOKUP(CONCATENATE($D104,")"),'2010'!$B:$H,nodes_2010!G$2,FALSE),"")</f>
        <v>7.8347179999999996</v>
      </c>
      <c r="H104">
        <f>IFERROR(VLOOKUP(CONCATENATE($D104,")"),'2010'!$B:$H,nodes_2010!H$2,FALSE),"")</f>
        <v>0.1760555</v>
      </c>
      <c r="I104">
        <f>IFERROR(VLOOKUP(CONCATENATE($D104,")"),'2010'!$B:$H,nodes_2010!I$2,FALSE),"")</f>
        <v>58</v>
      </c>
    </row>
    <row r="105" spans="1:9" hidden="1" x14ac:dyDescent="0.35">
      <c r="A105" s="1" t="s">
        <v>0</v>
      </c>
      <c r="B105" t="s">
        <v>12</v>
      </c>
      <c r="F105" t="str">
        <f>IFERROR(VLOOKUP(CONCATENATE($D105,")"),'2010'!$B:$H,nodes_2010!F$2,FALSE),"")</f>
        <v/>
      </c>
      <c r="G105" t="str">
        <f>IFERROR(VLOOKUP(CONCATENATE($D105,")"),'2010'!$B:$H,nodes_2010!G$2,FALSE),"")</f>
        <v/>
      </c>
      <c r="H105" t="str">
        <f>IFERROR(VLOOKUP(CONCATENATE($D105,")"),'2010'!$B:$H,nodes_2010!H$2,FALSE),"")</f>
        <v/>
      </c>
      <c r="I105" t="str">
        <f>IFERROR(VLOOKUP(CONCATENATE($D105,")"),'2010'!$B:$H,nodes_2010!I$2,FALSE),"")</f>
        <v/>
      </c>
    </row>
    <row r="106" spans="1:9" hidden="1" x14ac:dyDescent="0.35">
      <c r="A106" s="1" t="s">
        <v>0</v>
      </c>
      <c r="B106" t="s">
        <v>129</v>
      </c>
      <c r="F106" t="str">
        <f>IFERROR(VLOOKUP(CONCATENATE($D106,")"),'2010'!$B:$H,nodes_2010!F$2,FALSE),"")</f>
        <v/>
      </c>
      <c r="G106" t="str">
        <f>IFERROR(VLOOKUP(CONCATENATE($D106,")"),'2010'!$B:$H,nodes_2010!G$2,FALSE),"")</f>
        <v/>
      </c>
      <c r="H106" t="str">
        <f>IFERROR(VLOOKUP(CONCATENATE($D106,")"),'2010'!$B:$H,nodes_2010!H$2,FALSE),"")</f>
        <v/>
      </c>
      <c r="I106" t="str">
        <f>IFERROR(VLOOKUP(CONCATENATE($D106,")"),'2010'!$B:$H,nodes_2010!I$2,FALSE),"")</f>
        <v/>
      </c>
    </row>
    <row r="107" spans="1:9" hidden="1" x14ac:dyDescent="0.35">
      <c r="A107" s="1" t="s">
        <v>0</v>
      </c>
      <c r="B107" t="s">
        <v>14</v>
      </c>
      <c r="F107" t="str">
        <f>IFERROR(VLOOKUP(CONCATENATE($D107,")"),'2010'!$B:$H,nodes_2010!F$2,FALSE),"")</f>
        <v/>
      </c>
      <c r="G107" t="str">
        <f>IFERROR(VLOOKUP(CONCATENATE($D107,")"),'2010'!$B:$H,nodes_2010!G$2,FALSE),"")</f>
        <v/>
      </c>
      <c r="H107" t="str">
        <f>IFERROR(VLOOKUP(CONCATENATE($D107,")"),'2010'!$B:$H,nodes_2010!H$2,FALSE),"")</f>
        <v/>
      </c>
      <c r="I107" t="str">
        <f>IFERROR(VLOOKUP(CONCATENATE($D107,")"),'2010'!$B:$H,nodes_2010!I$2,FALSE),"")</f>
        <v/>
      </c>
    </row>
    <row r="108" spans="1:9" hidden="1" x14ac:dyDescent="0.35">
      <c r="A108" s="1" t="s">
        <v>0</v>
      </c>
      <c r="B108" t="s">
        <v>80</v>
      </c>
      <c r="F108" t="str">
        <f>IFERROR(VLOOKUP(CONCATENATE($D108,")"),'2010'!$B:$H,nodes_2010!F$2,FALSE),"")</f>
        <v/>
      </c>
      <c r="G108" t="str">
        <f>IFERROR(VLOOKUP(CONCATENATE($D108,")"),'2010'!$B:$H,nodes_2010!G$2,FALSE),"")</f>
        <v/>
      </c>
      <c r="H108" t="str">
        <f>IFERROR(VLOOKUP(CONCATENATE($D108,")"),'2010'!$B:$H,nodes_2010!H$2,FALSE),"")</f>
        <v/>
      </c>
      <c r="I108" t="str">
        <f>IFERROR(VLOOKUP(CONCATENATE($D108,")"),'2010'!$B:$H,nodes_2010!I$2,FALSE),"")</f>
        <v/>
      </c>
    </row>
    <row r="109" spans="1:9" hidden="1" x14ac:dyDescent="0.35">
      <c r="A109" s="1" t="s">
        <v>0</v>
      </c>
      <c r="B109" t="s">
        <v>65</v>
      </c>
      <c r="F109" t="str">
        <f>IFERROR(VLOOKUP(CONCATENATE($D109,")"),'2010'!$B:$H,nodes_2010!F$2,FALSE),"")</f>
        <v/>
      </c>
      <c r="G109" t="str">
        <f>IFERROR(VLOOKUP(CONCATENATE($D109,")"),'2010'!$B:$H,nodes_2010!G$2,FALSE),"")</f>
        <v/>
      </c>
      <c r="H109" t="str">
        <f>IFERROR(VLOOKUP(CONCATENATE($D109,")"),'2010'!$B:$H,nodes_2010!H$2,FALSE),"")</f>
        <v/>
      </c>
      <c r="I109" t="str">
        <f>IFERROR(VLOOKUP(CONCATENATE($D109,")"),'2010'!$B:$H,nodes_2010!I$2,FALSE),"")</f>
        <v/>
      </c>
    </row>
    <row r="110" spans="1:9" hidden="1" x14ac:dyDescent="0.35">
      <c r="A110" s="1" t="s">
        <v>0</v>
      </c>
      <c r="B110" t="s">
        <v>24</v>
      </c>
      <c r="F110" t="str">
        <f>IFERROR(VLOOKUP(CONCATENATE($D110,")"),'2010'!$B:$H,nodes_2010!F$2,FALSE),"")</f>
        <v/>
      </c>
      <c r="G110" t="str">
        <f>IFERROR(VLOOKUP(CONCATENATE($D110,")"),'2010'!$B:$H,nodes_2010!G$2,FALSE),"")</f>
        <v/>
      </c>
      <c r="H110" t="str">
        <f>IFERROR(VLOOKUP(CONCATENATE($D110,")"),'2010'!$B:$H,nodes_2010!H$2,FALSE),"")</f>
        <v/>
      </c>
      <c r="I110" t="str">
        <f>IFERROR(VLOOKUP(CONCATENATE($D110,")"),'2010'!$B:$H,nodes_2010!I$2,FALSE),"")</f>
        <v/>
      </c>
    </row>
    <row r="111" spans="1:9" hidden="1" x14ac:dyDescent="0.35">
      <c r="A111" s="1" t="s">
        <v>0</v>
      </c>
      <c r="F111" t="str">
        <f>IFERROR(VLOOKUP(CONCATENATE($D111,")"),'2010'!$B:$H,nodes_2010!F$2,FALSE),"")</f>
        <v/>
      </c>
      <c r="G111" t="str">
        <f>IFERROR(VLOOKUP(CONCATENATE($D111,")"),'2010'!$B:$H,nodes_2010!G$2,FALSE),"")</f>
        <v/>
      </c>
      <c r="H111" t="str">
        <f>IFERROR(VLOOKUP(CONCATENATE($D111,")"),'2010'!$B:$H,nodes_2010!H$2,FALSE),"")</f>
        <v/>
      </c>
      <c r="I111" t="str">
        <f>IFERROR(VLOOKUP(CONCATENATE($D111,")"),'2010'!$B:$H,nodes_2010!I$2,FALSE),"")</f>
        <v/>
      </c>
    </row>
    <row r="112" spans="1:9" hidden="1" x14ac:dyDescent="0.35">
      <c r="A112" s="1" t="s">
        <v>0</v>
      </c>
      <c r="B112" t="s">
        <v>10</v>
      </c>
      <c r="C112" t="s">
        <v>148</v>
      </c>
      <c r="D112">
        <v>54</v>
      </c>
      <c r="F112">
        <f>IFERROR(VLOOKUP(CONCATENATE($D112,")"),'2010'!$B:$H,nodes_2010!F$2,FALSE),"")</f>
        <v>179</v>
      </c>
      <c r="G112">
        <f>IFERROR(VLOOKUP(CONCATENATE($D112,")"),'2010'!$B:$H,nodes_2010!G$2,FALSE),"")</f>
        <v>9.5297809999999998</v>
      </c>
      <c r="H112">
        <f>IFERROR(VLOOKUP(CONCATENATE($D112,")"),'2010'!$B:$H,nodes_2010!H$2,FALSE),"")</f>
        <v>0.18371180000000001</v>
      </c>
      <c r="I112">
        <f>IFERROR(VLOOKUP(CONCATENATE($D112,")"),'2010'!$B:$H,nodes_2010!I$2,FALSE),"")</f>
        <v>65</v>
      </c>
    </row>
    <row r="113" spans="1:9" hidden="1" x14ac:dyDescent="0.35">
      <c r="A113" s="1" t="s">
        <v>0</v>
      </c>
      <c r="B113" t="s">
        <v>12</v>
      </c>
      <c r="F113" t="str">
        <f>IFERROR(VLOOKUP(CONCATENATE($D113,")"),'2010'!$B:$H,nodes_2010!F$2,FALSE),"")</f>
        <v/>
      </c>
      <c r="G113" t="str">
        <f>IFERROR(VLOOKUP(CONCATENATE($D113,")"),'2010'!$B:$H,nodes_2010!G$2,FALSE),"")</f>
        <v/>
      </c>
      <c r="H113" t="str">
        <f>IFERROR(VLOOKUP(CONCATENATE($D113,")"),'2010'!$B:$H,nodes_2010!H$2,FALSE),"")</f>
        <v/>
      </c>
      <c r="I113" t="str">
        <f>IFERROR(VLOOKUP(CONCATENATE($D113,")"),'2010'!$B:$H,nodes_2010!I$2,FALSE),"")</f>
        <v/>
      </c>
    </row>
    <row r="114" spans="1:9" hidden="1" x14ac:dyDescent="0.35">
      <c r="A114" s="1" t="s">
        <v>0</v>
      </c>
      <c r="B114" t="s">
        <v>129</v>
      </c>
      <c r="F114" t="str">
        <f>IFERROR(VLOOKUP(CONCATENATE($D114,")"),'2010'!$B:$H,nodes_2010!F$2,FALSE),"")</f>
        <v/>
      </c>
      <c r="G114" t="str">
        <f>IFERROR(VLOOKUP(CONCATENATE($D114,")"),'2010'!$B:$H,nodes_2010!G$2,FALSE),"")</f>
        <v/>
      </c>
      <c r="H114" t="str">
        <f>IFERROR(VLOOKUP(CONCATENATE($D114,")"),'2010'!$B:$H,nodes_2010!H$2,FALSE),"")</f>
        <v/>
      </c>
      <c r="I114" t="str">
        <f>IFERROR(VLOOKUP(CONCATENATE($D114,")"),'2010'!$B:$H,nodes_2010!I$2,FALSE),"")</f>
        <v/>
      </c>
    </row>
    <row r="115" spans="1:9" hidden="1" x14ac:dyDescent="0.35">
      <c r="A115" s="1" t="s">
        <v>0</v>
      </c>
      <c r="B115" t="s">
        <v>14</v>
      </c>
      <c r="F115" t="str">
        <f>IFERROR(VLOOKUP(CONCATENATE($D115,")"),'2010'!$B:$H,nodes_2010!F$2,FALSE),"")</f>
        <v/>
      </c>
      <c r="G115" t="str">
        <f>IFERROR(VLOOKUP(CONCATENATE($D115,")"),'2010'!$B:$H,nodes_2010!G$2,FALSE),"")</f>
        <v/>
      </c>
      <c r="H115" t="str">
        <f>IFERROR(VLOOKUP(CONCATENATE($D115,")"),'2010'!$B:$H,nodes_2010!H$2,FALSE),"")</f>
        <v/>
      </c>
      <c r="I115" t="str">
        <f>IFERROR(VLOOKUP(CONCATENATE($D115,")"),'2010'!$B:$H,nodes_2010!I$2,FALSE),"")</f>
        <v/>
      </c>
    </row>
    <row r="116" spans="1:9" hidden="1" x14ac:dyDescent="0.35">
      <c r="A116" s="1" t="s">
        <v>0</v>
      </c>
      <c r="B116" t="s">
        <v>84</v>
      </c>
      <c r="F116" t="str">
        <f>IFERROR(VLOOKUP(CONCATENATE($D116,")"),'2010'!$B:$H,nodes_2010!F$2,FALSE),"")</f>
        <v/>
      </c>
      <c r="G116" t="str">
        <f>IFERROR(VLOOKUP(CONCATENATE($D116,")"),'2010'!$B:$H,nodes_2010!G$2,FALSE),"")</f>
        <v/>
      </c>
      <c r="H116" t="str">
        <f>IFERROR(VLOOKUP(CONCATENATE($D116,")"),'2010'!$B:$H,nodes_2010!H$2,FALSE),"")</f>
        <v/>
      </c>
      <c r="I116" t="str">
        <f>IFERROR(VLOOKUP(CONCATENATE($D116,")"),'2010'!$B:$H,nodes_2010!I$2,FALSE),"")</f>
        <v/>
      </c>
    </row>
    <row r="117" spans="1:9" hidden="1" x14ac:dyDescent="0.35">
      <c r="A117" s="1" t="s">
        <v>0</v>
      </c>
      <c r="B117" t="s">
        <v>50</v>
      </c>
      <c r="F117" t="str">
        <f>IFERROR(VLOOKUP(CONCATENATE($D117,")"),'2010'!$B:$H,nodes_2010!F$2,FALSE),"")</f>
        <v/>
      </c>
      <c r="G117" t="str">
        <f>IFERROR(VLOOKUP(CONCATENATE($D117,")"),'2010'!$B:$H,nodes_2010!G$2,FALSE),"")</f>
        <v/>
      </c>
      <c r="H117" t="str">
        <f>IFERROR(VLOOKUP(CONCATENATE($D117,")"),'2010'!$B:$H,nodes_2010!H$2,FALSE),"")</f>
        <v/>
      </c>
      <c r="I117" t="str">
        <f>IFERROR(VLOOKUP(CONCATENATE($D117,")"),'2010'!$B:$H,nodes_2010!I$2,FALSE),"")</f>
        <v/>
      </c>
    </row>
    <row r="118" spans="1:9" hidden="1" x14ac:dyDescent="0.35">
      <c r="A118" s="1" t="s">
        <v>0</v>
      </c>
      <c r="B118" t="s">
        <v>24</v>
      </c>
      <c r="F118" t="str">
        <f>IFERROR(VLOOKUP(CONCATENATE($D118,")"),'2010'!$B:$H,nodes_2010!F$2,FALSE),"")</f>
        <v/>
      </c>
      <c r="G118" t="str">
        <f>IFERROR(VLOOKUP(CONCATENATE($D118,")"),'2010'!$B:$H,nodes_2010!G$2,FALSE),"")</f>
        <v/>
      </c>
      <c r="H118" t="str">
        <f>IFERROR(VLOOKUP(CONCATENATE($D118,")"),'2010'!$B:$H,nodes_2010!H$2,FALSE),"")</f>
        <v/>
      </c>
      <c r="I118" t="str">
        <f>IFERROR(VLOOKUP(CONCATENATE($D118,")"),'2010'!$B:$H,nodes_2010!I$2,FALSE),"")</f>
        <v/>
      </c>
    </row>
    <row r="119" spans="1:9" hidden="1" x14ac:dyDescent="0.35">
      <c r="A119" s="1" t="s">
        <v>0</v>
      </c>
      <c r="F119" t="str">
        <f>IFERROR(VLOOKUP(CONCATENATE($D119,")"),'2010'!$B:$H,nodes_2010!F$2,FALSE),"")</f>
        <v/>
      </c>
      <c r="G119" t="str">
        <f>IFERROR(VLOOKUP(CONCATENATE($D119,")"),'2010'!$B:$H,nodes_2010!G$2,FALSE),"")</f>
        <v/>
      </c>
      <c r="H119" t="str">
        <f>IFERROR(VLOOKUP(CONCATENATE($D119,")"),'2010'!$B:$H,nodes_2010!H$2,FALSE),"")</f>
        <v/>
      </c>
      <c r="I119" t="str">
        <f>IFERROR(VLOOKUP(CONCATENATE($D119,")"),'2010'!$B:$H,nodes_2010!I$2,FALSE),"")</f>
        <v/>
      </c>
    </row>
    <row r="120" spans="1:9" x14ac:dyDescent="0.35">
      <c r="A120" s="1" t="s">
        <v>0</v>
      </c>
      <c r="B120" s="7" t="s">
        <v>10</v>
      </c>
      <c r="C120" s="7" t="s">
        <v>148</v>
      </c>
      <c r="D120" s="7">
        <v>55</v>
      </c>
      <c r="E120" s="7"/>
      <c r="F120" s="7">
        <f>IFERROR(VLOOKUP(CONCATENATE($D120,")"),'2010'!$B:$H,nodes_2010!F$2,FALSE),"")</f>
        <v>375</v>
      </c>
      <c r="G120" s="7">
        <f>IFERROR(VLOOKUP(CONCATENATE($D120,")"),'2010'!$B:$H,nodes_2010!G$2,FALSE),"")</f>
        <v>22.91723</v>
      </c>
      <c r="H120" s="7">
        <f>IFERROR(VLOOKUP(CONCATENATE($D120,")"),'2010'!$B:$H,nodes_2010!H$2,FALSE),"")</f>
        <v>0.3316865</v>
      </c>
      <c r="I120" s="7">
        <f>IFERROR(VLOOKUP(CONCATENATE($D120,")"),'2010'!$B:$H,nodes_2010!I$2,FALSE),"")</f>
        <v>66</v>
      </c>
    </row>
    <row r="121" spans="1:9" x14ac:dyDescent="0.35">
      <c r="A121" s="1" t="s">
        <v>0</v>
      </c>
      <c r="B121" s="7" t="s">
        <v>12</v>
      </c>
      <c r="C121" s="7"/>
      <c r="D121" s="7"/>
      <c r="E121" s="7"/>
      <c r="F121" s="7" t="str">
        <f>IFERROR(VLOOKUP(CONCATENATE($D121,")"),'2010'!$B:$H,nodes_2010!F$2,FALSE),"")</f>
        <v/>
      </c>
      <c r="G121" s="7" t="str">
        <f>IFERROR(VLOOKUP(CONCATENATE($D121,")"),'2010'!$B:$H,nodes_2010!G$2,FALSE),"")</f>
        <v/>
      </c>
      <c r="H121" s="7" t="str">
        <f>IFERROR(VLOOKUP(CONCATENATE($D121,")"),'2010'!$B:$H,nodes_2010!H$2,FALSE),"")</f>
        <v/>
      </c>
      <c r="I121" s="7" t="str">
        <f>IFERROR(VLOOKUP(CONCATENATE($D121,")"),'2010'!$B:$H,nodes_2010!I$2,FALSE),"")</f>
        <v/>
      </c>
    </row>
    <row r="122" spans="1:9" x14ac:dyDescent="0.35">
      <c r="A122" s="1" t="s">
        <v>0</v>
      </c>
      <c r="B122" s="7" t="s">
        <v>129</v>
      </c>
      <c r="C122" s="7"/>
      <c r="D122" s="7"/>
      <c r="E122" s="7"/>
      <c r="F122" s="7" t="str">
        <f>IFERROR(VLOOKUP(CONCATENATE($D122,")"),'2010'!$B:$H,nodes_2010!F$2,FALSE),"")</f>
        <v/>
      </c>
      <c r="G122" s="7" t="str">
        <f>IFERROR(VLOOKUP(CONCATENATE($D122,")"),'2010'!$B:$H,nodes_2010!G$2,FALSE),"")</f>
        <v/>
      </c>
      <c r="H122" s="7" t="str">
        <f>IFERROR(VLOOKUP(CONCATENATE($D122,")"),'2010'!$B:$H,nodes_2010!H$2,FALSE),"")</f>
        <v/>
      </c>
      <c r="I122" s="7" t="str">
        <f>IFERROR(VLOOKUP(CONCATENATE($D122,")"),'2010'!$B:$H,nodes_2010!I$2,FALSE),"")</f>
        <v/>
      </c>
    </row>
    <row r="123" spans="1:9" x14ac:dyDescent="0.35">
      <c r="A123" s="1" t="s">
        <v>0</v>
      </c>
      <c r="B123" s="7" t="s">
        <v>14</v>
      </c>
      <c r="C123" s="7"/>
      <c r="D123" s="7"/>
      <c r="E123" s="7"/>
      <c r="F123" s="7" t="str">
        <f>IFERROR(VLOOKUP(CONCATENATE($D123,")"),'2010'!$B:$H,nodes_2010!F$2,FALSE),"")</f>
        <v/>
      </c>
      <c r="G123" s="7" t="str">
        <f>IFERROR(VLOOKUP(CONCATENATE($D123,")"),'2010'!$B:$H,nodes_2010!G$2,FALSE),"")</f>
        <v/>
      </c>
      <c r="H123" s="7" t="str">
        <f>IFERROR(VLOOKUP(CONCATENATE($D123,")"),'2010'!$B:$H,nodes_2010!H$2,FALSE),"")</f>
        <v/>
      </c>
      <c r="I123" s="7" t="str">
        <f>IFERROR(VLOOKUP(CONCATENATE($D123,")"),'2010'!$B:$H,nodes_2010!I$2,FALSE),"")</f>
        <v/>
      </c>
    </row>
    <row r="124" spans="1:9" x14ac:dyDescent="0.35">
      <c r="A124" s="1" t="s">
        <v>0</v>
      </c>
      <c r="B124" s="7" t="s">
        <v>84</v>
      </c>
      <c r="C124" s="7"/>
      <c r="D124" s="7"/>
      <c r="E124" s="7"/>
      <c r="F124" s="7" t="str">
        <f>IFERROR(VLOOKUP(CONCATENATE($D124,")"),'2010'!$B:$H,nodes_2010!F$2,FALSE),"")</f>
        <v/>
      </c>
      <c r="G124" s="7" t="str">
        <f>IFERROR(VLOOKUP(CONCATENATE($D124,")"),'2010'!$B:$H,nodes_2010!G$2,FALSE),"")</f>
        <v/>
      </c>
      <c r="H124" s="7" t="str">
        <f>IFERROR(VLOOKUP(CONCATENATE($D124,")"),'2010'!$B:$H,nodes_2010!H$2,FALSE),"")</f>
        <v/>
      </c>
      <c r="I124" s="7" t="str">
        <f>IFERROR(VLOOKUP(CONCATENATE($D124,")"),'2010'!$B:$H,nodes_2010!I$2,FALSE),"")</f>
        <v/>
      </c>
    </row>
    <row r="125" spans="1:9" x14ac:dyDescent="0.35">
      <c r="A125" s="1" t="s">
        <v>0</v>
      </c>
      <c r="B125" s="7" t="s">
        <v>50</v>
      </c>
      <c r="C125" s="7"/>
      <c r="D125" s="7"/>
      <c r="E125" s="7"/>
      <c r="F125" s="7" t="str">
        <f>IFERROR(VLOOKUP(CONCATENATE($D125,")"),'2010'!$B:$H,nodes_2010!F$2,FALSE),"")</f>
        <v/>
      </c>
      <c r="G125" s="7" t="str">
        <f>IFERROR(VLOOKUP(CONCATENATE($D125,")"),'2010'!$B:$H,nodes_2010!G$2,FALSE),"")</f>
        <v/>
      </c>
      <c r="H125" s="7" t="str">
        <f>IFERROR(VLOOKUP(CONCATENATE($D125,")"),'2010'!$B:$H,nodes_2010!H$2,FALSE),"")</f>
        <v/>
      </c>
      <c r="I125" s="7" t="str">
        <f>IFERROR(VLOOKUP(CONCATENATE($D125,")"),'2010'!$B:$H,nodes_2010!I$2,FALSE),"")</f>
        <v/>
      </c>
    </row>
    <row r="126" spans="1:9" x14ac:dyDescent="0.35">
      <c r="A126" s="1" t="s">
        <v>0</v>
      </c>
      <c r="B126" s="7" t="s">
        <v>26</v>
      </c>
      <c r="C126" s="7"/>
      <c r="D126" s="7"/>
      <c r="E126" s="7"/>
      <c r="F126" s="7" t="str">
        <f>IFERROR(VLOOKUP(CONCATENATE($D126,")"),'2010'!$B:$H,nodes_2010!F$2,FALSE),"")</f>
        <v/>
      </c>
      <c r="G126" s="7" t="str">
        <f>IFERROR(VLOOKUP(CONCATENATE($D126,")"),'2010'!$B:$H,nodes_2010!G$2,FALSE),"")</f>
        <v/>
      </c>
      <c r="H126" s="7" t="str">
        <f>IFERROR(VLOOKUP(CONCATENATE($D126,")"),'2010'!$B:$H,nodes_2010!H$2,FALSE),"")</f>
        <v/>
      </c>
      <c r="I126" s="7" t="str">
        <f>IFERROR(VLOOKUP(CONCATENATE($D126,")"),'2010'!$B:$H,nodes_2010!I$2,FALSE),"")</f>
        <v/>
      </c>
    </row>
    <row r="127" spans="1:9" hidden="1" x14ac:dyDescent="0.35">
      <c r="A127" s="1" t="s">
        <v>0</v>
      </c>
      <c r="F127" t="str">
        <f>IFERROR(VLOOKUP(CONCATENATE($D127,")"),'2010'!$B:$H,nodes_2010!F$2,FALSE),"")</f>
        <v/>
      </c>
      <c r="G127" t="str">
        <f>IFERROR(VLOOKUP(CONCATENATE($D127,")"),'2010'!$B:$H,nodes_2010!G$2,FALSE),"")</f>
        <v/>
      </c>
      <c r="H127" t="str">
        <f>IFERROR(VLOOKUP(CONCATENATE($D127,")"),'2010'!$B:$H,nodes_2010!H$2,FALSE),"")</f>
        <v/>
      </c>
      <c r="I127" t="str">
        <f>IFERROR(VLOOKUP(CONCATENATE($D127,")"),'2010'!$B:$H,nodes_2010!I$2,FALSE),"")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60</v>
      </c>
      <c r="F128">
        <f>IFERROR(VLOOKUP(CONCATENATE($D128,")"),'2010'!$B:$H,nodes_2010!F$2,FALSE),"")</f>
        <v>297</v>
      </c>
      <c r="G128">
        <f>IFERROR(VLOOKUP(CONCATENATE($D128,")"),'2010'!$B:$H,nodes_2010!G$2,FALSE),"")</f>
        <v>6.9490299999999996</v>
      </c>
      <c r="H128">
        <f>IFERROR(VLOOKUP(CONCATENATE($D128,")"),'2010'!$B:$H,nodes_2010!H$2,FALSE),"")</f>
        <v>0.18856890000000001</v>
      </c>
      <c r="I128">
        <f>IFERROR(VLOOKUP(CONCATENATE($D128,")"),'2010'!$B:$H,nodes_2010!I$2,FALSE),"")</f>
        <v>73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IFERROR(VLOOKUP(CONCATENATE($D129,")"),'2010'!$B:$H,nodes_2010!F$2,FALSE),"")</f>
        <v/>
      </c>
      <c r="G129" t="str">
        <f>IFERROR(VLOOKUP(CONCATENATE($D129,")"),'2010'!$B:$H,nodes_2010!G$2,FALSE),"")</f>
        <v/>
      </c>
      <c r="H129" t="str">
        <f>IFERROR(VLOOKUP(CONCATENATE($D129,")"),'2010'!$B:$H,nodes_2010!H$2,FALSE),"")</f>
        <v/>
      </c>
      <c r="I129" t="str">
        <f>IFERROR(VLOOKUP(CONCATENATE($D129,")"),'2010'!$B:$H,nodes_2010!I$2,FALSE),"")</f>
        <v/>
      </c>
    </row>
    <row r="130" spans="1:9" hidden="1" x14ac:dyDescent="0.35">
      <c r="A130" s="1" t="s">
        <v>0</v>
      </c>
      <c r="B130" t="s">
        <v>129</v>
      </c>
      <c r="F130" t="str">
        <f>IFERROR(VLOOKUP(CONCATENATE($D130,")"),'2010'!$B:$H,nodes_2010!F$2,FALSE),"")</f>
        <v/>
      </c>
      <c r="G130" t="str">
        <f>IFERROR(VLOOKUP(CONCATENATE($D130,")"),'2010'!$B:$H,nodes_2010!G$2,FALSE),"")</f>
        <v/>
      </c>
      <c r="H130" t="str">
        <f>IFERROR(VLOOKUP(CONCATENATE($D130,")"),'2010'!$B:$H,nodes_2010!H$2,FALSE),"")</f>
        <v/>
      </c>
      <c r="I130" t="str">
        <f>IFERROR(VLOOKUP(CONCATENATE($D130,")"),'2010'!$B:$H,nodes_2010!I$2,FALSE),"")</f>
        <v/>
      </c>
    </row>
    <row r="131" spans="1:9" hidden="1" x14ac:dyDescent="0.35">
      <c r="A131" s="1" t="s">
        <v>0</v>
      </c>
      <c r="B131" t="s">
        <v>113</v>
      </c>
      <c r="F131" t="str">
        <f>IFERROR(VLOOKUP(CONCATENATE($D131,")"),'2010'!$B:$H,nodes_2010!F$2,FALSE),"")</f>
        <v/>
      </c>
      <c r="G131" t="str">
        <f>IFERROR(VLOOKUP(CONCATENATE($D131,")"),'2010'!$B:$H,nodes_2010!G$2,FALSE),"")</f>
        <v/>
      </c>
      <c r="H131" t="str">
        <f>IFERROR(VLOOKUP(CONCATENATE($D131,")"),'2010'!$B:$H,nodes_2010!H$2,FALSE),"")</f>
        <v/>
      </c>
      <c r="I131" t="str">
        <f>IFERROR(VLOOKUP(CONCATENATE($D131,")"),'2010'!$B:$H,nodes_2010!I$2,FALSE),"")</f>
        <v/>
      </c>
    </row>
    <row r="132" spans="1:9" hidden="1" x14ac:dyDescent="0.35">
      <c r="A132" s="1" t="s">
        <v>0</v>
      </c>
      <c r="B132" t="s">
        <v>73</v>
      </c>
      <c r="F132" t="str">
        <f>IFERROR(VLOOKUP(CONCATENATE($D132,")"),'2010'!$B:$H,nodes_2010!F$2,FALSE),"")</f>
        <v/>
      </c>
      <c r="G132" t="str">
        <f>IFERROR(VLOOKUP(CONCATENATE($D132,")"),'2010'!$B:$H,nodes_2010!G$2,FALSE),"")</f>
        <v/>
      </c>
      <c r="H132" t="str">
        <f>IFERROR(VLOOKUP(CONCATENATE($D132,")"),'2010'!$B:$H,nodes_2010!H$2,FALSE),"")</f>
        <v/>
      </c>
      <c r="I132" t="str">
        <f>IFERROR(VLOOKUP(CONCATENATE($D132,")"),'2010'!$B:$H,nodes_2010!I$2,FALSE),"")</f>
        <v/>
      </c>
    </row>
    <row r="133" spans="1:9" hidden="1" x14ac:dyDescent="0.35">
      <c r="A133" s="1" t="s">
        <v>0</v>
      </c>
      <c r="B133" t="s">
        <v>118</v>
      </c>
      <c r="F133" t="str">
        <f>IFERROR(VLOOKUP(CONCATENATE($D133,")"),'2010'!$B:$H,nodes_2010!F$2,FALSE),"")</f>
        <v/>
      </c>
      <c r="G133" t="str">
        <f>IFERROR(VLOOKUP(CONCATENATE($D133,")"),'2010'!$B:$H,nodes_2010!G$2,FALSE),"")</f>
        <v/>
      </c>
      <c r="H133" t="str">
        <f>IFERROR(VLOOKUP(CONCATENATE($D133,")"),'2010'!$B:$H,nodes_2010!H$2,FALSE),"")</f>
        <v/>
      </c>
      <c r="I133" t="str">
        <f>IFERROR(VLOOKUP(CONCATENATE($D133,")"),'2010'!$B:$H,nodes_2010!I$2,FALSE),"")</f>
        <v/>
      </c>
    </row>
    <row r="134" spans="1:9" hidden="1" x14ac:dyDescent="0.35">
      <c r="A134" s="1" t="s">
        <v>0</v>
      </c>
      <c r="B134" t="s">
        <v>110</v>
      </c>
      <c r="F134" t="str">
        <f>IFERROR(VLOOKUP(CONCATENATE($D134,")"),'2010'!$B:$H,nodes_2010!F$2,FALSE),"")</f>
        <v/>
      </c>
      <c r="G134" t="str">
        <f>IFERROR(VLOOKUP(CONCATENATE($D134,")"),'2010'!$B:$H,nodes_2010!G$2,FALSE),"")</f>
        <v/>
      </c>
      <c r="H134" t="str">
        <f>IFERROR(VLOOKUP(CONCATENATE($D134,")"),'2010'!$B:$H,nodes_2010!H$2,FALSE),"")</f>
        <v/>
      </c>
      <c r="I134" t="str">
        <f>IFERROR(VLOOKUP(CONCATENATE($D134,")"),'2010'!$B:$H,nodes_2010!I$2,FALSE),"")</f>
        <v/>
      </c>
    </row>
    <row r="135" spans="1:9" hidden="1" x14ac:dyDescent="0.35">
      <c r="A135" s="1" t="s">
        <v>0</v>
      </c>
      <c r="F135" t="str">
        <f>IFERROR(VLOOKUP(CONCATENATE($D135,")"),'2010'!$B:$H,nodes_2010!F$2,FALSE),"")</f>
        <v/>
      </c>
      <c r="G135" t="str">
        <f>IFERROR(VLOOKUP(CONCATENATE($D135,")"),'2010'!$B:$H,nodes_2010!G$2,FALSE),"")</f>
        <v/>
      </c>
      <c r="H135" t="str">
        <f>IFERROR(VLOOKUP(CONCATENATE($D135,")"),'2010'!$B:$H,nodes_2010!H$2,FALSE),"")</f>
        <v/>
      </c>
      <c r="I135" t="str">
        <f>IFERROR(VLOOKUP(CONCATENATE($D135,")"),'2010'!$B:$H,nodes_2010!I$2,FALSE),"")</f>
        <v/>
      </c>
    </row>
    <row r="136" spans="1:9" hidden="1" x14ac:dyDescent="0.35">
      <c r="A136" s="1" t="s">
        <v>0</v>
      </c>
      <c r="B136" t="s">
        <v>10</v>
      </c>
      <c r="C136" t="s">
        <v>148</v>
      </c>
      <c r="D136">
        <v>61</v>
      </c>
      <c r="F136">
        <f>IFERROR(VLOOKUP(CONCATENATE($D136,")"),'2010'!$B:$H,nodes_2010!F$2,FALSE),"")</f>
        <v>371</v>
      </c>
      <c r="G136">
        <f>IFERROR(VLOOKUP(CONCATENATE($D136,")"),'2010'!$B:$H,nodes_2010!G$2,FALSE),"")</f>
        <v>9.7150370000000006</v>
      </c>
      <c r="H136">
        <f>IFERROR(VLOOKUP(CONCATENATE($D136,")"),'2010'!$B:$H,nodes_2010!H$2,FALSE),"")</f>
        <v>0.30117270000000002</v>
      </c>
      <c r="I136">
        <f>IFERROR(VLOOKUP(CONCATENATE($D136,")"),'2010'!$B:$H,nodes_2010!I$2,FALSE),"")</f>
        <v>74</v>
      </c>
    </row>
    <row r="137" spans="1:9" hidden="1" x14ac:dyDescent="0.35">
      <c r="A137" s="1" t="s">
        <v>0</v>
      </c>
      <c r="B137" t="s">
        <v>12</v>
      </c>
      <c r="F137" t="str">
        <f>IFERROR(VLOOKUP(CONCATENATE($D137,")"),'2010'!$B:$H,nodes_2010!F$2,FALSE),"")</f>
        <v/>
      </c>
      <c r="G137" t="str">
        <f>IFERROR(VLOOKUP(CONCATENATE($D137,")"),'2010'!$B:$H,nodes_2010!G$2,FALSE),"")</f>
        <v/>
      </c>
      <c r="H137" t="str">
        <f>IFERROR(VLOOKUP(CONCATENATE($D137,")"),'2010'!$B:$H,nodes_2010!H$2,FALSE),"")</f>
        <v/>
      </c>
      <c r="I137" t="str">
        <f>IFERROR(VLOOKUP(CONCATENATE($D137,")"),'2010'!$B:$H,nodes_2010!I$2,FALSE),"")</f>
        <v/>
      </c>
    </row>
    <row r="138" spans="1:9" hidden="1" x14ac:dyDescent="0.35">
      <c r="A138" s="1" t="s">
        <v>0</v>
      </c>
      <c r="B138" t="s">
        <v>129</v>
      </c>
      <c r="F138" t="str">
        <f>IFERROR(VLOOKUP(CONCATENATE($D138,")"),'2010'!$B:$H,nodes_2010!F$2,FALSE),"")</f>
        <v/>
      </c>
      <c r="G138" t="str">
        <f>IFERROR(VLOOKUP(CONCATENATE($D138,")"),'2010'!$B:$H,nodes_2010!G$2,FALSE),"")</f>
        <v/>
      </c>
      <c r="H138" t="str">
        <f>IFERROR(VLOOKUP(CONCATENATE($D138,")"),'2010'!$B:$H,nodes_2010!H$2,FALSE),"")</f>
        <v/>
      </c>
      <c r="I138" t="str">
        <f>IFERROR(VLOOKUP(CONCATENATE($D138,")"),'2010'!$B:$H,nodes_2010!I$2,FALSE),"")</f>
        <v/>
      </c>
    </row>
    <row r="139" spans="1:9" hidden="1" x14ac:dyDescent="0.35">
      <c r="A139" s="1" t="s">
        <v>0</v>
      </c>
      <c r="B139" t="s">
        <v>113</v>
      </c>
      <c r="F139" t="str">
        <f>IFERROR(VLOOKUP(CONCATENATE($D139,")"),'2010'!$B:$H,nodes_2010!F$2,FALSE),"")</f>
        <v/>
      </c>
      <c r="G139" t="str">
        <f>IFERROR(VLOOKUP(CONCATENATE($D139,")"),'2010'!$B:$H,nodes_2010!G$2,FALSE),"")</f>
        <v/>
      </c>
      <c r="H139" t="str">
        <f>IFERROR(VLOOKUP(CONCATENATE($D139,")"),'2010'!$B:$H,nodes_2010!H$2,FALSE),"")</f>
        <v/>
      </c>
      <c r="I139" t="str">
        <f>IFERROR(VLOOKUP(CONCATENATE($D139,")"),'2010'!$B:$H,nodes_2010!I$2,FALSE),"")</f>
        <v/>
      </c>
    </row>
    <row r="140" spans="1:9" hidden="1" x14ac:dyDescent="0.35">
      <c r="A140" s="1" t="s">
        <v>0</v>
      </c>
      <c r="B140" t="s">
        <v>73</v>
      </c>
      <c r="F140" t="str">
        <f>IFERROR(VLOOKUP(CONCATENATE($D140,")"),'2010'!$B:$H,nodes_2010!F$2,FALSE),"")</f>
        <v/>
      </c>
      <c r="G140" t="str">
        <f>IFERROR(VLOOKUP(CONCATENATE($D140,")"),'2010'!$B:$H,nodes_2010!G$2,FALSE),"")</f>
        <v/>
      </c>
      <c r="H140" t="str">
        <f>IFERROR(VLOOKUP(CONCATENATE($D140,")"),'2010'!$B:$H,nodes_2010!H$2,FALSE),"")</f>
        <v/>
      </c>
      <c r="I140" t="str">
        <f>IFERROR(VLOOKUP(CONCATENATE($D140,")"),'2010'!$B:$H,nodes_2010!I$2,FALSE),"")</f>
        <v/>
      </c>
    </row>
    <row r="141" spans="1:9" hidden="1" x14ac:dyDescent="0.35">
      <c r="A141" s="1" t="s">
        <v>0</v>
      </c>
      <c r="B141" t="s">
        <v>118</v>
      </c>
      <c r="F141" t="str">
        <f>IFERROR(VLOOKUP(CONCATENATE($D141,")"),'2010'!$B:$H,nodes_2010!F$2,FALSE),"")</f>
        <v/>
      </c>
      <c r="G141" t="str">
        <f>IFERROR(VLOOKUP(CONCATENATE($D141,")"),'2010'!$B:$H,nodes_2010!G$2,FALSE),"")</f>
        <v/>
      </c>
      <c r="H141" t="str">
        <f>IFERROR(VLOOKUP(CONCATENATE($D141,")"),'2010'!$B:$H,nodes_2010!H$2,FALSE),"")</f>
        <v/>
      </c>
      <c r="I141" t="str">
        <f>IFERROR(VLOOKUP(CONCATENATE($D141,")"),'2010'!$B:$H,nodes_2010!I$2,FALSE),"")</f>
        <v/>
      </c>
    </row>
    <row r="142" spans="1:9" hidden="1" x14ac:dyDescent="0.35">
      <c r="A142" s="1" t="s">
        <v>0</v>
      </c>
      <c r="B142" t="s">
        <v>108</v>
      </c>
      <c r="F142" t="str">
        <f>IFERROR(VLOOKUP(CONCATENATE($D142,")"),'2010'!$B:$H,nodes_2010!F$2,FALSE),"")</f>
        <v/>
      </c>
      <c r="G142" t="str">
        <f>IFERROR(VLOOKUP(CONCATENATE($D142,")"),'2010'!$B:$H,nodes_2010!G$2,FALSE),"")</f>
        <v/>
      </c>
      <c r="H142" t="str">
        <f>IFERROR(VLOOKUP(CONCATENATE($D142,")"),'2010'!$B:$H,nodes_2010!H$2,FALSE),"")</f>
        <v/>
      </c>
      <c r="I142" t="str">
        <f>IFERROR(VLOOKUP(CONCATENATE($D142,")"),'2010'!$B:$H,nodes_2010!I$2,FALSE),"")</f>
        <v/>
      </c>
    </row>
    <row r="143" spans="1:9" hidden="1" x14ac:dyDescent="0.35">
      <c r="A143" s="1" t="s">
        <v>0</v>
      </c>
      <c r="F143" t="str">
        <f>IFERROR(VLOOKUP(CONCATENATE($D143,")"),'2010'!$B:$H,nodes_2010!F$2,FALSE),"")</f>
        <v/>
      </c>
      <c r="G143" t="str">
        <f>IFERROR(VLOOKUP(CONCATENATE($D143,")"),'2010'!$B:$H,nodes_2010!G$2,FALSE),"")</f>
        <v/>
      </c>
      <c r="H143" t="str">
        <f>IFERROR(VLOOKUP(CONCATENATE($D143,")"),'2010'!$B:$H,nodes_2010!H$2,FALSE),"")</f>
        <v/>
      </c>
      <c r="I143" t="str">
        <f>IFERROR(VLOOKUP(CONCATENATE($D143,")"),'2010'!$B:$H,nodes_2010!I$2,FALSE),"")</f>
        <v/>
      </c>
    </row>
    <row r="144" spans="1:9" x14ac:dyDescent="0.35">
      <c r="A144" s="1" t="s">
        <v>0</v>
      </c>
      <c r="B144" s="7" t="s">
        <v>10</v>
      </c>
      <c r="C144" s="7" t="s">
        <v>148</v>
      </c>
      <c r="D144" s="7">
        <v>62</v>
      </c>
      <c r="E144" s="7"/>
      <c r="F144" s="7">
        <f>IFERROR(VLOOKUP(CONCATENATE($D144,")"),'2010'!$B:$H,nodes_2010!F$2,FALSE),"")</f>
        <v>330</v>
      </c>
      <c r="G144" s="7">
        <f>IFERROR(VLOOKUP(CONCATENATE($D144,")"),'2010'!$B:$H,nodes_2010!G$2,FALSE),"")</f>
        <v>8.8173110000000001</v>
      </c>
      <c r="H144" s="7">
        <f>IFERROR(VLOOKUP(CONCATENATE($D144,")"),'2010'!$B:$H,nodes_2010!H$2,FALSE),"")</f>
        <v>0.30804569999999998</v>
      </c>
      <c r="I144" s="7">
        <f>IFERROR(VLOOKUP(CONCATENATE($D144,")"),'2010'!$B:$H,nodes_2010!I$2,FALSE),"")</f>
        <v>76</v>
      </c>
    </row>
    <row r="145" spans="1:9" x14ac:dyDescent="0.35">
      <c r="A145" s="1" t="s">
        <v>0</v>
      </c>
      <c r="B145" s="7" t="s">
        <v>12</v>
      </c>
      <c r="C145" s="7"/>
      <c r="D145" s="7"/>
      <c r="E145" s="7"/>
      <c r="F145" s="7" t="str">
        <f>IFERROR(VLOOKUP(CONCATENATE($D145,")"),'2010'!$B:$H,nodes_2010!F$2,FALSE),"")</f>
        <v/>
      </c>
      <c r="G145" s="7" t="str">
        <f>IFERROR(VLOOKUP(CONCATENATE($D145,")"),'2010'!$B:$H,nodes_2010!G$2,FALSE),"")</f>
        <v/>
      </c>
      <c r="H145" s="7" t="str">
        <f>IFERROR(VLOOKUP(CONCATENATE($D145,")"),'2010'!$B:$H,nodes_2010!H$2,FALSE),"")</f>
        <v/>
      </c>
      <c r="I145" s="7" t="str">
        <f>IFERROR(VLOOKUP(CONCATENATE($D145,")"),'2010'!$B:$H,nodes_2010!I$2,FALSE),"")</f>
        <v/>
      </c>
    </row>
    <row r="146" spans="1:9" x14ac:dyDescent="0.35">
      <c r="A146" s="1" t="s">
        <v>0</v>
      </c>
      <c r="B146" s="7" t="s">
        <v>129</v>
      </c>
      <c r="C146" s="7"/>
      <c r="D146" s="7"/>
      <c r="E146" s="7"/>
      <c r="F146" s="7" t="str">
        <f>IFERROR(VLOOKUP(CONCATENATE($D146,")"),'2010'!$B:$H,nodes_2010!F$2,FALSE),"")</f>
        <v/>
      </c>
      <c r="G146" s="7" t="str">
        <f>IFERROR(VLOOKUP(CONCATENATE($D146,")"),'2010'!$B:$H,nodes_2010!G$2,FALSE),"")</f>
        <v/>
      </c>
      <c r="H146" s="7" t="str">
        <f>IFERROR(VLOOKUP(CONCATENATE($D146,")"),'2010'!$B:$H,nodes_2010!H$2,FALSE),"")</f>
        <v/>
      </c>
      <c r="I146" s="7" t="str">
        <f>IFERROR(VLOOKUP(CONCATENATE($D146,")"),'2010'!$B:$H,nodes_2010!I$2,FALSE),"")</f>
        <v/>
      </c>
    </row>
    <row r="147" spans="1:9" x14ac:dyDescent="0.35">
      <c r="A147" s="1" t="s">
        <v>0</v>
      </c>
      <c r="B147" s="7" t="s">
        <v>113</v>
      </c>
      <c r="C147" s="7"/>
      <c r="D147" s="7"/>
      <c r="E147" s="7"/>
      <c r="F147" s="7" t="str">
        <f>IFERROR(VLOOKUP(CONCATENATE($D147,")"),'2010'!$B:$H,nodes_2010!F$2,FALSE),"")</f>
        <v/>
      </c>
      <c r="G147" s="7" t="str">
        <f>IFERROR(VLOOKUP(CONCATENATE($D147,")"),'2010'!$B:$H,nodes_2010!G$2,FALSE),"")</f>
        <v/>
      </c>
      <c r="H147" s="7" t="str">
        <f>IFERROR(VLOOKUP(CONCATENATE($D147,")"),'2010'!$B:$H,nodes_2010!H$2,FALSE),"")</f>
        <v/>
      </c>
      <c r="I147" s="7" t="str">
        <f>IFERROR(VLOOKUP(CONCATENATE($D147,")"),'2010'!$B:$H,nodes_2010!I$2,FALSE),"")</f>
        <v/>
      </c>
    </row>
    <row r="148" spans="1:9" x14ac:dyDescent="0.35">
      <c r="A148" s="1" t="s">
        <v>0</v>
      </c>
      <c r="B148" s="7" t="s">
        <v>73</v>
      </c>
      <c r="C148" s="7"/>
      <c r="D148" s="7"/>
      <c r="E148" s="7"/>
      <c r="F148" s="7" t="str">
        <f>IFERROR(VLOOKUP(CONCATENATE($D148,")"),'2010'!$B:$H,nodes_2010!F$2,FALSE),"")</f>
        <v/>
      </c>
      <c r="G148" s="7" t="str">
        <f>IFERROR(VLOOKUP(CONCATENATE($D148,")"),'2010'!$B:$H,nodes_2010!G$2,FALSE),"")</f>
        <v/>
      </c>
      <c r="H148" s="7" t="str">
        <f>IFERROR(VLOOKUP(CONCATENATE($D148,")"),'2010'!$B:$H,nodes_2010!H$2,FALSE),"")</f>
        <v/>
      </c>
      <c r="I148" s="7" t="str">
        <f>IFERROR(VLOOKUP(CONCATENATE($D148,")"),'2010'!$B:$H,nodes_2010!I$2,FALSE),"")</f>
        <v/>
      </c>
    </row>
    <row r="149" spans="1:9" x14ac:dyDescent="0.35">
      <c r="A149" s="1" t="s">
        <v>0</v>
      </c>
      <c r="B149" s="7" t="s">
        <v>120</v>
      </c>
      <c r="C149" s="7"/>
      <c r="D149" s="7"/>
      <c r="E149" s="7"/>
      <c r="F149" s="7" t="str">
        <f>IFERROR(VLOOKUP(CONCATENATE($D149,")"),'2010'!$B:$H,nodes_2010!F$2,FALSE),"")</f>
        <v/>
      </c>
      <c r="G149" s="7" t="str">
        <f>IFERROR(VLOOKUP(CONCATENATE($D149,")"),'2010'!$B:$H,nodes_2010!G$2,FALSE),"")</f>
        <v/>
      </c>
      <c r="H149" s="7" t="str">
        <f>IFERROR(VLOOKUP(CONCATENATE($D149,")"),'2010'!$B:$H,nodes_2010!H$2,FALSE),"")</f>
        <v/>
      </c>
      <c r="I149" s="7" t="str">
        <f>IFERROR(VLOOKUP(CONCATENATE($D149,")"),'2010'!$B:$H,nodes_2010!I$2,FALSE),"")</f>
        <v/>
      </c>
    </row>
    <row r="150" spans="1:9" x14ac:dyDescent="0.35">
      <c r="A150" s="1" t="s">
        <v>0</v>
      </c>
      <c r="B150" s="7" t="s">
        <v>110</v>
      </c>
      <c r="C150" s="7"/>
      <c r="D150" s="7"/>
      <c r="E150" s="7"/>
      <c r="F150" s="7" t="str">
        <f>IFERROR(VLOOKUP(CONCATENATE($D150,")"),'2010'!$B:$H,nodes_2010!F$2,FALSE),"")</f>
        <v/>
      </c>
      <c r="G150" s="7" t="str">
        <f>IFERROR(VLOOKUP(CONCATENATE($D150,")"),'2010'!$B:$H,nodes_2010!G$2,FALSE),"")</f>
        <v/>
      </c>
      <c r="H150" s="7" t="str">
        <f>IFERROR(VLOOKUP(CONCATENATE($D150,")"),'2010'!$B:$H,nodes_2010!H$2,FALSE),"")</f>
        <v/>
      </c>
      <c r="I150" s="7" t="str">
        <f>IFERROR(VLOOKUP(CONCATENATE($D150,")"),'2010'!$B:$H,nodes_2010!I$2,FALSE),"")</f>
        <v/>
      </c>
    </row>
    <row r="151" spans="1:9" hidden="1" x14ac:dyDescent="0.35">
      <c r="A151" s="1" t="s">
        <v>0</v>
      </c>
      <c r="F151" t="str">
        <f>IFERROR(VLOOKUP(CONCATENATE($D151,")"),'2010'!$B:$H,nodes_2010!F$2,FALSE),"")</f>
        <v/>
      </c>
      <c r="G151" t="str">
        <f>IFERROR(VLOOKUP(CONCATENATE($D151,")"),'2010'!$B:$H,nodes_2010!G$2,FALSE),"")</f>
        <v/>
      </c>
      <c r="H151" t="str">
        <f>IFERROR(VLOOKUP(CONCATENATE($D151,")"),'2010'!$B:$H,nodes_2010!H$2,FALSE),"")</f>
        <v/>
      </c>
      <c r="I151" t="str">
        <f>IFERROR(VLOOKUP(CONCATENATE($D151,")"),'2010'!$B:$H,nodes_2010!I$2,FALSE),"")</f>
        <v/>
      </c>
    </row>
    <row r="152" spans="1:9" x14ac:dyDescent="0.35">
      <c r="A152" s="1" t="s">
        <v>0</v>
      </c>
      <c r="B152" s="7" t="s">
        <v>10</v>
      </c>
      <c r="C152" s="7" t="s">
        <v>148</v>
      </c>
      <c r="D152" s="7">
        <v>63</v>
      </c>
      <c r="E152" s="7"/>
      <c r="F152" s="7">
        <f>IFERROR(VLOOKUP(CONCATENATE($D152,")"),'2010'!$B:$H,nodes_2010!F$2,FALSE),"")</f>
        <v>550</v>
      </c>
      <c r="G152" s="7">
        <f>IFERROR(VLOOKUP(CONCATENATE($D152,")"),'2010'!$B:$H,nodes_2010!G$2,FALSE),"")</f>
        <v>17.351199999999999</v>
      </c>
      <c r="H152" s="7">
        <f>IFERROR(VLOOKUP(CONCATENATE($D152,")"),'2010'!$B:$H,nodes_2010!H$2,FALSE),"")</f>
        <v>0.37987959999999998</v>
      </c>
      <c r="I152" s="7">
        <f>IFERROR(VLOOKUP(CONCATENATE($D152,")"),'2010'!$B:$H,nodes_2010!I$2,FALSE),"")</f>
        <v>77</v>
      </c>
    </row>
    <row r="153" spans="1:9" x14ac:dyDescent="0.35">
      <c r="A153" s="1" t="s">
        <v>0</v>
      </c>
      <c r="B153" s="7" t="s">
        <v>12</v>
      </c>
      <c r="C153" s="7"/>
      <c r="D153" s="7"/>
      <c r="E153" s="7"/>
      <c r="F153" s="7" t="str">
        <f>IFERROR(VLOOKUP(CONCATENATE($D153,")"),'2010'!$B:$H,nodes_2010!F$2,FALSE),"")</f>
        <v/>
      </c>
      <c r="G153" s="7" t="str">
        <f>IFERROR(VLOOKUP(CONCATENATE($D153,")"),'2010'!$B:$H,nodes_2010!G$2,FALSE),"")</f>
        <v/>
      </c>
      <c r="H153" s="7" t="str">
        <f>IFERROR(VLOOKUP(CONCATENATE($D153,")"),'2010'!$B:$H,nodes_2010!H$2,FALSE),"")</f>
        <v/>
      </c>
      <c r="I153" s="7" t="str">
        <f>IFERROR(VLOOKUP(CONCATENATE($D153,")"),'2010'!$B:$H,nodes_2010!I$2,FALSE),"")</f>
        <v/>
      </c>
    </row>
    <row r="154" spans="1:9" x14ac:dyDescent="0.35">
      <c r="A154" s="1" t="s">
        <v>0</v>
      </c>
      <c r="B154" s="7" t="s">
        <v>129</v>
      </c>
      <c r="C154" s="7"/>
      <c r="D154" s="7"/>
      <c r="E154" s="7"/>
      <c r="F154" s="7" t="str">
        <f>IFERROR(VLOOKUP(CONCATENATE($D154,")"),'2010'!$B:$H,nodes_2010!F$2,FALSE),"")</f>
        <v/>
      </c>
      <c r="G154" s="7" t="str">
        <f>IFERROR(VLOOKUP(CONCATENATE($D154,")"),'2010'!$B:$H,nodes_2010!G$2,FALSE),"")</f>
        <v/>
      </c>
      <c r="H154" s="7" t="str">
        <f>IFERROR(VLOOKUP(CONCATENATE($D154,")"),'2010'!$B:$H,nodes_2010!H$2,FALSE),"")</f>
        <v/>
      </c>
      <c r="I154" s="7" t="str">
        <f>IFERROR(VLOOKUP(CONCATENATE($D154,")"),'2010'!$B:$H,nodes_2010!I$2,FALSE),"")</f>
        <v/>
      </c>
    </row>
    <row r="155" spans="1:9" x14ac:dyDescent="0.35">
      <c r="A155" s="1" t="s">
        <v>0</v>
      </c>
      <c r="B155" s="7" t="s">
        <v>113</v>
      </c>
      <c r="C155" s="7"/>
      <c r="D155" s="7"/>
      <c r="E155" s="7"/>
      <c r="F155" s="7" t="str">
        <f>IFERROR(VLOOKUP(CONCATENATE($D155,")"),'2010'!$B:$H,nodes_2010!F$2,FALSE),"")</f>
        <v/>
      </c>
      <c r="G155" s="7" t="str">
        <f>IFERROR(VLOOKUP(CONCATENATE($D155,")"),'2010'!$B:$H,nodes_2010!G$2,FALSE),"")</f>
        <v/>
      </c>
      <c r="H155" s="7" t="str">
        <f>IFERROR(VLOOKUP(CONCATENATE($D155,")"),'2010'!$B:$H,nodes_2010!H$2,FALSE),"")</f>
        <v/>
      </c>
      <c r="I155" s="7" t="str">
        <f>IFERROR(VLOOKUP(CONCATENATE($D155,")"),'2010'!$B:$H,nodes_2010!I$2,FALSE),"")</f>
        <v/>
      </c>
    </row>
    <row r="156" spans="1:9" x14ac:dyDescent="0.35">
      <c r="A156" s="1" t="s">
        <v>0</v>
      </c>
      <c r="B156" s="7" t="s">
        <v>73</v>
      </c>
      <c r="C156" s="7"/>
      <c r="D156" s="7"/>
      <c r="E156" s="7"/>
      <c r="F156" s="7" t="str">
        <f>IFERROR(VLOOKUP(CONCATENATE($D156,")"),'2010'!$B:$H,nodes_2010!F$2,FALSE),"")</f>
        <v/>
      </c>
      <c r="G156" s="7" t="str">
        <f>IFERROR(VLOOKUP(CONCATENATE($D156,")"),'2010'!$B:$H,nodes_2010!G$2,FALSE),"")</f>
        <v/>
      </c>
      <c r="H156" s="7" t="str">
        <f>IFERROR(VLOOKUP(CONCATENATE($D156,")"),'2010'!$B:$H,nodes_2010!H$2,FALSE),"")</f>
        <v/>
      </c>
      <c r="I156" s="7" t="str">
        <f>IFERROR(VLOOKUP(CONCATENATE($D156,")"),'2010'!$B:$H,nodes_2010!I$2,FALSE),"")</f>
        <v/>
      </c>
    </row>
    <row r="157" spans="1:9" x14ac:dyDescent="0.35">
      <c r="A157" s="1" t="s">
        <v>0</v>
      </c>
      <c r="B157" s="7" t="s">
        <v>120</v>
      </c>
      <c r="C157" s="7"/>
      <c r="D157" s="7"/>
      <c r="E157" s="7"/>
      <c r="F157" s="7" t="str">
        <f>IFERROR(VLOOKUP(CONCATENATE($D157,")"),'2010'!$B:$H,nodes_2010!F$2,FALSE),"")</f>
        <v/>
      </c>
      <c r="G157" s="7" t="str">
        <f>IFERROR(VLOOKUP(CONCATENATE($D157,")"),'2010'!$B:$H,nodes_2010!G$2,FALSE),"")</f>
        <v/>
      </c>
      <c r="H157" s="7" t="str">
        <f>IFERROR(VLOOKUP(CONCATENATE($D157,")"),'2010'!$B:$H,nodes_2010!H$2,FALSE),"")</f>
        <v/>
      </c>
      <c r="I157" s="7" t="str">
        <f>IFERROR(VLOOKUP(CONCATENATE($D157,")"),'2010'!$B:$H,nodes_2010!I$2,FALSE),"")</f>
        <v/>
      </c>
    </row>
    <row r="158" spans="1:9" x14ac:dyDescent="0.35">
      <c r="A158" s="1" t="s">
        <v>0</v>
      </c>
      <c r="B158" s="7" t="s">
        <v>108</v>
      </c>
      <c r="C158" s="7"/>
      <c r="D158" s="7"/>
      <c r="E158" s="7"/>
      <c r="F158" s="7" t="str">
        <f>IFERROR(VLOOKUP(CONCATENATE($D158,")"),'2010'!$B:$H,nodes_2010!F$2,FALSE),"")</f>
        <v/>
      </c>
      <c r="G158" s="7" t="str">
        <f>IFERROR(VLOOKUP(CONCATENATE($D158,")"),'2010'!$B:$H,nodes_2010!G$2,FALSE),"")</f>
        <v/>
      </c>
      <c r="H158" s="7" t="str">
        <f>IFERROR(VLOOKUP(CONCATENATE($D158,")"),'2010'!$B:$H,nodes_2010!H$2,FALSE),"")</f>
        <v/>
      </c>
      <c r="I158" s="7" t="str">
        <f>IFERROR(VLOOKUP(CONCATENATE($D158,")"),'2010'!$B:$H,nodes_2010!I$2,FALSE),"")</f>
        <v/>
      </c>
    </row>
    <row r="159" spans="1:9" hidden="1" x14ac:dyDescent="0.35">
      <c r="A159" s="1" t="s">
        <v>0</v>
      </c>
      <c r="F159" t="str">
        <f>IFERROR(VLOOKUP(CONCATENATE($D159,")"),'2010'!$B:$H,nodes_2010!F$2,FALSE),"")</f>
        <v/>
      </c>
      <c r="G159" t="str">
        <f>IFERROR(VLOOKUP(CONCATENATE($D159,")"),'2010'!$B:$H,nodes_2010!G$2,FALSE),"")</f>
        <v/>
      </c>
      <c r="H159" t="str">
        <f>IFERROR(VLOOKUP(CONCATENATE($D159,")"),'2010'!$B:$H,nodes_2010!H$2,FALSE),"")</f>
        <v/>
      </c>
      <c r="I159" t="str">
        <f>IFERROR(VLOOKUP(CONCATENATE($D159,")"),'2010'!$B:$H,nodes_2010!I$2,FALSE),"")</f>
        <v/>
      </c>
    </row>
    <row r="160" spans="1:9" hidden="1" x14ac:dyDescent="0.35">
      <c r="A160" s="1" t="s">
        <v>0</v>
      </c>
      <c r="B160" t="s">
        <v>10</v>
      </c>
      <c r="C160" t="s">
        <v>148</v>
      </c>
      <c r="D160">
        <v>66</v>
      </c>
      <c r="F160">
        <f>IFERROR(VLOOKUP(CONCATENATE($D160,")"),'2010'!$B:$H,nodes_2010!F$2,FALSE),"")</f>
        <v>636</v>
      </c>
      <c r="G160">
        <f>IFERROR(VLOOKUP(CONCATENATE($D160,")"),'2010'!$B:$H,nodes_2010!G$2,FALSE),"")</f>
        <v>35.613019999999999</v>
      </c>
      <c r="H160">
        <f>IFERROR(VLOOKUP(CONCATENATE($D160,")"),'2010'!$B:$H,nodes_2010!H$2,FALSE),"")</f>
        <v>6.0538679999999997E-2</v>
      </c>
      <c r="I160">
        <f>IFERROR(VLOOKUP(CONCATENATE($D160,")"),'2010'!$B:$H,nodes_2010!I$2,FALSE),"")</f>
        <v>14</v>
      </c>
    </row>
    <row r="161" spans="1:9" hidden="1" x14ac:dyDescent="0.35">
      <c r="A161" s="1" t="s">
        <v>0</v>
      </c>
      <c r="B161" t="s">
        <v>12</v>
      </c>
      <c r="F161" t="str">
        <f>IFERROR(VLOOKUP(CONCATENATE($D161,")"),'2010'!$B:$H,nodes_2010!F$2,FALSE),"")</f>
        <v/>
      </c>
      <c r="G161" t="str">
        <f>IFERROR(VLOOKUP(CONCATENATE($D161,")"),'2010'!$B:$H,nodes_2010!G$2,FALSE),"")</f>
        <v/>
      </c>
      <c r="H161" t="str">
        <f>IFERROR(VLOOKUP(CONCATENATE($D161,")"),'2010'!$B:$H,nodes_2010!H$2,FALSE),"")</f>
        <v/>
      </c>
      <c r="I161" t="str">
        <f>IFERROR(VLOOKUP(CONCATENATE($D161,")"),'2010'!$B:$H,nodes_2010!I$2,FALSE),"")</f>
        <v/>
      </c>
    </row>
    <row r="162" spans="1:9" hidden="1" x14ac:dyDescent="0.35">
      <c r="A162" s="1" t="s">
        <v>0</v>
      </c>
      <c r="B162" t="s">
        <v>115</v>
      </c>
      <c r="F162" t="str">
        <f>IFERROR(VLOOKUP(CONCATENATE($D162,")"),'2010'!$B:$H,nodes_2010!F$2,FALSE),"")</f>
        <v/>
      </c>
      <c r="G162" t="str">
        <f>IFERROR(VLOOKUP(CONCATENATE($D162,")"),'2010'!$B:$H,nodes_2010!G$2,FALSE),"")</f>
        <v/>
      </c>
      <c r="H162" t="str">
        <f>IFERROR(VLOOKUP(CONCATENATE($D162,")"),'2010'!$B:$H,nodes_2010!H$2,FALSE),"")</f>
        <v/>
      </c>
      <c r="I162" t="str">
        <f>IFERROR(VLOOKUP(CONCATENATE($D162,")"),'2010'!$B:$H,nodes_2010!I$2,FALSE),"")</f>
        <v/>
      </c>
    </row>
    <row r="163" spans="1:9" hidden="1" x14ac:dyDescent="0.35">
      <c r="A163" s="1" t="s">
        <v>0</v>
      </c>
      <c r="B163" t="s">
        <v>16</v>
      </c>
      <c r="F163" t="str">
        <f>IFERROR(VLOOKUP(CONCATENATE($D163,")"),'2010'!$B:$H,nodes_2010!F$2,FALSE),"")</f>
        <v/>
      </c>
      <c r="G163" t="str">
        <f>IFERROR(VLOOKUP(CONCATENATE($D163,")"),'2010'!$B:$H,nodes_2010!G$2,FALSE),"")</f>
        <v/>
      </c>
      <c r="H163" t="str">
        <f>IFERROR(VLOOKUP(CONCATENATE($D163,")"),'2010'!$B:$H,nodes_2010!H$2,FALSE),"")</f>
        <v/>
      </c>
      <c r="I163" t="str">
        <f>IFERROR(VLOOKUP(CONCATENATE($D163,")"),'2010'!$B:$H,nodes_2010!I$2,FALSE),"")</f>
        <v/>
      </c>
    </row>
    <row r="164" spans="1:9" hidden="1" x14ac:dyDescent="0.35">
      <c r="A164" s="1" t="s">
        <v>0</v>
      </c>
      <c r="B164" t="s">
        <v>58</v>
      </c>
      <c r="F164" t="str">
        <f>IFERROR(VLOOKUP(CONCATENATE($D164,")"),'2010'!$B:$H,nodes_2010!F$2,FALSE),"")</f>
        <v/>
      </c>
      <c r="G164" t="str">
        <f>IFERROR(VLOOKUP(CONCATENATE($D164,")"),'2010'!$B:$H,nodes_2010!G$2,FALSE),"")</f>
        <v/>
      </c>
      <c r="H164" t="str">
        <f>IFERROR(VLOOKUP(CONCATENATE($D164,")"),'2010'!$B:$H,nodes_2010!H$2,FALSE),"")</f>
        <v/>
      </c>
      <c r="I164" t="str">
        <f>IFERROR(VLOOKUP(CONCATENATE($D164,")"),'2010'!$B:$H,nodes_2010!I$2,FALSE),"")</f>
        <v/>
      </c>
    </row>
    <row r="165" spans="1:9" hidden="1" x14ac:dyDescent="0.35">
      <c r="A165" s="1" t="s">
        <v>0</v>
      </c>
      <c r="B165" t="s">
        <v>14</v>
      </c>
      <c r="F165" t="str">
        <f>IFERROR(VLOOKUP(CONCATENATE($D165,")"),'2010'!$B:$H,nodes_2010!F$2,FALSE),"")</f>
        <v/>
      </c>
      <c r="G165" t="str">
        <f>IFERROR(VLOOKUP(CONCATENATE($D165,")"),'2010'!$B:$H,nodes_2010!G$2,FALSE),"")</f>
        <v/>
      </c>
      <c r="H165" t="str">
        <f>IFERROR(VLOOKUP(CONCATENATE($D165,")"),'2010'!$B:$H,nodes_2010!H$2,FALSE),"")</f>
        <v/>
      </c>
      <c r="I165" t="str">
        <f>IFERROR(VLOOKUP(CONCATENATE($D165,")"),'2010'!$B:$H,nodes_2010!I$2,FALSE),"")</f>
        <v/>
      </c>
    </row>
    <row r="166" spans="1:9" hidden="1" x14ac:dyDescent="0.35">
      <c r="A166" s="1" t="s">
        <v>0</v>
      </c>
      <c r="B166" t="s">
        <v>84</v>
      </c>
      <c r="F166" t="str">
        <f>IFERROR(VLOOKUP(CONCATENATE($D166,")"),'2010'!$B:$H,nodes_2010!F$2,FALSE),"")</f>
        <v/>
      </c>
      <c r="G166" t="str">
        <f>IFERROR(VLOOKUP(CONCATENATE($D166,")"),'2010'!$B:$H,nodes_2010!G$2,FALSE),"")</f>
        <v/>
      </c>
      <c r="H166" t="str">
        <f>IFERROR(VLOOKUP(CONCATENATE($D166,")"),'2010'!$B:$H,nodes_2010!H$2,FALSE),"")</f>
        <v/>
      </c>
      <c r="I166" t="str">
        <f>IFERROR(VLOOKUP(CONCATENATE($D166,")"),'2010'!$B:$H,nodes_2010!I$2,FALSE),"")</f>
        <v/>
      </c>
    </row>
    <row r="167" spans="1:9" hidden="1" x14ac:dyDescent="0.35">
      <c r="A167" s="1" t="s">
        <v>0</v>
      </c>
      <c r="B167" t="s">
        <v>36</v>
      </c>
      <c r="F167" t="str">
        <f>IFERROR(VLOOKUP(CONCATENATE($D167,")"),'2010'!$B:$H,nodes_2010!F$2,FALSE),"")</f>
        <v/>
      </c>
      <c r="G167" t="str">
        <f>IFERROR(VLOOKUP(CONCATENATE($D167,")"),'2010'!$B:$H,nodes_2010!G$2,FALSE),"")</f>
        <v/>
      </c>
      <c r="H167" t="str">
        <f>IFERROR(VLOOKUP(CONCATENATE($D167,")"),'2010'!$B:$H,nodes_2010!H$2,FALSE),"")</f>
        <v/>
      </c>
      <c r="I167" t="str">
        <f>IFERROR(VLOOKUP(CONCATENATE($D167,")"),'2010'!$B:$H,nodes_2010!I$2,FALSE),"")</f>
        <v/>
      </c>
    </row>
    <row r="168" spans="1:9" hidden="1" x14ac:dyDescent="0.35">
      <c r="A168" s="1" t="s">
        <v>0</v>
      </c>
      <c r="F168" t="str">
        <f>IFERROR(VLOOKUP(CONCATENATE($D168,")"),'2010'!$B:$H,nodes_2010!F$2,FALSE),"")</f>
        <v/>
      </c>
      <c r="G168" t="str">
        <f>IFERROR(VLOOKUP(CONCATENATE($D168,")"),'2010'!$B:$H,nodes_2010!G$2,FALSE),"")</f>
        <v/>
      </c>
      <c r="H168" t="str">
        <f>IFERROR(VLOOKUP(CONCATENATE($D168,")"),'2010'!$B:$H,nodes_2010!H$2,FALSE),"")</f>
        <v/>
      </c>
      <c r="I168" t="str">
        <f>IFERROR(VLOOKUP(CONCATENATE($D168,")"),'2010'!$B:$H,nodes_2010!I$2,FALSE),"")</f>
        <v/>
      </c>
    </row>
    <row r="169" spans="1:9" hidden="1" x14ac:dyDescent="0.35">
      <c r="A169" s="1" t="s">
        <v>0</v>
      </c>
      <c r="B169" t="s">
        <v>10</v>
      </c>
      <c r="C169" t="s">
        <v>148</v>
      </c>
      <c r="D169">
        <v>67</v>
      </c>
      <c r="F169">
        <f>IFERROR(VLOOKUP(CONCATENATE($D169,")"),'2010'!$B:$H,nodes_2010!F$2,FALSE),"")</f>
        <v>455</v>
      </c>
      <c r="G169">
        <f>IFERROR(VLOOKUP(CONCATENATE($D169,")"),'2010'!$B:$H,nodes_2010!G$2,FALSE),"")</f>
        <v>20.660440000000001</v>
      </c>
      <c r="H169">
        <f>IFERROR(VLOOKUP(CONCATENATE($D169,")"),'2010'!$B:$H,nodes_2010!H$2,FALSE),"")</f>
        <v>0.13922809999999999</v>
      </c>
      <c r="I169">
        <f>IFERROR(VLOOKUP(CONCATENATE($D169,")"),'2010'!$B:$H,nodes_2010!I$2,FALSE),"")</f>
        <v>15</v>
      </c>
    </row>
    <row r="170" spans="1:9" hidden="1" x14ac:dyDescent="0.35">
      <c r="A170" s="1" t="s">
        <v>0</v>
      </c>
      <c r="B170" t="s">
        <v>12</v>
      </c>
      <c r="F170" t="str">
        <f>IFERROR(VLOOKUP(CONCATENATE($D170,")"),'2010'!$B:$H,nodes_2010!F$2,FALSE),"")</f>
        <v/>
      </c>
      <c r="G170" t="str">
        <f>IFERROR(VLOOKUP(CONCATENATE($D170,")"),'2010'!$B:$H,nodes_2010!G$2,FALSE),"")</f>
        <v/>
      </c>
      <c r="H170" t="str">
        <f>IFERROR(VLOOKUP(CONCATENATE($D170,")"),'2010'!$B:$H,nodes_2010!H$2,FALSE),"")</f>
        <v/>
      </c>
      <c r="I170" t="str">
        <f>IFERROR(VLOOKUP(CONCATENATE($D170,")"),'2010'!$B:$H,nodes_2010!I$2,FALSE),"")</f>
        <v/>
      </c>
    </row>
    <row r="171" spans="1:9" hidden="1" x14ac:dyDescent="0.35">
      <c r="A171" s="1" t="s">
        <v>0</v>
      </c>
      <c r="B171" t="s">
        <v>115</v>
      </c>
      <c r="F171" t="str">
        <f>IFERROR(VLOOKUP(CONCATENATE($D171,")"),'2010'!$B:$H,nodes_2010!F$2,FALSE),"")</f>
        <v/>
      </c>
      <c r="G171" t="str">
        <f>IFERROR(VLOOKUP(CONCATENATE($D171,")"),'2010'!$B:$H,nodes_2010!G$2,FALSE),"")</f>
        <v/>
      </c>
      <c r="H171" t="str">
        <f>IFERROR(VLOOKUP(CONCATENATE($D171,")"),'2010'!$B:$H,nodes_2010!H$2,FALSE),"")</f>
        <v/>
      </c>
      <c r="I171" t="str">
        <f>IFERROR(VLOOKUP(CONCATENATE($D171,")"),'2010'!$B:$H,nodes_2010!I$2,FALSE),"")</f>
        <v/>
      </c>
    </row>
    <row r="172" spans="1:9" hidden="1" x14ac:dyDescent="0.35">
      <c r="A172" s="1" t="s">
        <v>0</v>
      </c>
      <c r="B172" t="s">
        <v>16</v>
      </c>
      <c r="F172" t="str">
        <f>IFERROR(VLOOKUP(CONCATENATE($D172,")"),'2010'!$B:$H,nodes_2010!F$2,FALSE),"")</f>
        <v/>
      </c>
      <c r="G172" t="str">
        <f>IFERROR(VLOOKUP(CONCATENATE($D172,")"),'2010'!$B:$H,nodes_2010!G$2,FALSE),"")</f>
        <v/>
      </c>
      <c r="H172" t="str">
        <f>IFERROR(VLOOKUP(CONCATENATE($D172,")"),'2010'!$B:$H,nodes_2010!H$2,FALSE),"")</f>
        <v/>
      </c>
      <c r="I172" t="str">
        <f>IFERROR(VLOOKUP(CONCATENATE($D172,")"),'2010'!$B:$H,nodes_2010!I$2,FALSE),"")</f>
        <v/>
      </c>
    </row>
    <row r="173" spans="1:9" hidden="1" x14ac:dyDescent="0.35">
      <c r="A173" s="1" t="s">
        <v>0</v>
      </c>
      <c r="B173" t="s">
        <v>58</v>
      </c>
      <c r="F173" t="str">
        <f>IFERROR(VLOOKUP(CONCATENATE($D173,")"),'2010'!$B:$H,nodes_2010!F$2,FALSE),"")</f>
        <v/>
      </c>
      <c r="G173" t="str">
        <f>IFERROR(VLOOKUP(CONCATENATE($D173,")"),'2010'!$B:$H,nodes_2010!G$2,FALSE),"")</f>
        <v/>
      </c>
      <c r="H173" t="str">
        <f>IFERROR(VLOOKUP(CONCATENATE($D173,")"),'2010'!$B:$H,nodes_2010!H$2,FALSE),"")</f>
        <v/>
      </c>
      <c r="I173" t="str">
        <f>IFERROR(VLOOKUP(CONCATENATE($D173,")"),'2010'!$B:$H,nodes_2010!I$2,FALSE),"")</f>
        <v/>
      </c>
    </row>
    <row r="174" spans="1:9" hidden="1" x14ac:dyDescent="0.35">
      <c r="A174" s="1" t="s">
        <v>0</v>
      </c>
      <c r="B174" t="s">
        <v>14</v>
      </c>
      <c r="F174" t="str">
        <f>IFERROR(VLOOKUP(CONCATENATE($D174,")"),'2010'!$B:$H,nodes_2010!F$2,FALSE),"")</f>
        <v/>
      </c>
      <c r="G174" t="str">
        <f>IFERROR(VLOOKUP(CONCATENATE($D174,")"),'2010'!$B:$H,nodes_2010!G$2,FALSE),"")</f>
        <v/>
      </c>
      <c r="H174" t="str">
        <f>IFERROR(VLOOKUP(CONCATENATE($D174,")"),'2010'!$B:$H,nodes_2010!H$2,FALSE),"")</f>
        <v/>
      </c>
      <c r="I174" t="str">
        <f>IFERROR(VLOOKUP(CONCATENATE($D174,")"),'2010'!$B:$H,nodes_2010!I$2,FALSE),"")</f>
        <v/>
      </c>
    </row>
    <row r="175" spans="1:9" hidden="1" x14ac:dyDescent="0.35">
      <c r="A175" s="1" t="s">
        <v>0</v>
      </c>
      <c r="B175" t="s">
        <v>84</v>
      </c>
      <c r="F175" t="str">
        <f>IFERROR(VLOOKUP(CONCATENATE($D175,")"),'2010'!$B:$H,nodes_2010!F$2,FALSE),"")</f>
        <v/>
      </c>
      <c r="G175" t="str">
        <f>IFERROR(VLOOKUP(CONCATENATE($D175,")"),'2010'!$B:$H,nodes_2010!G$2,FALSE),"")</f>
        <v/>
      </c>
      <c r="H175" t="str">
        <f>IFERROR(VLOOKUP(CONCATENATE($D175,")"),'2010'!$B:$H,nodes_2010!H$2,FALSE),"")</f>
        <v/>
      </c>
      <c r="I175" t="str">
        <f>IFERROR(VLOOKUP(CONCATENATE($D175,")"),'2010'!$B:$H,nodes_2010!I$2,FALSE),"")</f>
        <v/>
      </c>
    </row>
    <row r="176" spans="1:9" hidden="1" x14ac:dyDescent="0.35">
      <c r="A176" s="1" t="s">
        <v>0</v>
      </c>
      <c r="B176" t="s">
        <v>65</v>
      </c>
      <c r="F176" t="str">
        <f>IFERROR(VLOOKUP(CONCATENATE($D176,")"),'2010'!$B:$H,nodes_2010!F$2,FALSE),"")</f>
        <v/>
      </c>
      <c r="G176" t="str">
        <f>IFERROR(VLOOKUP(CONCATENATE($D176,")"),'2010'!$B:$H,nodes_2010!G$2,FALSE),"")</f>
        <v/>
      </c>
      <c r="H176" t="str">
        <f>IFERROR(VLOOKUP(CONCATENATE($D176,")"),'2010'!$B:$H,nodes_2010!H$2,FALSE),"")</f>
        <v/>
      </c>
      <c r="I176" t="str">
        <f>IFERROR(VLOOKUP(CONCATENATE($D176,")"),'2010'!$B:$H,nodes_2010!I$2,FALSE),"")</f>
        <v/>
      </c>
    </row>
    <row r="177" spans="1:9" hidden="1" x14ac:dyDescent="0.35">
      <c r="A177" s="1" t="s">
        <v>0</v>
      </c>
      <c r="F177" t="str">
        <f>IFERROR(VLOOKUP(CONCATENATE($D177,")"),'2010'!$B:$H,nodes_2010!F$2,FALSE),"")</f>
        <v/>
      </c>
      <c r="G177" t="str">
        <f>IFERROR(VLOOKUP(CONCATENATE($D177,")"),'2010'!$B:$H,nodes_2010!G$2,FALSE),"")</f>
        <v/>
      </c>
      <c r="H177" t="str">
        <f>IFERROR(VLOOKUP(CONCATENATE($D177,")"),'2010'!$B:$H,nodes_2010!H$2,FALSE),"")</f>
        <v/>
      </c>
      <c r="I177" t="str">
        <f>IFERROR(VLOOKUP(CONCATENATE($D177,")"),'2010'!$B:$H,nodes_2010!I$2,FALSE),"")</f>
        <v/>
      </c>
    </row>
    <row r="178" spans="1:9" hidden="1" x14ac:dyDescent="0.35">
      <c r="A178" s="1" t="s">
        <v>0</v>
      </c>
      <c r="B178" t="s">
        <v>10</v>
      </c>
      <c r="C178" t="s">
        <v>148</v>
      </c>
      <c r="D178">
        <v>82</v>
      </c>
      <c r="F178">
        <f>IFERROR(VLOOKUP(CONCATENATE($D178,")"),'2010'!$B:$H,nodes_2010!F$2,FALSE),"")</f>
        <v>1441</v>
      </c>
      <c r="G178">
        <f>IFERROR(VLOOKUP(CONCATENATE($D178,")"),'2010'!$B:$H,nodes_2010!G$2,FALSE),"")</f>
        <v>34.957650000000001</v>
      </c>
      <c r="H178">
        <f>IFERROR(VLOOKUP(CONCATENATE($D178,")"),'2010'!$B:$H,nodes_2010!H$2,FALSE),"")</f>
        <v>0.13540389999999999</v>
      </c>
      <c r="I178">
        <f>IFERROR(VLOOKUP(CONCATENATE($D178,")"),'2010'!$B:$H,nodes_2010!I$2,FALSE),"")</f>
        <v>29</v>
      </c>
    </row>
    <row r="179" spans="1:9" hidden="1" x14ac:dyDescent="0.35">
      <c r="A179" s="1" t="s">
        <v>0</v>
      </c>
      <c r="B179" t="s">
        <v>12</v>
      </c>
      <c r="F179" t="str">
        <f>IFERROR(VLOOKUP(CONCATENATE($D179,")"),'2010'!$B:$H,nodes_2010!F$2,FALSE),"")</f>
        <v/>
      </c>
      <c r="G179" t="str">
        <f>IFERROR(VLOOKUP(CONCATENATE($D179,")"),'2010'!$B:$H,nodes_2010!G$2,FALSE),"")</f>
        <v/>
      </c>
      <c r="H179" t="str">
        <f>IFERROR(VLOOKUP(CONCATENATE($D179,")"),'2010'!$B:$H,nodes_2010!H$2,FALSE),"")</f>
        <v/>
      </c>
      <c r="I179" t="str">
        <f>IFERROR(VLOOKUP(CONCATENATE($D179,")"),'2010'!$B:$H,nodes_2010!I$2,FALSE),"")</f>
        <v/>
      </c>
    </row>
    <row r="180" spans="1:9" hidden="1" x14ac:dyDescent="0.35">
      <c r="A180" s="1" t="s">
        <v>0</v>
      </c>
      <c r="B180" t="s">
        <v>115</v>
      </c>
      <c r="F180" t="str">
        <f>IFERROR(VLOOKUP(CONCATENATE($D180,")"),'2010'!$B:$H,nodes_2010!F$2,FALSE),"")</f>
        <v/>
      </c>
      <c r="G180" t="str">
        <f>IFERROR(VLOOKUP(CONCATENATE($D180,")"),'2010'!$B:$H,nodes_2010!G$2,FALSE),"")</f>
        <v/>
      </c>
      <c r="H180" t="str">
        <f>IFERROR(VLOOKUP(CONCATENATE($D180,")"),'2010'!$B:$H,nodes_2010!H$2,FALSE),"")</f>
        <v/>
      </c>
      <c r="I180" t="str">
        <f>IFERROR(VLOOKUP(CONCATENATE($D180,")"),'2010'!$B:$H,nodes_2010!I$2,FALSE),"")</f>
        <v/>
      </c>
    </row>
    <row r="181" spans="1:9" hidden="1" x14ac:dyDescent="0.35">
      <c r="A181" s="1" t="s">
        <v>0</v>
      </c>
      <c r="B181" t="s">
        <v>75</v>
      </c>
      <c r="F181" t="str">
        <f>IFERROR(VLOOKUP(CONCATENATE($D181,")"),'2010'!$B:$H,nodes_2010!F$2,FALSE),"")</f>
        <v/>
      </c>
      <c r="G181" t="str">
        <f>IFERROR(VLOOKUP(CONCATENATE($D181,")"),'2010'!$B:$H,nodes_2010!G$2,FALSE),"")</f>
        <v/>
      </c>
      <c r="H181" t="str">
        <f>IFERROR(VLOOKUP(CONCATENATE($D181,")"),'2010'!$B:$H,nodes_2010!H$2,FALSE),"")</f>
        <v/>
      </c>
      <c r="I181" t="str">
        <f>IFERROR(VLOOKUP(CONCATENATE($D181,")"),'2010'!$B:$H,nodes_2010!I$2,FALSE),"")</f>
        <v/>
      </c>
    </row>
    <row r="182" spans="1:9" hidden="1" x14ac:dyDescent="0.35">
      <c r="A182" s="1" t="s">
        <v>0</v>
      </c>
      <c r="B182" t="s">
        <v>104</v>
      </c>
      <c r="F182" t="str">
        <f>IFERROR(VLOOKUP(CONCATENATE($D182,")"),'2010'!$B:$H,nodes_2010!F$2,FALSE),"")</f>
        <v/>
      </c>
      <c r="G182" t="str">
        <f>IFERROR(VLOOKUP(CONCATENATE($D182,")"),'2010'!$B:$H,nodes_2010!G$2,FALSE),"")</f>
        <v/>
      </c>
      <c r="H182" t="str">
        <f>IFERROR(VLOOKUP(CONCATENATE($D182,")"),'2010'!$B:$H,nodes_2010!H$2,FALSE),"")</f>
        <v/>
      </c>
      <c r="I182" t="str">
        <f>IFERROR(VLOOKUP(CONCATENATE($D182,")"),'2010'!$B:$H,nodes_2010!I$2,FALSE),"")</f>
        <v/>
      </c>
    </row>
    <row r="183" spans="1:9" hidden="1" x14ac:dyDescent="0.35">
      <c r="A183" s="1" t="s">
        <v>0</v>
      </c>
      <c r="B183" t="s">
        <v>80</v>
      </c>
      <c r="F183" t="str">
        <f>IFERROR(VLOOKUP(CONCATENATE($D183,")"),'2010'!$B:$H,nodes_2010!F$2,FALSE),"")</f>
        <v/>
      </c>
      <c r="G183" t="str">
        <f>IFERROR(VLOOKUP(CONCATENATE($D183,")"),'2010'!$B:$H,nodes_2010!G$2,FALSE),"")</f>
        <v/>
      </c>
      <c r="H183" t="str">
        <f>IFERROR(VLOOKUP(CONCATENATE($D183,")"),'2010'!$B:$H,nodes_2010!H$2,FALSE),"")</f>
        <v/>
      </c>
      <c r="I183" t="str">
        <f>IFERROR(VLOOKUP(CONCATENATE($D183,")"),'2010'!$B:$H,nodes_2010!I$2,FALSE),"")</f>
        <v/>
      </c>
    </row>
    <row r="184" spans="1:9" hidden="1" x14ac:dyDescent="0.35">
      <c r="A184" s="1" t="s">
        <v>0</v>
      </c>
      <c r="B184" t="s">
        <v>120</v>
      </c>
      <c r="F184" t="str">
        <f>IFERROR(VLOOKUP(CONCATENATE($D184,")"),'2010'!$B:$H,nodes_2010!F$2,FALSE),"")</f>
        <v/>
      </c>
      <c r="G184" t="str">
        <f>IFERROR(VLOOKUP(CONCATENATE($D184,")"),'2010'!$B:$H,nodes_2010!G$2,FALSE),"")</f>
        <v/>
      </c>
      <c r="H184" t="str">
        <f>IFERROR(VLOOKUP(CONCATENATE($D184,")"),'2010'!$B:$H,nodes_2010!H$2,FALSE),"")</f>
        <v/>
      </c>
      <c r="I184" t="str">
        <f>IFERROR(VLOOKUP(CONCATENATE($D184,")"),'2010'!$B:$H,nodes_2010!I$2,FALSE),"")</f>
        <v/>
      </c>
    </row>
    <row r="185" spans="1:9" hidden="1" x14ac:dyDescent="0.35">
      <c r="A185" s="1" t="s">
        <v>0</v>
      </c>
      <c r="B185" t="s">
        <v>32</v>
      </c>
      <c r="F185" t="str">
        <f>IFERROR(VLOOKUP(CONCATENATE($D185,")"),'2010'!$B:$H,nodes_2010!F$2,FALSE),"")</f>
        <v/>
      </c>
      <c r="G185" t="str">
        <f>IFERROR(VLOOKUP(CONCATENATE($D185,")"),'2010'!$B:$H,nodes_2010!G$2,FALSE),"")</f>
        <v/>
      </c>
      <c r="H185" t="str">
        <f>IFERROR(VLOOKUP(CONCATENATE($D185,")"),'2010'!$B:$H,nodes_2010!H$2,FALSE),"")</f>
        <v/>
      </c>
      <c r="I185" t="str">
        <f>IFERROR(VLOOKUP(CONCATENATE($D185,")"),'2010'!$B:$H,nodes_2010!I$2,FALSE),"")</f>
        <v/>
      </c>
    </row>
    <row r="186" spans="1:9" hidden="1" x14ac:dyDescent="0.35">
      <c r="A186" s="1" t="s">
        <v>0</v>
      </c>
      <c r="F186" t="str">
        <f>IFERROR(VLOOKUP(CONCATENATE($D186,")"),'2010'!$B:$H,nodes_2010!F$2,FALSE),"")</f>
        <v/>
      </c>
      <c r="G186" t="str">
        <f>IFERROR(VLOOKUP(CONCATENATE($D186,")"),'2010'!$B:$H,nodes_2010!G$2,FALSE),"")</f>
        <v/>
      </c>
      <c r="H186" t="str">
        <f>IFERROR(VLOOKUP(CONCATENATE($D186,")"),'2010'!$B:$H,nodes_2010!H$2,FALSE),"")</f>
        <v/>
      </c>
      <c r="I186" t="str">
        <f>IFERROR(VLOOKUP(CONCATENATE($D186,")"),'2010'!$B:$H,nodes_2010!I$2,FALSE),"")</f>
        <v/>
      </c>
    </row>
    <row r="187" spans="1:9" hidden="1" x14ac:dyDescent="0.35">
      <c r="A187" s="1" t="s">
        <v>0</v>
      </c>
      <c r="B187" t="s">
        <v>10</v>
      </c>
      <c r="C187" t="s">
        <v>148</v>
      </c>
      <c r="D187">
        <v>83</v>
      </c>
      <c r="F187">
        <f>IFERROR(VLOOKUP(CONCATENATE($D187,")"),'2010'!$B:$H,nodes_2010!F$2,FALSE),"")</f>
        <v>185</v>
      </c>
      <c r="G187">
        <f>IFERROR(VLOOKUP(CONCATENATE($D187,")"),'2010'!$B:$H,nodes_2010!G$2,FALSE),"")</f>
        <v>4.961665</v>
      </c>
      <c r="H187">
        <f>IFERROR(VLOOKUP(CONCATENATE($D187,")"),'2010'!$B:$H,nodes_2010!H$2,FALSE),"")</f>
        <v>0.2338818</v>
      </c>
      <c r="I187">
        <f>IFERROR(VLOOKUP(CONCATENATE($D187,")"),'2010'!$B:$H,nodes_2010!I$2,FALSE),"")</f>
        <v>30</v>
      </c>
    </row>
    <row r="188" spans="1:9" hidden="1" x14ac:dyDescent="0.35">
      <c r="A188" s="1" t="s">
        <v>0</v>
      </c>
      <c r="B188" t="s">
        <v>12</v>
      </c>
      <c r="F188" t="str">
        <f>IFERROR(VLOOKUP(CONCATENATE($D188,")"),'2010'!$B:$H,nodes_2010!F$2,FALSE),"")</f>
        <v/>
      </c>
      <c r="G188" t="str">
        <f>IFERROR(VLOOKUP(CONCATENATE($D188,")"),'2010'!$B:$H,nodes_2010!G$2,FALSE),"")</f>
        <v/>
      </c>
      <c r="H188" t="str">
        <f>IFERROR(VLOOKUP(CONCATENATE($D188,")"),'2010'!$B:$H,nodes_2010!H$2,FALSE),"")</f>
        <v/>
      </c>
      <c r="I188" t="str">
        <f>IFERROR(VLOOKUP(CONCATENATE($D188,")"),'2010'!$B:$H,nodes_2010!I$2,FALSE),"")</f>
        <v/>
      </c>
    </row>
    <row r="189" spans="1:9" hidden="1" x14ac:dyDescent="0.35">
      <c r="A189" s="1" t="s">
        <v>0</v>
      </c>
      <c r="B189" t="s">
        <v>115</v>
      </c>
      <c r="F189" t="str">
        <f>IFERROR(VLOOKUP(CONCATENATE($D189,")"),'2010'!$B:$H,nodes_2010!F$2,FALSE),"")</f>
        <v/>
      </c>
      <c r="G189" t="str">
        <f>IFERROR(VLOOKUP(CONCATENATE($D189,")"),'2010'!$B:$H,nodes_2010!G$2,FALSE),"")</f>
        <v/>
      </c>
      <c r="H189" t="str">
        <f>IFERROR(VLOOKUP(CONCATENATE($D189,")"),'2010'!$B:$H,nodes_2010!H$2,FALSE),"")</f>
        <v/>
      </c>
      <c r="I189" t="str">
        <f>IFERROR(VLOOKUP(CONCATENATE($D189,")"),'2010'!$B:$H,nodes_2010!I$2,FALSE),"")</f>
        <v/>
      </c>
    </row>
    <row r="190" spans="1:9" hidden="1" x14ac:dyDescent="0.35">
      <c r="A190" s="1" t="s">
        <v>0</v>
      </c>
      <c r="B190" t="s">
        <v>75</v>
      </c>
      <c r="F190" t="str">
        <f>IFERROR(VLOOKUP(CONCATENATE($D190,")"),'2010'!$B:$H,nodes_2010!F$2,FALSE),"")</f>
        <v/>
      </c>
      <c r="G190" t="str">
        <f>IFERROR(VLOOKUP(CONCATENATE($D190,")"),'2010'!$B:$H,nodes_2010!G$2,FALSE),"")</f>
        <v/>
      </c>
      <c r="H190" t="str">
        <f>IFERROR(VLOOKUP(CONCATENATE($D190,")"),'2010'!$B:$H,nodes_2010!H$2,FALSE),"")</f>
        <v/>
      </c>
      <c r="I190" t="str">
        <f>IFERROR(VLOOKUP(CONCATENATE($D190,")"),'2010'!$B:$H,nodes_2010!I$2,FALSE),"")</f>
        <v/>
      </c>
    </row>
    <row r="191" spans="1:9" hidden="1" x14ac:dyDescent="0.35">
      <c r="A191" s="1" t="s">
        <v>0</v>
      </c>
      <c r="B191" t="s">
        <v>104</v>
      </c>
      <c r="F191" t="str">
        <f>IFERROR(VLOOKUP(CONCATENATE($D191,")"),'2010'!$B:$H,nodes_2010!F$2,FALSE),"")</f>
        <v/>
      </c>
      <c r="G191" t="str">
        <f>IFERROR(VLOOKUP(CONCATENATE($D191,")"),'2010'!$B:$H,nodes_2010!G$2,FALSE),"")</f>
        <v/>
      </c>
      <c r="H191" t="str">
        <f>IFERROR(VLOOKUP(CONCATENATE($D191,")"),'2010'!$B:$H,nodes_2010!H$2,FALSE),"")</f>
        <v/>
      </c>
      <c r="I191" t="str">
        <f>IFERROR(VLOOKUP(CONCATENATE($D191,")"),'2010'!$B:$H,nodes_2010!I$2,FALSE),"")</f>
        <v/>
      </c>
    </row>
    <row r="192" spans="1:9" hidden="1" x14ac:dyDescent="0.35">
      <c r="A192" s="1" t="s">
        <v>0</v>
      </c>
      <c r="B192" t="s">
        <v>80</v>
      </c>
      <c r="F192" t="str">
        <f>IFERROR(VLOOKUP(CONCATENATE($D192,")"),'2010'!$B:$H,nodes_2010!F$2,FALSE),"")</f>
        <v/>
      </c>
      <c r="G192" t="str">
        <f>IFERROR(VLOOKUP(CONCATENATE($D192,")"),'2010'!$B:$H,nodes_2010!G$2,FALSE),"")</f>
        <v/>
      </c>
      <c r="H192" t="str">
        <f>IFERROR(VLOOKUP(CONCATENATE($D192,")"),'2010'!$B:$H,nodes_2010!H$2,FALSE),"")</f>
        <v/>
      </c>
      <c r="I192" t="str">
        <f>IFERROR(VLOOKUP(CONCATENATE($D192,")"),'2010'!$B:$H,nodes_2010!I$2,FALSE),"")</f>
        <v/>
      </c>
    </row>
    <row r="193" spans="1:9" hidden="1" x14ac:dyDescent="0.35">
      <c r="A193" s="1" t="s">
        <v>0</v>
      </c>
      <c r="B193" t="s">
        <v>120</v>
      </c>
      <c r="F193" t="str">
        <f>IFERROR(VLOOKUP(CONCATENATE($D193,")"),'2010'!$B:$H,nodes_2010!F$2,FALSE),"")</f>
        <v/>
      </c>
      <c r="G193" t="str">
        <f>IFERROR(VLOOKUP(CONCATENATE($D193,")"),'2010'!$B:$H,nodes_2010!G$2,FALSE),"")</f>
        <v/>
      </c>
      <c r="H193" t="str">
        <f>IFERROR(VLOOKUP(CONCATENATE($D193,")"),'2010'!$B:$H,nodes_2010!H$2,FALSE),"")</f>
        <v/>
      </c>
      <c r="I193" t="str">
        <f>IFERROR(VLOOKUP(CONCATENATE($D193,")"),'2010'!$B:$H,nodes_2010!I$2,FALSE),"")</f>
        <v/>
      </c>
    </row>
    <row r="194" spans="1:9" hidden="1" x14ac:dyDescent="0.35">
      <c r="A194" s="1" t="s">
        <v>0</v>
      </c>
      <c r="B194" t="s">
        <v>42</v>
      </c>
      <c r="F194" t="str">
        <f>IFERROR(VLOOKUP(CONCATENATE($D194,")"),'2010'!$B:$H,nodes_2010!F$2,FALSE),"")</f>
        <v/>
      </c>
      <c r="G194" t="str">
        <f>IFERROR(VLOOKUP(CONCATENATE($D194,")"),'2010'!$B:$H,nodes_2010!G$2,FALSE),"")</f>
        <v/>
      </c>
      <c r="H194" t="str">
        <f>IFERROR(VLOOKUP(CONCATENATE($D194,")"),'2010'!$B:$H,nodes_2010!H$2,FALSE),"")</f>
        <v/>
      </c>
      <c r="I194" t="str">
        <f>IFERROR(VLOOKUP(CONCATENATE($D194,")"),'2010'!$B:$H,nodes_2010!I$2,FALSE),"")</f>
        <v/>
      </c>
    </row>
    <row r="195" spans="1:9" hidden="1" x14ac:dyDescent="0.35">
      <c r="A195" s="1" t="s">
        <v>0</v>
      </c>
      <c r="F195" t="str">
        <f>IFERROR(VLOOKUP(CONCATENATE($D195,")"),'2010'!$B:$H,nodes_2010!F$2,FALSE),"")</f>
        <v/>
      </c>
      <c r="G195" t="str">
        <f>IFERROR(VLOOKUP(CONCATENATE($D195,")"),'2010'!$B:$H,nodes_2010!G$2,FALSE),"")</f>
        <v/>
      </c>
      <c r="H195" t="str">
        <f>IFERROR(VLOOKUP(CONCATENATE($D195,")"),'2010'!$B:$H,nodes_2010!H$2,FALSE),"")</f>
        <v/>
      </c>
      <c r="I195" t="str">
        <f>IFERROR(VLOOKUP(CONCATENATE($D195,")"),'2010'!$B:$H,nodes_2010!I$2,FALSE),"")</f>
        <v/>
      </c>
    </row>
    <row r="196" spans="1:9" hidden="1" x14ac:dyDescent="0.35">
      <c r="A196" s="1" t="s">
        <v>0</v>
      </c>
      <c r="B196" t="s">
        <v>10</v>
      </c>
      <c r="C196" t="s">
        <v>148</v>
      </c>
      <c r="D196">
        <v>84</v>
      </c>
      <c r="F196">
        <f>IFERROR(VLOOKUP(CONCATENATE($D196,")"),'2010'!$B:$H,nodes_2010!F$2,FALSE),"")</f>
        <v>202</v>
      </c>
      <c r="G196">
        <f>IFERROR(VLOOKUP(CONCATENATE($D196,")"),'2010'!$B:$H,nodes_2010!G$2,FALSE),"")</f>
        <v>7.9206789999999998</v>
      </c>
      <c r="H196">
        <f>IFERROR(VLOOKUP(CONCATENATE($D196,")"),'2010'!$B:$H,nodes_2010!H$2,FALSE),"")</f>
        <v>8.5479680000000002E-2</v>
      </c>
      <c r="I196">
        <f>IFERROR(VLOOKUP(CONCATENATE($D196,")"),'2010'!$B:$H,nodes_2010!I$2,FALSE),"")</f>
        <v>33</v>
      </c>
    </row>
    <row r="197" spans="1:9" hidden="1" x14ac:dyDescent="0.35">
      <c r="A197" s="1" t="s">
        <v>0</v>
      </c>
      <c r="B197" t="s">
        <v>12</v>
      </c>
      <c r="F197" t="str">
        <f>IFERROR(VLOOKUP(CONCATENATE($D197,")"),'2010'!$B:$H,nodes_2010!F$2,FALSE),"")</f>
        <v/>
      </c>
      <c r="G197" t="str">
        <f>IFERROR(VLOOKUP(CONCATENATE($D197,")"),'2010'!$B:$H,nodes_2010!G$2,FALSE),"")</f>
        <v/>
      </c>
      <c r="H197" t="str">
        <f>IFERROR(VLOOKUP(CONCATENATE($D197,")"),'2010'!$B:$H,nodes_2010!H$2,FALSE),"")</f>
        <v/>
      </c>
      <c r="I197" t="str">
        <f>IFERROR(VLOOKUP(CONCATENATE($D197,")"),'2010'!$B:$H,nodes_2010!I$2,FALSE),"")</f>
        <v/>
      </c>
    </row>
    <row r="198" spans="1:9" hidden="1" x14ac:dyDescent="0.35">
      <c r="A198" s="1" t="s">
        <v>0</v>
      </c>
      <c r="B198" t="s">
        <v>115</v>
      </c>
      <c r="F198" t="str">
        <f>IFERROR(VLOOKUP(CONCATENATE($D198,")"),'2010'!$B:$H,nodes_2010!F$2,FALSE),"")</f>
        <v/>
      </c>
      <c r="G198" t="str">
        <f>IFERROR(VLOOKUP(CONCATENATE($D198,")"),'2010'!$B:$H,nodes_2010!G$2,FALSE),"")</f>
        <v/>
      </c>
      <c r="H198" t="str">
        <f>IFERROR(VLOOKUP(CONCATENATE($D198,")"),'2010'!$B:$H,nodes_2010!H$2,FALSE),"")</f>
        <v/>
      </c>
      <c r="I198" t="str">
        <f>IFERROR(VLOOKUP(CONCATENATE($D198,")"),'2010'!$B:$H,nodes_2010!I$2,FALSE),"")</f>
        <v/>
      </c>
    </row>
    <row r="199" spans="1:9" hidden="1" x14ac:dyDescent="0.35">
      <c r="A199" s="1" t="s">
        <v>0</v>
      </c>
      <c r="B199" t="s">
        <v>75</v>
      </c>
      <c r="F199" t="str">
        <f>IFERROR(VLOOKUP(CONCATENATE($D199,")"),'2010'!$B:$H,nodes_2010!F$2,FALSE),"")</f>
        <v/>
      </c>
      <c r="G199" t="str">
        <f>IFERROR(VLOOKUP(CONCATENATE($D199,")"),'2010'!$B:$H,nodes_2010!G$2,FALSE),"")</f>
        <v/>
      </c>
      <c r="H199" t="str">
        <f>IFERROR(VLOOKUP(CONCATENATE($D199,")"),'2010'!$B:$H,nodes_2010!H$2,FALSE),"")</f>
        <v/>
      </c>
      <c r="I199" t="str">
        <f>IFERROR(VLOOKUP(CONCATENATE($D199,")"),'2010'!$B:$H,nodes_2010!I$2,FALSE),"")</f>
        <v/>
      </c>
    </row>
    <row r="200" spans="1:9" hidden="1" x14ac:dyDescent="0.35">
      <c r="A200" s="1" t="s">
        <v>0</v>
      </c>
      <c r="B200" t="s">
        <v>104</v>
      </c>
      <c r="F200" t="str">
        <f>IFERROR(VLOOKUP(CONCATENATE($D200,")"),'2010'!$B:$H,nodes_2010!F$2,FALSE),"")</f>
        <v/>
      </c>
      <c r="G200" t="str">
        <f>IFERROR(VLOOKUP(CONCATENATE($D200,")"),'2010'!$B:$H,nodes_2010!G$2,FALSE),"")</f>
        <v/>
      </c>
      <c r="H200" t="str">
        <f>IFERROR(VLOOKUP(CONCATENATE($D200,")"),'2010'!$B:$H,nodes_2010!H$2,FALSE),"")</f>
        <v/>
      </c>
      <c r="I200" t="str">
        <f>IFERROR(VLOOKUP(CONCATENATE($D200,")"),'2010'!$B:$H,nodes_2010!I$2,FALSE),"")</f>
        <v/>
      </c>
    </row>
    <row r="201" spans="1:9" hidden="1" x14ac:dyDescent="0.35">
      <c r="A201" s="1" t="s">
        <v>0</v>
      </c>
      <c r="B201" t="s">
        <v>84</v>
      </c>
      <c r="F201" t="str">
        <f>IFERROR(VLOOKUP(CONCATENATE($D201,")"),'2010'!$B:$H,nodes_2010!F$2,FALSE),"")</f>
        <v/>
      </c>
      <c r="G201" t="str">
        <f>IFERROR(VLOOKUP(CONCATENATE($D201,")"),'2010'!$B:$H,nodes_2010!G$2,FALSE),"")</f>
        <v/>
      </c>
      <c r="H201" t="str">
        <f>IFERROR(VLOOKUP(CONCATENATE($D201,")"),'2010'!$B:$H,nodes_2010!H$2,FALSE),"")</f>
        <v/>
      </c>
      <c r="I201" t="str">
        <f>IFERROR(VLOOKUP(CONCATENATE($D201,")"),'2010'!$B:$H,nodes_2010!I$2,FALSE),"")</f>
        <v/>
      </c>
    </row>
    <row r="202" spans="1:9" hidden="1" x14ac:dyDescent="0.35">
      <c r="A202" s="1" t="s">
        <v>0</v>
      </c>
      <c r="B202" t="s">
        <v>99</v>
      </c>
      <c r="F202" t="str">
        <f>IFERROR(VLOOKUP(CONCATENATE($D202,")"),'2010'!$B:$H,nodes_2010!F$2,FALSE),"")</f>
        <v/>
      </c>
      <c r="G202" t="str">
        <f>IFERROR(VLOOKUP(CONCATENATE($D202,")"),'2010'!$B:$H,nodes_2010!G$2,FALSE),"")</f>
        <v/>
      </c>
      <c r="H202" t="str">
        <f>IFERROR(VLOOKUP(CONCATENATE($D202,")"),'2010'!$B:$H,nodes_2010!H$2,FALSE),"")</f>
        <v/>
      </c>
      <c r="I202" t="str">
        <f>IFERROR(VLOOKUP(CONCATENATE($D202,")"),'2010'!$B:$H,nodes_2010!I$2,FALSE),"")</f>
        <v/>
      </c>
    </row>
    <row r="203" spans="1:9" hidden="1" x14ac:dyDescent="0.35">
      <c r="A203" s="1" t="s">
        <v>0</v>
      </c>
      <c r="B203" t="s">
        <v>36</v>
      </c>
      <c r="F203" t="str">
        <f>IFERROR(VLOOKUP(CONCATENATE($D203,")"),'2010'!$B:$H,nodes_2010!F$2,FALSE),"")</f>
        <v/>
      </c>
      <c r="G203" t="str">
        <f>IFERROR(VLOOKUP(CONCATENATE($D203,")"),'2010'!$B:$H,nodes_2010!G$2,FALSE),"")</f>
        <v/>
      </c>
      <c r="H203" t="str">
        <f>IFERROR(VLOOKUP(CONCATENATE($D203,")"),'2010'!$B:$H,nodes_2010!H$2,FALSE),"")</f>
        <v/>
      </c>
      <c r="I203" t="str">
        <f>IFERROR(VLOOKUP(CONCATENATE($D203,")"),'2010'!$B:$H,nodes_2010!I$2,FALSE),"")</f>
        <v/>
      </c>
    </row>
    <row r="204" spans="1:9" hidden="1" x14ac:dyDescent="0.35">
      <c r="A204" s="1" t="s">
        <v>0</v>
      </c>
      <c r="F204" t="str">
        <f>IFERROR(VLOOKUP(CONCATENATE($D204,")"),'2010'!$B:$H,nodes_2010!F$2,FALSE),"")</f>
        <v/>
      </c>
      <c r="G204" t="str">
        <f>IFERROR(VLOOKUP(CONCATENATE($D204,")"),'2010'!$B:$H,nodes_2010!G$2,FALSE),"")</f>
        <v/>
      </c>
      <c r="H204" t="str">
        <f>IFERROR(VLOOKUP(CONCATENATE($D204,")"),'2010'!$B:$H,nodes_2010!H$2,FALSE),"")</f>
        <v/>
      </c>
      <c r="I204" t="str">
        <f>IFERROR(VLOOKUP(CONCATENATE($D204,")"),'2010'!$B:$H,nodes_2010!I$2,FALSE),"")</f>
        <v/>
      </c>
    </row>
    <row r="205" spans="1:9" hidden="1" x14ac:dyDescent="0.35">
      <c r="A205" s="1" t="s">
        <v>0</v>
      </c>
      <c r="B205" t="s">
        <v>10</v>
      </c>
      <c r="C205" t="s">
        <v>148</v>
      </c>
      <c r="D205">
        <v>85</v>
      </c>
      <c r="F205">
        <f>IFERROR(VLOOKUP(CONCATENATE($D205,")"),'2010'!$B:$H,nodes_2010!F$2,FALSE),"")</f>
        <v>128</v>
      </c>
      <c r="G205">
        <f>IFERROR(VLOOKUP(CONCATENATE($D205,")"),'2010'!$B:$H,nodes_2010!G$2,FALSE),"")</f>
        <v>3.6648179999999999</v>
      </c>
      <c r="H205">
        <f>IFERROR(VLOOKUP(CONCATENATE($D205,")"),'2010'!$B:$H,nodes_2010!H$2,FALSE),"")</f>
        <v>0.21193419999999999</v>
      </c>
      <c r="I205">
        <f>IFERROR(VLOOKUP(CONCATENATE($D205,")"),'2010'!$B:$H,nodes_2010!I$2,FALSE),"")</f>
        <v>34</v>
      </c>
    </row>
    <row r="206" spans="1:9" hidden="1" x14ac:dyDescent="0.35">
      <c r="A206" s="1" t="s">
        <v>0</v>
      </c>
      <c r="B206" t="s">
        <v>12</v>
      </c>
      <c r="F206" t="str">
        <f>IFERROR(VLOOKUP(CONCATENATE($D206,")"),'2010'!$B:$H,nodes_2010!F$2,FALSE),"")</f>
        <v/>
      </c>
      <c r="G206" t="str">
        <f>IFERROR(VLOOKUP(CONCATENATE($D206,")"),'2010'!$B:$H,nodes_2010!G$2,FALSE),"")</f>
        <v/>
      </c>
      <c r="H206" t="str">
        <f>IFERROR(VLOOKUP(CONCATENATE($D206,")"),'2010'!$B:$H,nodes_2010!H$2,FALSE),"")</f>
        <v/>
      </c>
      <c r="I206" t="str">
        <f>IFERROR(VLOOKUP(CONCATENATE($D206,")"),'2010'!$B:$H,nodes_2010!I$2,FALSE),"")</f>
        <v/>
      </c>
    </row>
    <row r="207" spans="1:9" hidden="1" x14ac:dyDescent="0.35">
      <c r="A207" s="1" t="s">
        <v>0</v>
      </c>
      <c r="B207" t="s">
        <v>115</v>
      </c>
      <c r="F207" t="str">
        <f>IFERROR(VLOOKUP(CONCATENATE($D207,")"),'2010'!$B:$H,nodes_2010!F$2,FALSE),"")</f>
        <v/>
      </c>
      <c r="G207" t="str">
        <f>IFERROR(VLOOKUP(CONCATENATE($D207,")"),'2010'!$B:$H,nodes_2010!G$2,FALSE),"")</f>
        <v/>
      </c>
      <c r="H207" t="str">
        <f>IFERROR(VLOOKUP(CONCATENATE($D207,")"),'2010'!$B:$H,nodes_2010!H$2,FALSE),"")</f>
        <v/>
      </c>
      <c r="I207" t="str">
        <f>IFERROR(VLOOKUP(CONCATENATE($D207,")"),'2010'!$B:$H,nodes_2010!I$2,FALSE),"")</f>
        <v/>
      </c>
    </row>
    <row r="208" spans="1:9" hidden="1" x14ac:dyDescent="0.35">
      <c r="A208" s="1" t="s">
        <v>0</v>
      </c>
      <c r="B208" t="s">
        <v>75</v>
      </c>
      <c r="F208" t="str">
        <f>IFERROR(VLOOKUP(CONCATENATE($D208,")"),'2010'!$B:$H,nodes_2010!F$2,FALSE),"")</f>
        <v/>
      </c>
      <c r="G208" t="str">
        <f>IFERROR(VLOOKUP(CONCATENATE($D208,")"),'2010'!$B:$H,nodes_2010!G$2,FALSE),"")</f>
        <v/>
      </c>
      <c r="H208" t="str">
        <f>IFERROR(VLOOKUP(CONCATENATE($D208,")"),'2010'!$B:$H,nodes_2010!H$2,FALSE),"")</f>
        <v/>
      </c>
      <c r="I208" t="str">
        <f>IFERROR(VLOOKUP(CONCATENATE($D208,")"),'2010'!$B:$H,nodes_2010!I$2,FALSE),"")</f>
        <v/>
      </c>
    </row>
    <row r="209" spans="1:9" hidden="1" x14ac:dyDescent="0.35">
      <c r="A209" s="1" t="s">
        <v>0</v>
      </c>
      <c r="B209" t="s">
        <v>104</v>
      </c>
      <c r="F209" t="str">
        <f>IFERROR(VLOOKUP(CONCATENATE($D209,")"),'2010'!$B:$H,nodes_2010!F$2,FALSE),"")</f>
        <v/>
      </c>
      <c r="G209" t="str">
        <f>IFERROR(VLOOKUP(CONCATENATE($D209,")"),'2010'!$B:$H,nodes_2010!G$2,FALSE),"")</f>
        <v/>
      </c>
      <c r="H209" t="str">
        <f>IFERROR(VLOOKUP(CONCATENATE($D209,")"),'2010'!$B:$H,nodes_2010!H$2,FALSE),"")</f>
        <v/>
      </c>
      <c r="I209" t="str">
        <f>IFERROR(VLOOKUP(CONCATENATE($D209,")"),'2010'!$B:$H,nodes_2010!I$2,FALSE),"")</f>
        <v/>
      </c>
    </row>
    <row r="210" spans="1:9" hidden="1" x14ac:dyDescent="0.35">
      <c r="A210" s="1" t="s">
        <v>0</v>
      </c>
      <c r="B210" t="s">
        <v>84</v>
      </c>
      <c r="F210" t="str">
        <f>IFERROR(VLOOKUP(CONCATENATE($D210,")"),'2010'!$B:$H,nodes_2010!F$2,FALSE),"")</f>
        <v/>
      </c>
      <c r="G210" t="str">
        <f>IFERROR(VLOOKUP(CONCATENATE($D210,")"),'2010'!$B:$H,nodes_2010!G$2,FALSE),"")</f>
        <v/>
      </c>
      <c r="H210" t="str">
        <f>IFERROR(VLOOKUP(CONCATENATE($D210,")"),'2010'!$B:$H,nodes_2010!H$2,FALSE),"")</f>
        <v/>
      </c>
      <c r="I210" t="str">
        <f>IFERROR(VLOOKUP(CONCATENATE($D210,")"),'2010'!$B:$H,nodes_2010!I$2,FALSE),"")</f>
        <v/>
      </c>
    </row>
    <row r="211" spans="1:9" hidden="1" x14ac:dyDescent="0.35">
      <c r="A211" s="1" t="s">
        <v>0</v>
      </c>
      <c r="B211" t="s">
        <v>99</v>
      </c>
      <c r="F211" t="str">
        <f>IFERROR(VLOOKUP(CONCATENATE($D211,")"),'2010'!$B:$H,nodes_2010!F$2,FALSE),"")</f>
        <v/>
      </c>
      <c r="G211" t="str">
        <f>IFERROR(VLOOKUP(CONCATENATE($D211,")"),'2010'!$B:$H,nodes_2010!G$2,FALSE),"")</f>
        <v/>
      </c>
      <c r="H211" t="str">
        <f>IFERROR(VLOOKUP(CONCATENATE($D211,")"),'2010'!$B:$H,nodes_2010!H$2,FALSE),"")</f>
        <v/>
      </c>
      <c r="I211" t="str">
        <f>IFERROR(VLOOKUP(CONCATENATE($D211,")"),'2010'!$B:$H,nodes_2010!I$2,FALSE),"")</f>
        <v/>
      </c>
    </row>
    <row r="212" spans="1:9" hidden="1" x14ac:dyDescent="0.35">
      <c r="A212" s="1" t="s">
        <v>0</v>
      </c>
      <c r="B212" t="s">
        <v>65</v>
      </c>
      <c r="F212" t="str">
        <f>IFERROR(VLOOKUP(CONCATENATE($D212,")"),'2010'!$B:$H,nodes_2010!F$2,FALSE),"")</f>
        <v/>
      </c>
      <c r="G212" t="str">
        <f>IFERROR(VLOOKUP(CONCATENATE($D212,")"),'2010'!$B:$H,nodes_2010!G$2,FALSE),"")</f>
        <v/>
      </c>
      <c r="H212" t="str">
        <f>IFERROR(VLOOKUP(CONCATENATE($D212,")"),'2010'!$B:$H,nodes_2010!H$2,FALSE),"")</f>
        <v/>
      </c>
      <c r="I212" t="str">
        <f>IFERROR(VLOOKUP(CONCATENATE($D212,")"),'2010'!$B:$H,nodes_2010!I$2,FALSE),"")</f>
        <v/>
      </c>
    </row>
    <row r="213" spans="1:9" hidden="1" x14ac:dyDescent="0.35">
      <c r="A213" s="1" t="s">
        <v>0</v>
      </c>
      <c r="F213" t="str">
        <f>IFERROR(VLOOKUP(CONCATENATE($D213,")"),'2010'!$B:$H,nodes_2010!F$2,FALSE),"")</f>
        <v/>
      </c>
      <c r="G213" t="str">
        <f>IFERROR(VLOOKUP(CONCATENATE($D213,")"),'2010'!$B:$H,nodes_2010!G$2,FALSE),"")</f>
        <v/>
      </c>
      <c r="H213" t="str">
        <f>IFERROR(VLOOKUP(CONCATENATE($D213,")"),'2010'!$B:$H,nodes_2010!H$2,FALSE),"")</f>
        <v/>
      </c>
      <c r="I213" t="str">
        <f>IFERROR(VLOOKUP(CONCATENATE($D213,")"),'2010'!$B:$H,nodes_2010!I$2,FALSE),"")</f>
        <v/>
      </c>
    </row>
    <row r="214" spans="1:9" hidden="1" x14ac:dyDescent="0.35">
      <c r="A214" s="1" t="s">
        <v>0</v>
      </c>
      <c r="B214" t="s">
        <v>10</v>
      </c>
      <c r="C214" t="s">
        <v>148</v>
      </c>
      <c r="D214">
        <v>94</v>
      </c>
      <c r="F214">
        <f>IFERROR(VLOOKUP(CONCATENATE($D214,")"),'2010'!$B:$H,nodes_2010!F$2,FALSE),"")</f>
        <v>846</v>
      </c>
      <c r="G214">
        <f>IFERROR(VLOOKUP(CONCATENATE($D214,")"),'2010'!$B:$H,nodes_2010!G$2,FALSE),"")</f>
        <v>22.34901</v>
      </c>
      <c r="H214">
        <f>IFERROR(VLOOKUP(CONCATENATE($D214,")"),'2010'!$B:$H,nodes_2010!H$2,FALSE),"")</f>
        <v>0.2380447</v>
      </c>
      <c r="I214">
        <f>IFERROR(VLOOKUP(CONCATENATE($D214,")"),'2010'!$B:$H,nodes_2010!I$2,FALSE),"")</f>
        <v>43</v>
      </c>
    </row>
    <row r="215" spans="1:9" hidden="1" x14ac:dyDescent="0.35">
      <c r="A215" s="1" t="s">
        <v>0</v>
      </c>
      <c r="B215" t="s">
        <v>12</v>
      </c>
      <c r="F215" t="str">
        <f>IFERROR(VLOOKUP(CONCATENATE($D215,")"),'2010'!$B:$H,nodes_2010!F$2,FALSE),"")</f>
        <v/>
      </c>
      <c r="G215" t="str">
        <f>IFERROR(VLOOKUP(CONCATENATE($D215,")"),'2010'!$B:$H,nodes_2010!G$2,FALSE),"")</f>
        <v/>
      </c>
      <c r="H215" t="str">
        <f>IFERROR(VLOOKUP(CONCATENATE($D215,")"),'2010'!$B:$H,nodes_2010!H$2,FALSE),"")</f>
        <v/>
      </c>
      <c r="I215" t="str">
        <f>IFERROR(VLOOKUP(CONCATENATE($D215,")"),'2010'!$B:$H,nodes_2010!I$2,FALSE),"")</f>
        <v/>
      </c>
    </row>
    <row r="216" spans="1:9" hidden="1" x14ac:dyDescent="0.35">
      <c r="A216" s="1" t="s">
        <v>0</v>
      </c>
      <c r="B216" t="s">
        <v>115</v>
      </c>
      <c r="F216" t="str">
        <f>IFERROR(VLOOKUP(CONCATENATE($D216,")"),'2010'!$B:$H,nodes_2010!F$2,FALSE),"")</f>
        <v/>
      </c>
      <c r="G216" t="str">
        <f>IFERROR(VLOOKUP(CONCATENATE($D216,")"),'2010'!$B:$H,nodes_2010!G$2,FALSE),"")</f>
        <v/>
      </c>
      <c r="H216" t="str">
        <f>IFERROR(VLOOKUP(CONCATENATE($D216,")"),'2010'!$B:$H,nodes_2010!H$2,FALSE),"")</f>
        <v/>
      </c>
      <c r="I216" t="str">
        <f>IFERROR(VLOOKUP(CONCATENATE($D216,")"),'2010'!$B:$H,nodes_2010!I$2,FALSE),"")</f>
        <v/>
      </c>
    </row>
    <row r="217" spans="1:9" hidden="1" x14ac:dyDescent="0.35">
      <c r="A217" s="1" t="s">
        <v>0</v>
      </c>
      <c r="B217" t="s">
        <v>75</v>
      </c>
      <c r="F217" t="str">
        <f>IFERROR(VLOOKUP(CONCATENATE($D217,")"),'2010'!$B:$H,nodes_2010!F$2,FALSE),"")</f>
        <v/>
      </c>
      <c r="G217" t="str">
        <f>IFERROR(VLOOKUP(CONCATENATE($D217,")"),'2010'!$B:$H,nodes_2010!G$2,FALSE),"")</f>
        <v/>
      </c>
      <c r="H217" t="str">
        <f>IFERROR(VLOOKUP(CONCATENATE($D217,")"),'2010'!$B:$H,nodes_2010!H$2,FALSE),"")</f>
        <v/>
      </c>
      <c r="I217" t="str">
        <f>IFERROR(VLOOKUP(CONCATENATE($D217,")"),'2010'!$B:$H,nodes_2010!I$2,FALSE),"")</f>
        <v/>
      </c>
    </row>
    <row r="218" spans="1:9" hidden="1" x14ac:dyDescent="0.35">
      <c r="A218" s="1" t="s">
        <v>0</v>
      </c>
      <c r="B218" t="s">
        <v>194</v>
      </c>
      <c r="F218" t="str">
        <f>IFERROR(VLOOKUP(CONCATENATE($D218,")"),'2010'!$B:$H,nodes_2010!F$2,FALSE),"")</f>
        <v/>
      </c>
      <c r="G218" t="str">
        <f>IFERROR(VLOOKUP(CONCATENATE($D218,")"),'2010'!$B:$H,nodes_2010!G$2,FALSE),"")</f>
        <v/>
      </c>
      <c r="H218" t="str">
        <f>IFERROR(VLOOKUP(CONCATENATE($D218,")"),'2010'!$B:$H,nodes_2010!H$2,FALSE),"")</f>
        <v/>
      </c>
      <c r="I218" t="str">
        <f>IFERROR(VLOOKUP(CONCATENATE($D218,")"),'2010'!$B:$H,nodes_2010!I$2,FALSE),"")</f>
        <v/>
      </c>
    </row>
    <row r="219" spans="1:9" hidden="1" x14ac:dyDescent="0.35">
      <c r="A219" s="1" t="s">
        <v>0</v>
      </c>
      <c r="B219" t="s">
        <v>120</v>
      </c>
      <c r="F219" t="str">
        <f>IFERROR(VLOOKUP(CONCATENATE($D219,")"),'2010'!$B:$H,nodes_2010!F$2,FALSE),"")</f>
        <v/>
      </c>
      <c r="G219" t="str">
        <f>IFERROR(VLOOKUP(CONCATENATE($D219,")"),'2010'!$B:$H,nodes_2010!G$2,FALSE),"")</f>
        <v/>
      </c>
      <c r="H219" t="str">
        <f>IFERROR(VLOOKUP(CONCATENATE($D219,")"),'2010'!$B:$H,nodes_2010!H$2,FALSE),"")</f>
        <v/>
      </c>
      <c r="I219" t="str">
        <f>IFERROR(VLOOKUP(CONCATENATE($D219,")"),'2010'!$B:$H,nodes_2010!I$2,FALSE),"")</f>
        <v/>
      </c>
    </row>
    <row r="220" spans="1:9" hidden="1" x14ac:dyDescent="0.35">
      <c r="A220" s="1" t="s">
        <v>0</v>
      </c>
      <c r="B220" t="s">
        <v>80</v>
      </c>
      <c r="F220" t="str">
        <f>IFERROR(VLOOKUP(CONCATENATE($D220,")"),'2010'!$B:$H,nodes_2010!F$2,FALSE),"")</f>
        <v/>
      </c>
      <c r="G220" t="str">
        <f>IFERROR(VLOOKUP(CONCATENATE($D220,")"),'2010'!$B:$H,nodes_2010!G$2,FALSE),"")</f>
        <v/>
      </c>
      <c r="H220" t="str">
        <f>IFERROR(VLOOKUP(CONCATENATE($D220,")"),'2010'!$B:$H,nodes_2010!H$2,FALSE),"")</f>
        <v/>
      </c>
      <c r="I220" t="str">
        <f>IFERROR(VLOOKUP(CONCATENATE($D220,")"),'2010'!$B:$H,nodes_2010!I$2,FALSE),"")</f>
        <v/>
      </c>
    </row>
    <row r="221" spans="1:9" hidden="1" x14ac:dyDescent="0.35">
      <c r="A221" s="1" t="s">
        <v>0</v>
      </c>
      <c r="B221" t="s">
        <v>22</v>
      </c>
      <c r="F221" t="str">
        <f>IFERROR(VLOOKUP(CONCATENATE($D221,")"),'2010'!$B:$H,nodes_2010!F$2,FALSE),"")</f>
        <v/>
      </c>
      <c r="G221" t="str">
        <f>IFERROR(VLOOKUP(CONCATENATE($D221,")"),'2010'!$B:$H,nodes_2010!G$2,FALSE),"")</f>
        <v/>
      </c>
      <c r="H221" t="str">
        <f>IFERROR(VLOOKUP(CONCATENATE($D221,")"),'2010'!$B:$H,nodes_2010!H$2,FALSE),"")</f>
        <v/>
      </c>
      <c r="I221" t="str">
        <f>IFERROR(VLOOKUP(CONCATENATE($D221,")"),'2010'!$B:$H,nodes_2010!I$2,FALSE),"")</f>
        <v/>
      </c>
    </row>
    <row r="222" spans="1:9" hidden="1" x14ac:dyDescent="0.35">
      <c r="A222" s="1" t="s">
        <v>0</v>
      </c>
      <c r="F222" t="str">
        <f>IFERROR(VLOOKUP(CONCATENATE($D222,")"),'2010'!$B:$H,nodes_2010!F$2,FALSE),"")</f>
        <v/>
      </c>
      <c r="G222" t="str">
        <f>IFERROR(VLOOKUP(CONCATENATE($D222,")"),'2010'!$B:$H,nodes_2010!G$2,FALSE),"")</f>
        <v/>
      </c>
      <c r="H222" t="str">
        <f>IFERROR(VLOOKUP(CONCATENATE($D222,")"),'2010'!$B:$H,nodes_2010!H$2,FALSE),"")</f>
        <v/>
      </c>
      <c r="I222" t="str">
        <f>IFERROR(VLOOKUP(CONCATENATE($D222,")"),'2010'!$B:$H,nodes_2010!I$2,FALSE),"")</f>
        <v/>
      </c>
    </row>
    <row r="223" spans="1:9" hidden="1" x14ac:dyDescent="0.35">
      <c r="A223" s="1" t="s">
        <v>0</v>
      </c>
      <c r="B223" t="s">
        <v>10</v>
      </c>
      <c r="C223" t="s">
        <v>148</v>
      </c>
      <c r="D223">
        <v>95</v>
      </c>
      <c r="F223">
        <f>IFERROR(VLOOKUP(CONCATENATE($D223,")"),'2010'!$B:$H,nodes_2010!F$2,FALSE),"")</f>
        <v>404</v>
      </c>
      <c r="G223">
        <f>IFERROR(VLOOKUP(CONCATENATE($D223,")"),'2010'!$B:$H,nodes_2010!G$2,FALSE),"")</f>
        <v>11.257759999999999</v>
      </c>
      <c r="H223">
        <f>IFERROR(VLOOKUP(CONCATENATE($D223,")"),'2010'!$B:$H,nodes_2010!H$2,FALSE),"")</f>
        <v>0.29348800000000003</v>
      </c>
      <c r="I223">
        <f>IFERROR(VLOOKUP(CONCATENATE($D223,")"),'2010'!$B:$H,nodes_2010!I$2,FALSE),"")</f>
        <v>44</v>
      </c>
    </row>
    <row r="224" spans="1:9" hidden="1" x14ac:dyDescent="0.35">
      <c r="A224" s="1" t="s">
        <v>0</v>
      </c>
      <c r="B224" t="s">
        <v>12</v>
      </c>
      <c r="F224" t="str">
        <f>IFERROR(VLOOKUP(CONCATENATE($D224,")"),'2010'!$B:$H,nodes_2010!F$2,FALSE),"")</f>
        <v/>
      </c>
      <c r="G224" t="str">
        <f>IFERROR(VLOOKUP(CONCATENATE($D224,")"),'2010'!$B:$H,nodes_2010!G$2,FALSE),"")</f>
        <v/>
      </c>
      <c r="H224" t="str">
        <f>IFERROR(VLOOKUP(CONCATENATE($D224,")"),'2010'!$B:$H,nodes_2010!H$2,FALSE),"")</f>
        <v/>
      </c>
      <c r="I224" t="str">
        <f>IFERROR(VLOOKUP(CONCATENATE($D224,")"),'2010'!$B:$H,nodes_2010!I$2,FALSE),"")</f>
        <v/>
      </c>
    </row>
    <row r="225" spans="1:9" hidden="1" x14ac:dyDescent="0.35">
      <c r="A225" s="1" t="s">
        <v>0</v>
      </c>
      <c r="B225" t="s">
        <v>115</v>
      </c>
      <c r="F225" t="str">
        <f>IFERROR(VLOOKUP(CONCATENATE($D225,")"),'2010'!$B:$H,nodes_2010!F$2,FALSE),"")</f>
        <v/>
      </c>
      <c r="G225" t="str">
        <f>IFERROR(VLOOKUP(CONCATENATE($D225,")"),'2010'!$B:$H,nodes_2010!G$2,FALSE),"")</f>
        <v/>
      </c>
      <c r="H225" t="str">
        <f>IFERROR(VLOOKUP(CONCATENATE($D225,")"),'2010'!$B:$H,nodes_2010!H$2,FALSE),"")</f>
        <v/>
      </c>
      <c r="I225" t="str">
        <f>IFERROR(VLOOKUP(CONCATENATE($D225,")"),'2010'!$B:$H,nodes_2010!I$2,FALSE),"")</f>
        <v/>
      </c>
    </row>
    <row r="226" spans="1:9" hidden="1" x14ac:dyDescent="0.35">
      <c r="A226" s="1" t="s">
        <v>0</v>
      </c>
      <c r="B226" t="s">
        <v>75</v>
      </c>
      <c r="F226" t="str">
        <f>IFERROR(VLOOKUP(CONCATENATE($D226,")"),'2010'!$B:$H,nodes_2010!F$2,FALSE),"")</f>
        <v/>
      </c>
      <c r="G226" t="str">
        <f>IFERROR(VLOOKUP(CONCATENATE($D226,")"),'2010'!$B:$H,nodes_2010!G$2,FALSE),"")</f>
        <v/>
      </c>
      <c r="H226" t="str">
        <f>IFERROR(VLOOKUP(CONCATENATE($D226,")"),'2010'!$B:$H,nodes_2010!H$2,FALSE),"")</f>
        <v/>
      </c>
      <c r="I226" t="str">
        <f>IFERROR(VLOOKUP(CONCATENATE($D226,")"),'2010'!$B:$H,nodes_2010!I$2,FALSE),"")</f>
        <v/>
      </c>
    </row>
    <row r="227" spans="1:9" hidden="1" x14ac:dyDescent="0.35">
      <c r="A227" s="1" t="s">
        <v>0</v>
      </c>
      <c r="B227" t="s">
        <v>194</v>
      </c>
      <c r="F227" t="str">
        <f>IFERROR(VLOOKUP(CONCATENATE($D227,")"),'2010'!$B:$H,nodes_2010!F$2,FALSE),"")</f>
        <v/>
      </c>
      <c r="G227" t="str">
        <f>IFERROR(VLOOKUP(CONCATENATE($D227,")"),'2010'!$B:$H,nodes_2010!G$2,FALSE),"")</f>
        <v/>
      </c>
      <c r="H227" t="str">
        <f>IFERROR(VLOOKUP(CONCATENATE($D227,")"),'2010'!$B:$H,nodes_2010!H$2,FALSE),"")</f>
        <v/>
      </c>
      <c r="I227" t="str">
        <f>IFERROR(VLOOKUP(CONCATENATE($D227,")"),'2010'!$B:$H,nodes_2010!I$2,FALSE),"")</f>
        <v/>
      </c>
    </row>
    <row r="228" spans="1:9" hidden="1" x14ac:dyDescent="0.35">
      <c r="A228" s="1" t="s">
        <v>0</v>
      </c>
      <c r="B228" t="s">
        <v>120</v>
      </c>
      <c r="F228" t="str">
        <f>IFERROR(VLOOKUP(CONCATENATE($D228,")"),'2010'!$B:$H,nodes_2010!F$2,FALSE),"")</f>
        <v/>
      </c>
      <c r="G228" t="str">
        <f>IFERROR(VLOOKUP(CONCATENATE($D228,")"),'2010'!$B:$H,nodes_2010!G$2,FALSE),"")</f>
        <v/>
      </c>
      <c r="H228" t="str">
        <f>IFERROR(VLOOKUP(CONCATENATE($D228,")"),'2010'!$B:$H,nodes_2010!H$2,FALSE),"")</f>
        <v/>
      </c>
      <c r="I228" t="str">
        <f>IFERROR(VLOOKUP(CONCATENATE($D228,")"),'2010'!$B:$H,nodes_2010!I$2,FALSE),"")</f>
        <v/>
      </c>
    </row>
    <row r="229" spans="1:9" hidden="1" x14ac:dyDescent="0.35">
      <c r="A229" s="1" t="s">
        <v>0</v>
      </c>
      <c r="B229" t="s">
        <v>80</v>
      </c>
      <c r="F229" t="str">
        <f>IFERROR(VLOOKUP(CONCATENATE($D229,")"),'2010'!$B:$H,nodes_2010!F$2,FALSE),"")</f>
        <v/>
      </c>
      <c r="G229" t="str">
        <f>IFERROR(VLOOKUP(CONCATENATE($D229,")"),'2010'!$B:$H,nodes_2010!G$2,FALSE),"")</f>
        <v/>
      </c>
      <c r="H229" t="str">
        <f>IFERROR(VLOOKUP(CONCATENATE($D229,")"),'2010'!$B:$H,nodes_2010!H$2,FALSE),"")</f>
        <v/>
      </c>
      <c r="I229" t="str">
        <f>IFERROR(VLOOKUP(CONCATENATE($D229,")"),'2010'!$B:$H,nodes_2010!I$2,FALSE),"")</f>
        <v/>
      </c>
    </row>
    <row r="230" spans="1:9" hidden="1" x14ac:dyDescent="0.35">
      <c r="A230" s="1" t="s">
        <v>0</v>
      </c>
      <c r="B230" t="s">
        <v>48</v>
      </c>
      <c r="F230" t="str">
        <f>IFERROR(VLOOKUP(CONCATENATE($D230,")"),'2010'!$B:$H,nodes_2010!F$2,FALSE),"")</f>
        <v/>
      </c>
      <c r="G230" t="str">
        <f>IFERROR(VLOOKUP(CONCATENATE($D230,")"),'2010'!$B:$H,nodes_2010!G$2,FALSE),"")</f>
        <v/>
      </c>
      <c r="H230" t="str">
        <f>IFERROR(VLOOKUP(CONCATENATE($D230,")"),'2010'!$B:$H,nodes_2010!H$2,FALSE),"")</f>
        <v/>
      </c>
      <c r="I230" t="str">
        <f>IFERROR(VLOOKUP(CONCATENATE($D230,")"),'2010'!$B:$H,nodes_2010!I$2,FALSE),"")</f>
        <v/>
      </c>
    </row>
    <row r="231" spans="1:9" hidden="1" x14ac:dyDescent="0.35">
      <c r="A231" s="1" t="s">
        <v>0</v>
      </c>
      <c r="F231" t="str">
        <f>IFERROR(VLOOKUP(CONCATENATE($D231,")"),'2010'!$B:$H,nodes_2010!F$2,FALSE),"")</f>
        <v/>
      </c>
      <c r="G231" t="str">
        <f>IFERROR(VLOOKUP(CONCATENATE($D231,")"),'2010'!$B:$H,nodes_2010!G$2,FALSE),"")</f>
        <v/>
      </c>
      <c r="H231" t="str">
        <f>IFERROR(VLOOKUP(CONCATENATE($D231,")"),'2010'!$B:$H,nodes_2010!H$2,FALSE),"")</f>
        <v/>
      </c>
      <c r="I231" t="str">
        <f>IFERROR(VLOOKUP(CONCATENATE($D231,")"),'2010'!$B:$H,nodes_2010!I$2,FALSE),"")</f>
        <v/>
      </c>
    </row>
    <row r="232" spans="1:9" hidden="1" x14ac:dyDescent="0.35">
      <c r="A232" s="1" t="s">
        <v>0</v>
      </c>
      <c r="B232" t="s">
        <v>10</v>
      </c>
      <c r="C232" t="s">
        <v>148</v>
      </c>
      <c r="D232">
        <v>96</v>
      </c>
      <c r="F232">
        <f>IFERROR(VLOOKUP(CONCATENATE($D232,")"),'2010'!$B:$H,nodes_2010!F$2,FALSE),"")</f>
        <v>634</v>
      </c>
      <c r="G232">
        <f>IFERROR(VLOOKUP(CONCATENATE($D232,")"),'2010'!$B:$H,nodes_2010!G$2,FALSE),"")</f>
        <v>17.023389999999999</v>
      </c>
      <c r="H232">
        <f>IFERROR(VLOOKUP(CONCATENATE($D232,")"),'2010'!$B:$H,nodes_2010!H$2,FALSE),"")</f>
        <v>7.3079229999999995E-2</v>
      </c>
      <c r="I232">
        <f>IFERROR(VLOOKUP(CONCATENATE($D232,")"),'2010'!$B:$H,nodes_2010!I$2,FALSE),"")</f>
        <v>50</v>
      </c>
    </row>
    <row r="233" spans="1:9" hidden="1" x14ac:dyDescent="0.35">
      <c r="A233" s="1" t="s">
        <v>0</v>
      </c>
      <c r="B233" t="s">
        <v>12</v>
      </c>
      <c r="F233" t="str">
        <f>IFERROR(VLOOKUP(CONCATENATE($D233,")"),'2010'!$B:$H,nodes_2010!F$2,FALSE),"")</f>
        <v/>
      </c>
      <c r="G233" t="str">
        <f>IFERROR(VLOOKUP(CONCATENATE($D233,")"),'2010'!$B:$H,nodes_2010!G$2,FALSE),"")</f>
        <v/>
      </c>
      <c r="H233" t="str">
        <f>IFERROR(VLOOKUP(CONCATENATE($D233,")"),'2010'!$B:$H,nodes_2010!H$2,FALSE),"")</f>
        <v/>
      </c>
      <c r="I233" t="str">
        <f>IFERROR(VLOOKUP(CONCATENATE($D233,")"),'2010'!$B:$H,nodes_2010!I$2,FALSE),"")</f>
        <v/>
      </c>
    </row>
    <row r="234" spans="1:9" hidden="1" x14ac:dyDescent="0.35">
      <c r="A234" s="1" t="s">
        <v>0</v>
      </c>
      <c r="B234" t="s">
        <v>129</v>
      </c>
      <c r="F234" t="str">
        <f>IFERROR(VLOOKUP(CONCATENATE($D234,")"),'2010'!$B:$H,nodes_2010!F$2,FALSE),"")</f>
        <v/>
      </c>
      <c r="G234" t="str">
        <f>IFERROR(VLOOKUP(CONCATENATE($D234,")"),'2010'!$B:$H,nodes_2010!G$2,FALSE),"")</f>
        <v/>
      </c>
      <c r="H234" t="str">
        <f>IFERROR(VLOOKUP(CONCATENATE($D234,")"),'2010'!$B:$H,nodes_2010!H$2,FALSE),"")</f>
        <v/>
      </c>
      <c r="I234" t="str">
        <f>IFERROR(VLOOKUP(CONCATENATE($D234,")"),'2010'!$B:$H,nodes_2010!I$2,FALSE),"")</f>
        <v/>
      </c>
    </row>
    <row r="235" spans="1:9" hidden="1" x14ac:dyDescent="0.35">
      <c r="A235" s="1" t="s">
        <v>0</v>
      </c>
      <c r="B235" t="s">
        <v>14</v>
      </c>
      <c r="F235" t="str">
        <f>IFERROR(VLOOKUP(CONCATENATE($D235,")"),'2010'!$B:$H,nodes_2010!F$2,FALSE),"")</f>
        <v/>
      </c>
      <c r="G235" t="str">
        <f>IFERROR(VLOOKUP(CONCATENATE($D235,")"),'2010'!$B:$H,nodes_2010!G$2,FALSE),"")</f>
        <v/>
      </c>
      <c r="H235" t="str">
        <f>IFERROR(VLOOKUP(CONCATENATE($D235,")"),'2010'!$B:$H,nodes_2010!H$2,FALSE),"")</f>
        <v/>
      </c>
      <c r="I235" t="str">
        <f>IFERROR(VLOOKUP(CONCATENATE($D235,")"),'2010'!$B:$H,nodes_2010!I$2,FALSE),"")</f>
        <v/>
      </c>
    </row>
    <row r="236" spans="1:9" hidden="1" x14ac:dyDescent="0.35">
      <c r="A236" s="1" t="s">
        <v>0</v>
      </c>
      <c r="B236" t="s">
        <v>80</v>
      </c>
      <c r="F236" t="str">
        <f>IFERROR(VLOOKUP(CONCATENATE($D236,")"),'2010'!$B:$H,nodes_2010!F$2,FALSE),"")</f>
        <v/>
      </c>
      <c r="G236" t="str">
        <f>IFERROR(VLOOKUP(CONCATENATE($D236,")"),'2010'!$B:$H,nodes_2010!G$2,FALSE),"")</f>
        <v/>
      </c>
      <c r="H236" t="str">
        <f>IFERROR(VLOOKUP(CONCATENATE($D236,")"),'2010'!$B:$H,nodes_2010!H$2,FALSE),"")</f>
        <v/>
      </c>
      <c r="I236" t="str">
        <f>IFERROR(VLOOKUP(CONCATENATE($D236,")"),'2010'!$B:$H,nodes_2010!I$2,FALSE),"")</f>
        <v/>
      </c>
    </row>
    <row r="237" spans="1:9" hidden="1" x14ac:dyDescent="0.35">
      <c r="A237" s="1" t="s">
        <v>0</v>
      </c>
      <c r="B237" t="s">
        <v>36</v>
      </c>
      <c r="F237" t="str">
        <f>IFERROR(VLOOKUP(CONCATENATE($D237,")"),'2010'!$B:$H,nodes_2010!F$2,FALSE),"")</f>
        <v/>
      </c>
      <c r="G237" t="str">
        <f>IFERROR(VLOOKUP(CONCATENATE($D237,")"),'2010'!$B:$H,nodes_2010!G$2,FALSE),"")</f>
        <v/>
      </c>
      <c r="H237" t="str">
        <f>IFERROR(VLOOKUP(CONCATENATE($D237,")"),'2010'!$B:$H,nodes_2010!H$2,FALSE),"")</f>
        <v/>
      </c>
      <c r="I237" t="str">
        <f>IFERROR(VLOOKUP(CONCATENATE($D237,")"),'2010'!$B:$H,nodes_2010!I$2,FALSE),"")</f>
        <v/>
      </c>
    </row>
    <row r="238" spans="1:9" hidden="1" x14ac:dyDescent="0.35">
      <c r="A238" s="1" t="s">
        <v>0</v>
      </c>
      <c r="B238" t="s">
        <v>118</v>
      </c>
      <c r="F238" t="str">
        <f>IFERROR(VLOOKUP(CONCATENATE($D238,")"),'2010'!$B:$H,nodes_2010!F$2,FALSE),"")</f>
        <v/>
      </c>
      <c r="G238" t="str">
        <f>IFERROR(VLOOKUP(CONCATENATE($D238,")"),'2010'!$B:$H,nodes_2010!G$2,FALSE),"")</f>
        <v/>
      </c>
      <c r="H238" t="str">
        <f>IFERROR(VLOOKUP(CONCATENATE($D238,")"),'2010'!$B:$H,nodes_2010!H$2,FALSE),"")</f>
        <v/>
      </c>
      <c r="I238" t="str">
        <f>IFERROR(VLOOKUP(CONCATENATE($D238,")"),'2010'!$B:$H,nodes_2010!I$2,FALSE),"")</f>
        <v/>
      </c>
    </row>
    <row r="239" spans="1:9" hidden="1" x14ac:dyDescent="0.35">
      <c r="A239" s="1" t="s">
        <v>0</v>
      </c>
      <c r="B239" t="s">
        <v>18</v>
      </c>
      <c r="F239" t="str">
        <f>IFERROR(VLOOKUP(CONCATENATE($D239,")"),'2010'!$B:$H,nodes_2010!F$2,FALSE),"")</f>
        <v/>
      </c>
      <c r="G239" t="str">
        <f>IFERROR(VLOOKUP(CONCATENATE($D239,")"),'2010'!$B:$H,nodes_2010!G$2,FALSE),"")</f>
        <v/>
      </c>
      <c r="H239" t="str">
        <f>IFERROR(VLOOKUP(CONCATENATE($D239,")"),'2010'!$B:$H,nodes_2010!H$2,FALSE),"")</f>
        <v/>
      </c>
      <c r="I239" t="str">
        <f>IFERROR(VLOOKUP(CONCATENATE($D239,")"),'2010'!$B:$H,nodes_2010!I$2,FALSE),"")</f>
        <v/>
      </c>
    </row>
    <row r="240" spans="1:9" hidden="1" x14ac:dyDescent="0.35">
      <c r="A240" s="1" t="s">
        <v>0</v>
      </c>
      <c r="F240" t="str">
        <f>IFERROR(VLOOKUP(CONCATENATE($D240,")"),'2010'!$B:$H,nodes_2010!F$2,FALSE),"")</f>
        <v/>
      </c>
      <c r="G240" t="str">
        <f>IFERROR(VLOOKUP(CONCATENATE($D240,")"),'2010'!$B:$H,nodes_2010!G$2,FALSE),"")</f>
        <v/>
      </c>
      <c r="H240" t="str">
        <f>IFERROR(VLOOKUP(CONCATENATE($D240,")"),'2010'!$B:$H,nodes_2010!H$2,FALSE),"")</f>
        <v/>
      </c>
      <c r="I240" t="str">
        <f>IFERROR(VLOOKUP(CONCATENATE($D240,")"),'2010'!$B:$H,nodes_2010!I$2,FALSE),"")</f>
        <v/>
      </c>
    </row>
    <row r="241" spans="1:9" hidden="1" x14ac:dyDescent="0.35">
      <c r="A241" s="1" t="s">
        <v>0</v>
      </c>
      <c r="B241" t="s">
        <v>10</v>
      </c>
      <c r="C241" t="s">
        <v>148</v>
      </c>
      <c r="D241">
        <v>98</v>
      </c>
      <c r="F241">
        <f>IFERROR(VLOOKUP(CONCATENATE($D241,")"),'2010'!$B:$H,nodes_2010!F$2,FALSE),"")</f>
        <v>505</v>
      </c>
      <c r="G241">
        <f>IFERROR(VLOOKUP(CONCATENATE($D241,")"),'2010'!$B:$H,nodes_2010!G$2,FALSE),"")</f>
        <v>16.203399999999998</v>
      </c>
      <c r="H241">
        <f>IFERROR(VLOOKUP(CONCATENATE($D241,")"),'2010'!$B:$H,nodes_2010!H$2,FALSE),"")</f>
        <v>0.14147989999999999</v>
      </c>
      <c r="I241">
        <f>IFERROR(VLOOKUP(CONCATENATE($D241,")"),'2010'!$B:$H,nodes_2010!I$2,FALSE),"")</f>
        <v>55</v>
      </c>
    </row>
    <row r="242" spans="1:9" hidden="1" x14ac:dyDescent="0.35">
      <c r="A242" s="1" t="s">
        <v>0</v>
      </c>
      <c r="B242" t="s">
        <v>12</v>
      </c>
      <c r="F242" t="str">
        <f>IFERROR(VLOOKUP(CONCATENATE($D242,")"),'2010'!$B:$H,nodes_2010!F$2,FALSE),"")</f>
        <v/>
      </c>
      <c r="G242" t="str">
        <f>IFERROR(VLOOKUP(CONCATENATE($D242,")"),'2010'!$B:$H,nodes_2010!G$2,FALSE),"")</f>
        <v/>
      </c>
      <c r="H242" t="str">
        <f>IFERROR(VLOOKUP(CONCATENATE($D242,")"),'2010'!$B:$H,nodes_2010!H$2,FALSE),"")</f>
        <v/>
      </c>
      <c r="I242" t="str">
        <f>IFERROR(VLOOKUP(CONCATENATE($D242,")"),'2010'!$B:$H,nodes_2010!I$2,FALSE),"")</f>
        <v/>
      </c>
    </row>
    <row r="243" spans="1:9" hidden="1" x14ac:dyDescent="0.35">
      <c r="A243" s="1" t="s">
        <v>0</v>
      </c>
      <c r="B243" t="s">
        <v>129</v>
      </c>
      <c r="F243" t="str">
        <f>IFERROR(VLOOKUP(CONCATENATE($D243,")"),'2010'!$B:$H,nodes_2010!F$2,FALSE),"")</f>
        <v/>
      </c>
      <c r="G243" t="str">
        <f>IFERROR(VLOOKUP(CONCATENATE($D243,")"),'2010'!$B:$H,nodes_2010!G$2,FALSE),"")</f>
        <v/>
      </c>
      <c r="H243" t="str">
        <f>IFERROR(VLOOKUP(CONCATENATE($D243,")"),'2010'!$B:$H,nodes_2010!H$2,FALSE),"")</f>
        <v/>
      </c>
      <c r="I243" t="str">
        <f>IFERROR(VLOOKUP(CONCATENATE($D243,")"),'2010'!$B:$H,nodes_2010!I$2,FALSE),"")</f>
        <v/>
      </c>
    </row>
    <row r="244" spans="1:9" hidden="1" x14ac:dyDescent="0.35">
      <c r="A244" s="1" t="s">
        <v>0</v>
      </c>
      <c r="B244" t="s">
        <v>14</v>
      </c>
      <c r="F244" t="str">
        <f>IFERROR(VLOOKUP(CONCATENATE($D244,")"),'2010'!$B:$H,nodes_2010!F$2,FALSE),"")</f>
        <v/>
      </c>
      <c r="G244" t="str">
        <f>IFERROR(VLOOKUP(CONCATENATE($D244,")"),'2010'!$B:$H,nodes_2010!G$2,FALSE),"")</f>
        <v/>
      </c>
      <c r="H244" t="str">
        <f>IFERROR(VLOOKUP(CONCATENATE($D244,")"),'2010'!$B:$H,nodes_2010!H$2,FALSE),"")</f>
        <v/>
      </c>
      <c r="I244" t="str">
        <f>IFERROR(VLOOKUP(CONCATENATE($D244,")"),'2010'!$B:$H,nodes_2010!I$2,FALSE),"")</f>
        <v/>
      </c>
    </row>
    <row r="245" spans="1:9" hidden="1" x14ac:dyDescent="0.35">
      <c r="A245" s="1" t="s">
        <v>0</v>
      </c>
      <c r="B245" t="s">
        <v>80</v>
      </c>
      <c r="F245" t="str">
        <f>IFERROR(VLOOKUP(CONCATENATE($D245,")"),'2010'!$B:$H,nodes_2010!F$2,FALSE),"")</f>
        <v/>
      </c>
      <c r="G245" t="str">
        <f>IFERROR(VLOOKUP(CONCATENATE($D245,")"),'2010'!$B:$H,nodes_2010!G$2,FALSE),"")</f>
        <v/>
      </c>
      <c r="H245" t="str">
        <f>IFERROR(VLOOKUP(CONCATENATE($D245,")"),'2010'!$B:$H,nodes_2010!H$2,FALSE),"")</f>
        <v/>
      </c>
      <c r="I245" t="str">
        <f>IFERROR(VLOOKUP(CONCATENATE($D245,")"),'2010'!$B:$H,nodes_2010!I$2,FALSE),"")</f>
        <v/>
      </c>
    </row>
    <row r="246" spans="1:9" hidden="1" x14ac:dyDescent="0.35">
      <c r="A246" s="1" t="s">
        <v>0</v>
      </c>
      <c r="B246" t="s">
        <v>36</v>
      </c>
      <c r="F246" t="str">
        <f>IFERROR(VLOOKUP(CONCATENATE($D246,")"),'2010'!$B:$H,nodes_2010!F$2,FALSE),"")</f>
        <v/>
      </c>
      <c r="G246" t="str">
        <f>IFERROR(VLOOKUP(CONCATENATE($D246,")"),'2010'!$B:$H,nodes_2010!G$2,FALSE),"")</f>
        <v/>
      </c>
      <c r="H246" t="str">
        <f>IFERROR(VLOOKUP(CONCATENATE($D246,")"),'2010'!$B:$H,nodes_2010!H$2,FALSE),"")</f>
        <v/>
      </c>
      <c r="I246" t="str">
        <f>IFERROR(VLOOKUP(CONCATENATE($D246,")"),'2010'!$B:$H,nodes_2010!I$2,FALSE),"")</f>
        <v/>
      </c>
    </row>
    <row r="247" spans="1:9" hidden="1" x14ac:dyDescent="0.35">
      <c r="A247" s="1" t="s">
        <v>0</v>
      </c>
      <c r="B247" t="s">
        <v>120</v>
      </c>
      <c r="F247" t="str">
        <f>IFERROR(VLOOKUP(CONCATENATE($D247,")"),'2010'!$B:$H,nodes_2010!F$2,FALSE),"")</f>
        <v/>
      </c>
      <c r="G247" t="str">
        <f>IFERROR(VLOOKUP(CONCATENATE($D247,")"),'2010'!$B:$H,nodes_2010!G$2,FALSE),"")</f>
        <v/>
      </c>
      <c r="H247" t="str">
        <f>IFERROR(VLOOKUP(CONCATENATE($D247,")"),'2010'!$B:$H,nodes_2010!H$2,FALSE),"")</f>
        <v/>
      </c>
      <c r="I247" t="str">
        <f>IFERROR(VLOOKUP(CONCATENATE($D247,")"),'2010'!$B:$H,nodes_2010!I$2,FALSE),"")</f>
        <v/>
      </c>
    </row>
    <row r="248" spans="1:9" hidden="1" x14ac:dyDescent="0.35">
      <c r="A248" s="1" t="s">
        <v>0</v>
      </c>
      <c r="B248" t="s">
        <v>18</v>
      </c>
      <c r="F248" t="str">
        <f>IFERROR(VLOOKUP(CONCATENATE($D248,")"),'2010'!$B:$H,nodes_2010!F$2,FALSE),"")</f>
        <v/>
      </c>
      <c r="G248" t="str">
        <f>IFERROR(VLOOKUP(CONCATENATE($D248,")"),'2010'!$B:$H,nodes_2010!G$2,FALSE),"")</f>
        <v/>
      </c>
      <c r="H248" t="str">
        <f>IFERROR(VLOOKUP(CONCATENATE($D248,")"),'2010'!$B:$H,nodes_2010!H$2,FALSE),"")</f>
        <v/>
      </c>
      <c r="I248" t="str">
        <f>IFERROR(VLOOKUP(CONCATENATE($D248,")"),'2010'!$B:$H,nodes_2010!I$2,FALSE),"")</f>
        <v/>
      </c>
    </row>
    <row r="249" spans="1:9" hidden="1" x14ac:dyDescent="0.35">
      <c r="A249" s="1" t="s">
        <v>0</v>
      </c>
      <c r="F249" t="str">
        <f>IFERROR(VLOOKUP(CONCATENATE($D249,")"),'2010'!$B:$H,nodes_2010!F$2,FALSE),"")</f>
        <v/>
      </c>
      <c r="G249" t="str">
        <f>IFERROR(VLOOKUP(CONCATENATE($D249,")"),'2010'!$B:$H,nodes_2010!G$2,FALSE),"")</f>
        <v/>
      </c>
      <c r="H249" t="str">
        <f>IFERROR(VLOOKUP(CONCATENATE($D249,")"),'2010'!$B:$H,nodes_2010!H$2,FALSE),"")</f>
        <v/>
      </c>
      <c r="I249" t="str">
        <f>IFERROR(VLOOKUP(CONCATENATE($D249,")"),'2010'!$B:$H,nodes_2010!I$2,FALSE),"")</f>
        <v/>
      </c>
    </row>
    <row r="250" spans="1:9" hidden="1" x14ac:dyDescent="0.35">
      <c r="A250" s="1" t="s">
        <v>0</v>
      </c>
      <c r="B250" t="s">
        <v>10</v>
      </c>
      <c r="C250" t="s">
        <v>148</v>
      </c>
      <c r="D250">
        <v>99</v>
      </c>
      <c r="F250">
        <f>IFERROR(VLOOKUP(CONCATENATE($D250,")"),'2010'!$B:$H,nodes_2010!F$2,FALSE),"")</f>
        <v>285</v>
      </c>
      <c r="G250">
        <f>IFERROR(VLOOKUP(CONCATENATE($D250,")"),'2010'!$B:$H,nodes_2010!G$2,FALSE),"")</f>
        <v>9.7826210000000007</v>
      </c>
      <c r="H250">
        <f>IFERROR(VLOOKUP(CONCATENATE($D250,")"),'2010'!$B:$H,nodes_2010!H$2,FALSE),"")</f>
        <v>0.2084049</v>
      </c>
      <c r="I250">
        <f>IFERROR(VLOOKUP(CONCATENATE($D250,")"),'2010'!$B:$H,nodes_2010!I$2,FALSE),"")</f>
        <v>56</v>
      </c>
    </row>
    <row r="251" spans="1:9" hidden="1" x14ac:dyDescent="0.35">
      <c r="A251" s="1" t="s">
        <v>0</v>
      </c>
      <c r="B251" t="s">
        <v>12</v>
      </c>
      <c r="F251" t="str">
        <f>IFERROR(VLOOKUP(CONCATENATE($D251,")"),'2010'!$B:$H,nodes_2010!F$2,FALSE),"")</f>
        <v/>
      </c>
      <c r="G251" t="str">
        <f>IFERROR(VLOOKUP(CONCATENATE($D251,")"),'2010'!$B:$H,nodes_2010!G$2,FALSE),"")</f>
        <v/>
      </c>
      <c r="H251" t="str">
        <f>IFERROR(VLOOKUP(CONCATENATE($D251,")"),'2010'!$B:$H,nodes_2010!H$2,FALSE),"")</f>
        <v/>
      </c>
      <c r="I251" t="str">
        <f>IFERROR(VLOOKUP(CONCATENATE($D251,")"),'2010'!$B:$H,nodes_2010!I$2,FALSE),"")</f>
        <v/>
      </c>
    </row>
    <row r="252" spans="1:9" hidden="1" x14ac:dyDescent="0.35">
      <c r="A252" s="1" t="s">
        <v>0</v>
      </c>
      <c r="B252" t="s">
        <v>129</v>
      </c>
      <c r="F252" t="str">
        <f>IFERROR(VLOOKUP(CONCATENATE($D252,")"),'2010'!$B:$H,nodes_2010!F$2,FALSE),"")</f>
        <v/>
      </c>
      <c r="G252" t="str">
        <f>IFERROR(VLOOKUP(CONCATENATE($D252,")"),'2010'!$B:$H,nodes_2010!G$2,FALSE),"")</f>
        <v/>
      </c>
      <c r="H252" t="str">
        <f>IFERROR(VLOOKUP(CONCATENATE($D252,")"),'2010'!$B:$H,nodes_2010!H$2,FALSE),"")</f>
        <v/>
      </c>
      <c r="I252" t="str">
        <f>IFERROR(VLOOKUP(CONCATENATE($D252,")"),'2010'!$B:$H,nodes_2010!I$2,FALSE),"")</f>
        <v/>
      </c>
    </row>
    <row r="253" spans="1:9" hidden="1" x14ac:dyDescent="0.35">
      <c r="A253" s="1" t="s">
        <v>0</v>
      </c>
      <c r="B253" t="s">
        <v>14</v>
      </c>
      <c r="F253" t="str">
        <f>IFERROR(VLOOKUP(CONCATENATE($D253,")"),'2010'!$B:$H,nodes_2010!F$2,FALSE),"")</f>
        <v/>
      </c>
      <c r="G253" t="str">
        <f>IFERROR(VLOOKUP(CONCATENATE($D253,")"),'2010'!$B:$H,nodes_2010!G$2,FALSE),"")</f>
        <v/>
      </c>
      <c r="H253" t="str">
        <f>IFERROR(VLOOKUP(CONCATENATE($D253,")"),'2010'!$B:$H,nodes_2010!H$2,FALSE),"")</f>
        <v/>
      </c>
      <c r="I253" t="str">
        <f>IFERROR(VLOOKUP(CONCATENATE($D253,")"),'2010'!$B:$H,nodes_2010!I$2,FALSE),"")</f>
        <v/>
      </c>
    </row>
    <row r="254" spans="1:9" hidden="1" x14ac:dyDescent="0.35">
      <c r="A254" s="1" t="s">
        <v>0</v>
      </c>
      <c r="B254" t="s">
        <v>80</v>
      </c>
      <c r="F254" t="str">
        <f>IFERROR(VLOOKUP(CONCATENATE($D254,")"),'2010'!$B:$H,nodes_2010!F$2,FALSE),"")</f>
        <v/>
      </c>
      <c r="G254" t="str">
        <f>IFERROR(VLOOKUP(CONCATENATE($D254,")"),'2010'!$B:$H,nodes_2010!G$2,FALSE),"")</f>
        <v/>
      </c>
      <c r="H254" t="str">
        <f>IFERROR(VLOOKUP(CONCATENATE($D254,")"),'2010'!$B:$H,nodes_2010!H$2,FALSE),"")</f>
        <v/>
      </c>
      <c r="I254" t="str">
        <f>IFERROR(VLOOKUP(CONCATENATE($D254,")"),'2010'!$B:$H,nodes_2010!I$2,FALSE),"")</f>
        <v/>
      </c>
    </row>
    <row r="255" spans="1:9" hidden="1" x14ac:dyDescent="0.35">
      <c r="A255" s="1" t="s">
        <v>0</v>
      </c>
      <c r="B255" t="s">
        <v>36</v>
      </c>
      <c r="F255" t="str">
        <f>IFERROR(VLOOKUP(CONCATENATE($D255,")"),'2010'!$B:$H,nodes_2010!F$2,FALSE),"")</f>
        <v/>
      </c>
      <c r="G255" t="str">
        <f>IFERROR(VLOOKUP(CONCATENATE($D255,")"),'2010'!$B:$H,nodes_2010!G$2,FALSE),"")</f>
        <v/>
      </c>
      <c r="H255" t="str">
        <f>IFERROR(VLOOKUP(CONCATENATE($D255,")"),'2010'!$B:$H,nodes_2010!H$2,FALSE),"")</f>
        <v/>
      </c>
      <c r="I255" t="str">
        <f>IFERROR(VLOOKUP(CONCATENATE($D255,")"),'2010'!$B:$H,nodes_2010!I$2,FALSE),"")</f>
        <v/>
      </c>
    </row>
    <row r="256" spans="1:9" hidden="1" x14ac:dyDescent="0.35">
      <c r="A256" s="1" t="s">
        <v>0</v>
      </c>
      <c r="B256" t="s">
        <v>120</v>
      </c>
      <c r="F256" t="str">
        <f>IFERROR(VLOOKUP(CONCATENATE($D256,")"),'2010'!$B:$H,nodes_2010!F$2,FALSE),"")</f>
        <v/>
      </c>
      <c r="G256" t="str">
        <f>IFERROR(VLOOKUP(CONCATENATE($D256,")"),'2010'!$B:$H,nodes_2010!G$2,FALSE),"")</f>
        <v/>
      </c>
      <c r="H256" t="str">
        <f>IFERROR(VLOOKUP(CONCATENATE($D256,")"),'2010'!$B:$H,nodes_2010!H$2,FALSE),"")</f>
        <v/>
      </c>
      <c r="I256" t="str">
        <f>IFERROR(VLOOKUP(CONCATENATE($D256,")"),'2010'!$B:$H,nodes_2010!I$2,FALSE),"")</f>
        <v/>
      </c>
    </row>
    <row r="257" spans="1:9" hidden="1" x14ac:dyDescent="0.35">
      <c r="A257" s="1" t="s">
        <v>0</v>
      </c>
      <c r="B257" t="s">
        <v>56</v>
      </c>
      <c r="F257" t="str">
        <f>IFERROR(VLOOKUP(CONCATENATE($D257,")"),'2010'!$B:$H,nodes_2010!F$2,FALSE),"")</f>
        <v/>
      </c>
      <c r="G257" t="str">
        <f>IFERROR(VLOOKUP(CONCATENATE($D257,")"),'2010'!$B:$H,nodes_2010!G$2,FALSE),"")</f>
        <v/>
      </c>
      <c r="H257" t="str">
        <f>IFERROR(VLOOKUP(CONCATENATE($D257,")"),'2010'!$B:$H,nodes_2010!H$2,FALSE),"")</f>
        <v/>
      </c>
      <c r="I257" t="str">
        <f>IFERROR(VLOOKUP(CONCATENATE($D257,")"),'2010'!$B:$H,nodes_2010!I$2,FALSE),"")</f>
        <v/>
      </c>
    </row>
    <row r="258" spans="1:9" hidden="1" x14ac:dyDescent="0.35">
      <c r="A258" s="1" t="s">
        <v>0</v>
      </c>
      <c r="F258" t="str">
        <f>IFERROR(VLOOKUP(CONCATENATE($D258,")"),'2010'!$B:$H,nodes_2010!F$2,FALSE),"")</f>
        <v/>
      </c>
      <c r="G258" t="str">
        <f>IFERROR(VLOOKUP(CONCATENATE($D258,")"),'2010'!$B:$H,nodes_2010!G$2,FALSE),"")</f>
        <v/>
      </c>
      <c r="H258" t="str">
        <f>IFERROR(VLOOKUP(CONCATENATE($D258,")"),'2010'!$B:$H,nodes_2010!H$2,FALSE),"")</f>
        <v/>
      </c>
      <c r="I258" t="str">
        <f>IFERROR(VLOOKUP(CONCATENATE($D258,")"),'2010'!$B:$H,nodes_2010!I$2,FALSE),"")</f>
        <v/>
      </c>
    </row>
    <row r="259" spans="1:9" hidden="1" x14ac:dyDescent="0.35">
      <c r="A259" s="1" t="s">
        <v>0</v>
      </c>
      <c r="B259" t="s">
        <v>10</v>
      </c>
      <c r="C259" t="s">
        <v>148</v>
      </c>
      <c r="D259">
        <v>102</v>
      </c>
      <c r="F259">
        <f>IFERROR(VLOOKUP(CONCATENATE($D259,")"),'2010'!$B:$H,nodes_2010!F$2,FALSE),"")</f>
        <v>545</v>
      </c>
      <c r="G259">
        <f>IFERROR(VLOOKUP(CONCATENATE($D259,")"),'2010'!$B:$H,nodes_2010!G$2,FALSE),"")</f>
        <v>12.31109</v>
      </c>
      <c r="H259">
        <f>IFERROR(VLOOKUP(CONCATENATE($D259,")"),'2010'!$B:$H,nodes_2010!H$2,FALSE),"")</f>
        <v>0.2219922</v>
      </c>
      <c r="I259">
        <f>IFERROR(VLOOKUP(CONCATENATE($D259,")"),'2010'!$B:$H,nodes_2010!I$2,FALSE),"")</f>
        <v>60</v>
      </c>
    </row>
    <row r="260" spans="1:9" hidden="1" x14ac:dyDescent="0.35">
      <c r="A260" s="1" t="s">
        <v>0</v>
      </c>
      <c r="B260" t="s">
        <v>12</v>
      </c>
      <c r="F260" t="str">
        <f>IFERROR(VLOOKUP(CONCATENATE($D260,")"),'2010'!$B:$H,nodes_2010!F$2,FALSE),"")</f>
        <v/>
      </c>
      <c r="G260" t="str">
        <f>IFERROR(VLOOKUP(CONCATENATE($D260,")"),'2010'!$B:$H,nodes_2010!G$2,FALSE),"")</f>
        <v/>
      </c>
      <c r="H260" t="str">
        <f>IFERROR(VLOOKUP(CONCATENATE($D260,")"),'2010'!$B:$H,nodes_2010!H$2,FALSE),"")</f>
        <v/>
      </c>
      <c r="I260" t="str">
        <f>IFERROR(VLOOKUP(CONCATENATE($D260,")"),'2010'!$B:$H,nodes_2010!I$2,FALSE),"")</f>
        <v/>
      </c>
    </row>
    <row r="261" spans="1:9" hidden="1" x14ac:dyDescent="0.35">
      <c r="A261" s="1" t="s">
        <v>0</v>
      </c>
      <c r="B261" t="s">
        <v>129</v>
      </c>
      <c r="F261" t="str">
        <f>IFERROR(VLOOKUP(CONCATENATE($D261,")"),'2010'!$B:$H,nodes_2010!F$2,FALSE),"")</f>
        <v/>
      </c>
      <c r="G261" t="str">
        <f>IFERROR(VLOOKUP(CONCATENATE($D261,")"),'2010'!$B:$H,nodes_2010!G$2,FALSE),"")</f>
        <v/>
      </c>
      <c r="H261" t="str">
        <f>IFERROR(VLOOKUP(CONCATENATE($D261,")"),'2010'!$B:$H,nodes_2010!H$2,FALSE),"")</f>
        <v/>
      </c>
      <c r="I261" t="str">
        <f>IFERROR(VLOOKUP(CONCATENATE($D261,")"),'2010'!$B:$H,nodes_2010!I$2,FALSE),"")</f>
        <v/>
      </c>
    </row>
    <row r="262" spans="1:9" hidden="1" x14ac:dyDescent="0.35">
      <c r="A262" s="1" t="s">
        <v>0</v>
      </c>
      <c r="B262" t="s">
        <v>14</v>
      </c>
      <c r="F262" t="str">
        <f>IFERROR(VLOOKUP(CONCATENATE($D262,")"),'2010'!$B:$H,nodes_2010!F$2,FALSE),"")</f>
        <v/>
      </c>
      <c r="G262" t="str">
        <f>IFERROR(VLOOKUP(CONCATENATE($D262,")"),'2010'!$B:$H,nodes_2010!G$2,FALSE),"")</f>
        <v/>
      </c>
      <c r="H262" t="str">
        <f>IFERROR(VLOOKUP(CONCATENATE($D262,")"),'2010'!$B:$H,nodes_2010!H$2,FALSE),"")</f>
        <v/>
      </c>
      <c r="I262" t="str">
        <f>IFERROR(VLOOKUP(CONCATENATE($D262,")"),'2010'!$B:$H,nodes_2010!I$2,FALSE),"")</f>
        <v/>
      </c>
    </row>
    <row r="263" spans="1:9" hidden="1" x14ac:dyDescent="0.35">
      <c r="A263" s="1" t="s">
        <v>0</v>
      </c>
      <c r="B263" t="s">
        <v>80</v>
      </c>
      <c r="F263" t="str">
        <f>IFERROR(VLOOKUP(CONCATENATE($D263,")"),'2010'!$B:$H,nodes_2010!F$2,FALSE),"")</f>
        <v/>
      </c>
      <c r="G263" t="str">
        <f>IFERROR(VLOOKUP(CONCATENATE($D263,")"),'2010'!$B:$H,nodes_2010!G$2,FALSE),"")</f>
        <v/>
      </c>
      <c r="H263" t="str">
        <f>IFERROR(VLOOKUP(CONCATENATE($D263,")"),'2010'!$B:$H,nodes_2010!H$2,FALSE),"")</f>
        <v/>
      </c>
      <c r="I263" t="str">
        <f>IFERROR(VLOOKUP(CONCATENATE($D263,")"),'2010'!$B:$H,nodes_2010!I$2,FALSE),"")</f>
        <v/>
      </c>
    </row>
    <row r="264" spans="1:9" hidden="1" x14ac:dyDescent="0.35">
      <c r="A264" s="1" t="s">
        <v>0</v>
      </c>
      <c r="B264" t="s">
        <v>65</v>
      </c>
      <c r="F264" t="str">
        <f>IFERROR(VLOOKUP(CONCATENATE($D264,")"),'2010'!$B:$H,nodes_2010!F$2,FALSE),"")</f>
        <v/>
      </c>
      <c r="G264" t="str">
        <f>IFERROR(VLOOKUP(CONCATENATE($D264,")"),'2010'!$B:$H,nodes_2010!G$2,FALSE),"")</f>
        <v/>
      </c>
      <c r="H264" t="str">
        <f>IFERROR(VLOOKUP(CONCATENATE($D264,")"),'2010'!$B:$H,nodes_2010!H$2,FALSE),"")</f>
        <v/>
      </c>
      <c r="I264" t="str">
        <f>IFERROR(VLOOKUP(CONCATENATE($D264,")"),'2010'!$B:$H,nodes_2010!I$2,FALSE),"")</f>
        <v/>
      </c>
    </row>
    <row r="265" spans="1:9" hidden="1" x14ac:dyDescent="0.35">
      <c r="A265" s="1" t="s">
        <v>0</v>
      </c>
      <c r="B265" t="s">
        <v>26</v>
      </c>
      <c r="F265" t="str">
        <f>IFERROR(VLOOKUP(CONCATENATE($D265,")"),'2010'!$B:$H,nodes_2010!F$2,FALSE),"")</f>
        <v/>
      </c>
      <c r="G265" t="str">
        <f>IFERROR(VLOOKUP(CONCATENATE($D265,")"),'2010'!$B:$H,nodes_2010!G$2,FALSE),"")</f>
        <v/>
      </c>
      <c r="H265" t="str">
        <f>IFERROR(VLOOKUP(CONCATENATE($D265,")"),'2010'!$B:$H,nodes_2010!H$2,FALSE),"")</f>
        <v/>
      </c>
      <c r="I265" t="str">
        <f>IFERROR(VLOOKUP(CONCATENATE($D265,")"),'2010'!$B:$H,nodes_2010!I$2,FALSE),"")</f>
        <v/>
      </c>
    </row>
    <row r="266" spans="1:9" hidden="1" x14ac:dyDescent="0.35">
      <c r="A266" s="1" t="s">
        <v>0</v>
      </c>
      <c r="B266" t="s">
        <v>118</v>
      </c>
      <c r="F266" t="str">
        <f>IFERROR(VLOOKUP(CONCATENATE($D266,")"),'2010'!$B:$H,nodes_2010!F$2,FALSE),"")</f>
        <v/>
      </c>
      <c r="G266" t="str">
        <f>IFERROR(VLOOKUP(CONCATENATE($D266,")"),'2010'!$B:$H,nodes_2010!G$2,FALSE),"")</f>
        <v/>
      </c>
      <c r="H266" t="str">
        <f>IFERROR(VLOOKUP(CONCATENATE($D266,")"),'2010'!$B:$H,nodes_2010!H$2,FALSE),"")</f>
        <v/>
      </c>
      <c r="I266" t="str">
        <f>IFERROR(VLOOKUP(CONCATENATE($D266,")"),'2010'!$B:$H,nodes_2010!I$2,FALSE),"")</f>
        <v/>
      </c>
    </row>
    <row r="267" spans="1:9" hidden="1" x14ac:dyDescent="0.35">
      <c r="A267" s="1" t="s">
        <v>0</v>
      </c>
      <c r="F267" t="str">
        <f>IFERROR(VLOOKUP(CONCATENATE($D267,")"),'2010'!$B:$H,nodes_2010!F$2,FALSE),"")</f>
        <v/>
      </c>
      <c r="G267" t="str">
        <f>IFERROR(VLOOKUP(CONCATENATE($D267,")"),'2010'!$B:$H,nodes_2010!G$2,FALSE),"")</f>
        <v/>
      </c>
      <c r="H267" t="str">
        <f>IFERROR(VLOOKUP(CONCATENATE($D267,")"),'2010'!$B:$H,nodes_2010!H$2,FALSE),"")</f>
        <v/>
      </c>
      <c r="I267" t="str">
        <f>IFERROR(VLOOKUP(CONCATENATE($D267,")"),'2010'!$B:$H,nodes_2010!I$2,FALSE),"")</f>
        <v/>
      </c>
    </row>
    <row r="268" spans="1:9" hidden="1" x14ac:dyDescent="0.35">
      <c r="A268" s="1" t="s">
        <v>0</v>
      </c>
      <c r="B268" t="s">
        <v>10</v>
      </c>
      <c r="C268" t="s">
        <v>148</v>
      </c>
      <c r="D268">
        <v>103</v>
      </c>
      <c r="F268">
        <f>IFERROR(VLOOKUP(CONCATENATE($D268,")"),'2010'!$B:$H,nodes_2010!F$2,FALSE),"")</f>
        <v>191</v>
      </c>
      <c r="G268">
        <f>IFERROR(VLOOKUP(CONCATENATE($D268,")"),'2010'!$B:$H,nodes_2010!G$2,FALSE),"")</f>
        <v>4.4771520000000002</v>
      </c>
      <c r="H268">
        <f>IFERROR(VLOOKUP(CONCATENATE($D268,")"),'2010'!$B:$H,nodes_2010!H$2,FALSE),"")</f>
        <v>0.29777320000000002</v>
      </c>
      <c r="I268">
        <f>IFERROR(VLOOKUP(CONCATENATE($D268,")"),'2010'!$B:$H,nodes_2010!I$2,FALSE),"")</f>
        <v>61</v>
      </c>
    </row>
    <row r="269" spans="1:9" hidden="1" x14ac:dyDescent="0.35">
      <c r="A269" s="1" t="s">
        <v>0</v>
      </c>
      <c r="B269" t="s">
        <v>12</v>
      </c>
      <c r="F269" t="str">
        <f>IFERROR(VLOOKUP(CONCATENATE($D269,")"),'2010'!$B:$H,nodes_2010!F$2,FALSE),"")</f>
        <v/>
      </c>
      <c r="G269" t="str">
        <f>IFERROR(VLOOKUP(CONCATENATE($D269,")"),'2010'!$B:$H,nodes_2010!G$2,FALSE),"")</f>
        <v/>
      </c>
      <c r="H269" t="str">
        <f>IFERROR(VLOOKUP(CONCATENATE($D269,")"),'2010'!$B:$H,nodes_2010!H$2,FALSE),"")</f>
        <v/>
      </c>
      <c r="I269" t="str">
        <f>IFERROR(VLOOKUP(CONCATENATE($D269,")"),'2010'!$B:$H,nodes_2010!I$2,FALSE),"")</f>
        <v/>
      </c>
    </row>
    <row r="270" spans="1:9" hidden="1" x14ac:dyDescent="0.35">
      <c r="A270" s="1" t="s">
        <v>0</v>
      </c>
      <c r="B270" t="s">
        <v>129</v>
      </c>
      <c r="F270" t="str">
        <f>IFERROR(VLOOKUP(CONCATENATE($D270,")"),'2010'!$B:$H,nodes_2010!F$2,FALSE),"")</f>
        <v/>
      </c>
      <c r="G270" t="str">
        <f>IFERROR(VLOOKUP(CONCATENATE($D270,")"),'2010'!$B:$H,nodes_2010!G$2,FALSE),"")</f>
        <v/>
      </c>
      <c r="H270" t="str">
        <f>IFERROR(VLOOKUP(CONCATENATE($D270,")"),'2010'!$B:$H,nodes_2010!H$2,FALSE),"")</f>
        <v/>
      </c>
      <c r="I270" t="str">
        <f>IFERROR(VLOOKUP(CONCATENATE($D270,")"),'2010'!$B:$H,nodes_2010!I$2,FALSE),"")</f>
        <v/>
      </c>
    </row>
    <row r="271" spans="1:9" hidden="1" x14ac:dyDescent="0.35">
      <c r="A271" s="1" t="s">
        <v>0</v>
      </c>
      <c r="B271" t="s">
        <v>14</v>
      </c>
      <c r="F271" t="str">
        <f>IFERROR(VLOOKUP(CONCATENATE($D271,")"),'2010'!$B:$H,nodes_2010!F$2,FALSE),"")</f>
        <v/>
      </c>
      <c r="G271" t="str">
        <f>IFERROR(VLOOKUP(CONCATENATE($D271,")"),'2010'!$B:$H,nodes_2010!G$2,FALSE),"")</f>
        <v/>
      </c>
      <c r="H271" t="str">
        <f>IFERROR(VLOOKUP(CONCATENATE($D271,")"),'2010'!$B:$H,nodes_2010!H$2,FALSE),"")</f>
        <v/>
      </c>
      <c r="I271" t="str">
        <f>IFERROR(VLOOKUP(CONCATENATE($D271,")"),'2010'!$B:$H,nodes_2010!I$2,FALSE),"")</f>
        <v/>
      </c>
    </row>
    <row r="272" spans="1:9" hidden="1" x14ac:dyDescent="0.35">
      <c r="A272" s="1" t="s">
        <v>0</v>
      </c>
      <c r="B272" t="s">
        <v>80</v>
      </c>
      <c r="F272" t="str">
        <f>IFERROR(VLOOKUP(CONCATENATE($D272,")"),'2010'!$B:$H,nodes_2010!F$2,FALSE),"")</f>
        <v/>
      </c>
      <c r="G272" t="str">
        <f>IFERROR(VLOOKUP(CONCATENATE($D272,")"),'2010'!$B:$H,nodes_2010!G$2,FALSE),"")</f>
        <v/>
      </c>
      <c r="H272" t="str">
        <f>IFERROR(VLOOKUP(CONCATENATE($D272,")"),'2010'!$B:$H,nodes_2010!H$2,FALSE),"")</f>
        <v/>
      </c>
      <c r="I272" t="str">
        <f>IFERROR(VLOOKUP(CONCATENATE($D272,")"),'2010'!$B:$H,nodes_2010!I$2,FALSE),"")</f>
        <v/>
      </c>
    </row>
    <row r="273" spans="1:9" hidden="1" x14ac:dyDescent="0.35">
      <c r="A273" s="1" t="s">
        <v>0</v>
      </c>
      <c r="B273" t="s">
        <v>65</v>
      </c>
      <c r="F273" t="str">
        <f>IFERROR(VLOOKUP(CONCATENATE($D273,")"),'2010'!$B:$H,nodes_2010!F$2,FALSE),"")</f>
        <v/>
      </c>
      <c r="G273" t="str">
        <f>IFERROR(VLOOKUP(CONCATENATE($D273,")"),'2010'!$B:$H,nodes_2010!G$2,FALSE),"")</f>
        <v/>
      </c>
      <c r="H273" t="str">
        <f>IFERROR(VLOOKUP(CONCATENATE($D273,")"),'2010'!$B:$H,nodes_2010!H$2,FALSE),"")</f>
        <v/>
      </c>
      <c r="I273" t="str">
        <f>IFERROR(VLOOKUP(CONCATENATE($D273,")"),'2010'!$B:$H,nodes_2010!I$2,FALSE),"")</f>
        <v/>
      </c>
    </row>
    <row r="274" spans="1:9" hidden="1" x14ac:dyDescent="0.35">
      <c r="A274" s="1" t="s">
        <v>0</v>
      </c>
      <c r="B274" t="s">
        <v>26</v>
      </c>
      <c r="F274" t="str">
        <f>IFERROR(VLOOKUP(CONCATENATE($D274,")"),'2010'!$B:$H,nodes_2010!F$2,FALSE),"")</f>
        <v/>
      </c>
      <c r="G274" t="str">
        <f>IFERROR(VLOOKUP(CONCATENATE($D274,")"),'2010'!$B:$H,nodes_2010!G$2,FALSE),"")</f>
        <v/>
      </c>
      <c r="H274" t="str">
        <f>IFERROR(VLOOKUP(CONCATENATE($D274,")"),'2010'!$B:$H,nodes_2010!H$2,FALSE),"")</f>
        <v/>
      </c>
      <c r="I274" t="str">
        <f>IFERROR(VLOOKUP(CONCATENATE($D274,")"),'2010'!$B:$H,nodes_2010!I$2,FALSE),"")</f>
        <v/>
      </c>
    </row>
    <row r="275" spans="1:9" hidden="1" x14ac:dyDescent="0.35">
      <c r="A275" s="1" t="s">
        <v>0</v>
      </c>
      <c r="B275" t="s">
        <v>120</v>
      </c>
      <c r="F275" t="str">
        <f>IFERROR(VLOOKUP(CONCATENATE($D275,")"),'2010'!$B:$H,nodes_2010!F$2,FALSE),"")</f>
        <v/>
      </c>
      <c r="G275" t="str">
        <f>IFERROR(VLOOKUP(CONCATENATE($D275,")"),'2010'!$B:$H,nodes_2010!G$2,FALSE),"")</f>
        <v/>
      </c>
      <c r="H275" t="str">
        <f>IFERROR(VLOOKUP(CONCATENATE($D275,")"),'2010'!$B:$H,nodes_2010!H$2,FALSE),"")</f>
        <v/>
      </c>
      <c r="I275" t="str">
        <f>IFERROR(VLOOKUP(CONCATENATE($D275,")"),'2010'!$B:$H,nodes_2010!I$2,FALSE),"")</f>
        <v/>
      </c>
    </row>
    <row r="276" spans="1:9" hidden="1" x14ac:dyDescent="0.35">
      <c r="A276" s="1" t="s">
        <v>0</v>
      </c>
      <c r="F276" t="str">
        <f>IFERROR(VLOOKUP(CONCATENATE($D276,")"),'2010'!$B:$H,nodes_2010!F$2,FALSE),"")</f>
        <v/>
      </c>
      <c r="G276" t="str">
        <f>IFERROR(VLOOKUP(CONCATENATE($D276,")"),'2010'!$B:$H,nodes_2010!G$2,FALSE),"")</f>
        <v/>
      </c>
      <c r="H276" t="str">
        <f>IFERROR(VLOOKUP(CONCATENATE($D276,")"),'2010'!$B:$H,nodes_2010!H$2,FALSE),"")</f>
        <v/>
      </c>
      <c r="I276" t="str">
        <f>IFERROR(VLOOKUP(CONCATENATE($D276,")"),'2010'!$B:$H,nodes_2010!I$2,FALSE),"")</f>
        <v/>
      </c>
    </row>
    <row r="277" spans="1:9" hidden="1" x14ac:dyDescent="0.35">
      <c r="A277" s="1" t="s">
        <v>0</v>
      </c>
      <c r="B277" s="5" t="s">
        <v>10</v>
      </c>
      <c r="C277" s="5" t="s">
        <v>148</v>
      </c>
      <c r="D277" s="5">
        <v>128</v>
      </c>
      <c r="E277" s="5"/>
      <c r="F277" s="5">
        <f>IFERROR(VLOOKUP(CONCATENATE($D277,")"),'2010'!$B:$H,nodes_2010!F$2,FALSE),"")</f>
        <v>352</v>
      </c>
      <c r="G277" s="5">
        <f>IFERROR(VLOOKUP(CONCATENATE($D277,")"),'2010'!$B:$H,nodes_2010!G$2,FALSE),"")</f>
        <v>16.318059999999999</v>
      </c>
      <c r="H277" s="5">
        <f>IFERROR(VLOOKUP(CONCATENATE($D277,")"),'2010'!$B:$H,nodes_2010!H$2,FALSE),"")</f>
        <v>-3.0505819999999999E-2</v>
      </c>
      <c r="I277" s="5">
        <f>IFERROR(VLOOKUP(CONCATENATE($D277,")"),'2010'!$B:$H,nodes_2010!I$2,FALSE),"")</f>
        <v>8</v>
      </c>
    </row>
    <row r="278" spans="1:9" hidden="1" x14ac:dyDescent="0.35">
      <c r="A278" s="1" t="s">
        <v>0</v>
      </c>
      <c r="B278" s="5" t="s">
        <v>12</v>
      </c>
      <c r="C278" s="5"/>
      <c r="D278" s="5"/>
      <c r="E278" s="5"/>
      <c r="F278" s="5" t="str">
        <f>IFERROR(VLOOKUP(CONCATENATE($D278,")"),'2010'!$B:$H,nodes_2010!F$2,FALSE),"")</f>
        <v/>
      </c>
      <c r="G278" s="5" t="str">
        <f>IFERROR(VLOOKUP(CONCATENATE($D278,")"),'2010'!$B:$H,nodes_2010!G$2,FALSE),"")</f>
        <v/>
      </c>
      <c r="H278" s="5" t="str">
        <f>IFERROR(VLOOKUP(CONCATENATE($D278,")"),'2010'!$B:$H,nodes_2010!H$2,FALSE),"")</f>
        <v/>
      </c>
      <c r="I278" s="5" t="str">
        <f>IFERROR(VLOOKUP(CONCATENATE($D278,")"),'2010'!$B:$H,nodes_2010!I$2,FALSE),"")</f>
        <v/>
      </c>
    </row>
    <row r="279" spans="1:9" hidden="1" x14ac:dyDescent="0.35">
      <c r="A279" s="1" t="s">
        <v>0</v>
      </c>
      <c r="B279" s="5" t="s">
        <v>115</v>
      </c>
      <c r="C279" s="5"/>
      <c r="D279" s="5"/>
      <c r="E279" s="5"/>
      <c r="F279" s="5" t="str">
        <f>IFERROR(VLOOKUP(CONCATENATE($D279,")"),'2010'!$B:$H,nodes_2010!F$2,FALSE),"")</f>
        <v/>
      </c>
      <c r="G279" s="5" t="str">
        <f>IFERROR(VLOOKUP(CONCATENATE($D279,")"),'2010'!$B:$H,nodes_2010!G$2,FALSE),"")</f>
        <v/>
      </c>
      <c r="H279" s="5" t="str">
        <f>IFERROR(VLOOKUP(CONCATENATE($D279,")"),'2010'!$B:$H,nodes_2010!H$2,FALSE),"")</f>
        <v/>
      </c>
      <c r="I279" s="5" t="str">
        <f>IFERROR(VLOOKUP(CONCATENATE($D279,")"),'2010'!$B:$H,nodes_2010!I$2,FALSE),"")</f>
        <v/>
      </c>
    </row>
    <row r="280" spans="1:9" hidden="1" x14ac:dyDescent="0.35">
      <c r="A280" s="1" t="s">
        <v>0</v>
      </c>
      <c r="B280" s="5" t="s">
        <v>16</v>
      </c>
      <c r="C280" s="5"/>
      <c r="D280" s="5"/>
      <c r="E280" s="5"/>
      <c r="F280" s="5" t="str">
        <f>IFERROR(VLOOKUP(CONCATENATE($D280,")"),'2010'!$B:$H,nodes_2010!F$2,FALSE),"")</f>
        <v/>
      </c>
      <c r="G280" s="5" t="str">
        <f>IFERROR(VLOOKUP(CONCATENATE($D280,")"),'2010'!$B:$H,nodes_2010!G$2,FALSE),"")</f>
        <v/>
      </c>
      <c r="H280" s="5" t="str">
        <f>IFERROR(VLOOKUP(CONCATENATE($D280,")"),'2010'!$B:$H,nodes_2010!H$2,FALSE),"")</f>
        <v/>
      </c>
      <c r="I280" s="5" t="str">
        <f>IFERROR(VLOOKUP(CONCATENATE($D280,")"),'2010'!$B:$H,nodes_2010!I$2,FALSE),"")</f>
        <v/>
      </c>
    </row>
    <row r="281" spans="1:9" hidden="1" x14ac:dyDescent="0.35">
      <c r="A281" s="1" t="s">
        <v>0</v>
      </c>
      <c r="B281" s="5" t="s">
        <v>58</v>
      </c>
      <c r="C281" s="5"/>
      <c r="D281" s="5"/>
      <c r="E281" s="5"/>
      <c r="F281" s="5" t="str">
        <f>IFERROR(VLOOKUP(CONCATENATE($D281,")"),'2010'!$B:$H,nodes_2010!F$2,FALSE),"")</f>
        <v/>
      </c>
      <c r="G281" s="5" t="str">
        <f>IFERROR(VLOOKUP(CONCATENATE($D281,")"),'2010'!$B:$H,nodes_2010!G$2,FALSE),"")</f>
        <v/>
      </c>
      <c r="H281" s="5" t="str">
        <f>IFERROR(VLOOKUP(CONCATENATE($D281,")"),'2010'!$B:$H,nodes_2010!H$2,FALSE),"")</f>
        <v/>
      </c>
      <c r="I281" s="5" t="str">
        <f>IFERROR(VLOOKUP(CONCATENATE($D281,")"),'2010'!$B:$H,nodes_2010!I$2,FALSE),"")</f>
        <v/>
      </c>
    </row>
    <row r="282" spans="1:9" hidden="1" x14ac:dyDescent="0.35">
      <c r="A282" s="1" t="s">
        <v>0</v>
      </c>
      <c r="B282" s="5" t="s">
        <v>14</v>
      </c>
      <c r="C282" s="5"/>
      <c r="D282" s="5"/>
      <c r="E282" s="5"/>
      <c r="F282" s="5" t="str">
        <f>IFERROR(VLOOKUP(CONCATENATE($D282,")"),'2010'!$B:$H,nodes_2010!F$2,FALSE),"")</f>
        <v/>
      </c>
      <c r="G282" s="5" t="str">
        <f>IFERROR(VLOOKUP(CONCATENATE($D282,")"),'2010'!$B:$H,nodes_2010!G$2,FALSE),"")</f>
        <v/>
      </c>
      <c r="H282" s="5" t="str">
        <f>IFERROR(VLOOKUP(CONCATENATE($D282,")"),'2010'!$B:$H,nodes_2010!H$2,FALSE),"")</f>
        <v/>
      </c>
      <c r="I282" s="5" t="str">
        <f>IFERROR(VLOOKUP(CONCATENATE($D282,")"),'2010'!$B:$H,nodes_2010!I$2,FALSE),"")</f>
        <v/>
      </c>
    </row>
    <row r="283" spans="1:9" hidden="1" x14ac:dyDescent="0.35">
      <c r="A283" s="1" t="s">
        <v>0</v>
      </c>
      <c r="B283" s="5" t="s">
        <v>80</v>
      </c>
      <c r="C283" s="5"/>
      <c r="D283" s="5"/>
      <c r="E283" s="5"/>
      <c r="F283" s="5" t="str">
        <f>IFERROR(VLOOKUP(CONCATENATE($D283,")"),'2010'!$B:$H,nodes_2010!F$2,FALSE),"")</f>
        <v/>
      </c>
      <c r="G283" s="5" t="str">
        <f>IFERROR(VLOOKUP(CONCATENATE($D283,")"),'2010'!$B:$H,nodes_2010!G$2,FALSE),"")</f>
        <v/>
      </c>
      <c r="H283" s="5" t="str">
        <f>IFERROR(VLOOKUP(CONCATENATE($D283,")"),'2010'!$B:$H,nodes_2010!H$2,FALSE),"")</f>
        <v/>
      </c>
      <c r="I283" s="5" t="str">
        <f>IFERROR(VLOOKUP(CONCATENATE($D283,")"),'2010'!$B:$H,nodes_2010!I$2,FALSE),"")</f>
        <v/>
      </c>
    </row>
    <row r="284" spans="1:9" hidden="1" x14ac:dyDescent="0.35">
      <c r="A284" s="1" t="s">
        <v>0</v>
      </c>
      <c r="B284" s="5" t="s">
        <v>18</v>
      </c>
      <c r="C284" s="5"/>
      <c r="D284" s="5"/>
      <c r="E284" s="5"/>
      <c r="F284" s="5" t="str">
        <f>IFERROR(VLOOKUP(CONCATENATE($D284,")"),'2010'!$B:$H,nodes_2010!F$2,FALSE),"")</f>
        <v/>
      </c>
      <c r="G284" s="5" t="str">
        <f>IFERROR(VLOOKUP(CONCATENATE($D284,")"),'2010'!$B:$H,nodes_2010!G$2,FALSE),"")</f>
        <v/>
      </c>
      <c r="H284" s="5" t="str">
        <f>IFERROR(VLOOKUP(CONCATENATE($D284,")"),'2010'!$B:$H,nodes_2010!H$2,FALSE),"")</f>
        <v/>
      </c>
      <c r="I284" s="5" t="str">
        <f>IFERROR(VLOOKUP(CONCATENATE($D284,")"),'2010'!$B:$H,nodes_2010!I$2,FALSE),"")</f>
        <v/>
      </c>
    </row>
    <row r="285" spans="1:9" hidden="1" x14ac:dyDescent="0.35">
      <c r="A285" s="1" t="s">
        <v>0</v>
      </c>
      <c r="B285" s="5" t="s">
        <v>24</v>
      </c>
      <c r="C285" s="5"/>
      <c r="D285" s="5"/>
      <c r="E285" s="5"/>
      <c r="F285" s="5" t="str">
        <f>IFERROR(VLOOKUP(CONCATENATE($D285,")"),'2010'!$B:$H,nodes_2010!F$2,FALSE),"")</f>
        <v/>
      </c>
      <c r="G285" s="5" t="str">
        <f>IFERROR(VLOOKUP(CONCATENATE($D285,")"),'2010'!$B:$H,nodes_2010!G$2,FALSE),"")</f>
        <v/>
      </c>
      <c r="H285" s="5" t="str">
        <f>IFERROR(VLOOKUP(CONCATENATE($D285,")"),'2010'!$B:$H,nodes_2010!H$2,FALSE),"")</f>
        <v/>
      </c>
      <c r="I285" s="5" t="str">
        <f>IFERROR(VLOOKUP(CONCATENATE($D285,")"),'2010'!$B:$H,nodes_2010!I$2,FALSE),"")</f>
        <v/>
      </c>
    </row>
    <row r="286" spans="1:9" hidden="1" x14ac:dyDescent="0.35">
      <c r="A286" s="1" t="s">
        <v>0</v>
      </c>
      <c r="F286" t="str">
        <f>IFERROR(VLOOKUP(CONCATENATE($D286,")"),'2010'!$B:$H,nodes_2010!F$2,FALSE),"")</f>
        <v/>
      </c>
      <c r="G286" t="str">
        <f>IFERROR(VLOOKUP(CONCATENATE($D286,")"),'2010'!$B:$H,nodes_2010!G$2,FALSE),"")</f>
        <v/>
      </c>
      <c r="H286" t="str">
        <f>IFERROR(VLOOKUP(CONCATENATE($D286,")"),'2010'!$B:$H,nodes_2010!H$2,FALSE),"")</f>
        <v/>
      </c>
      <c r="I286" t="str">
        <f>IFERROR(VLOOKUP(CONCATENATE($D286,")"),'2010'!$B:$H,nodes_2010!I$2,FALSE),"")</f>
        <v/>
      </c>
    </row>
    <row r="287" spans="1:9" hidden="1" x14ac:dyDescent="0.35">
      <c r="A287" s="1" t="s">
        <v>0</v>
      </c>
      <c r="B287" s="5" t="s">
        <v>10</v>
      </c>
      <c r="C287" s="5" t="s">
        <v>148</v>
      </c>
      <c r="D287" s="5">
        <v>129</v>
      </c>
      <c r="E287" s="5"/>
      <c r="F287" s="5">
        <f>IFERROR(VLOOKUP(CONCATENATE($D287,")"),'2010'!$B:$H,nodes_2010!F$2,FALSE),"")</f>
        <v>1114</v>
      </c>
      <c r="G287" s="5">
        <f>IFERROR(VLOOKUP(CONCATENATE($D287,")"),'2010'!$B:$H,nodes_2010!G$2,FALSE),"")</f>
        <v>39.286439999999999</v>
      </c>
      <c r="H287" s="5">
        <f>IFERROR(VLOOKUP(CONCATENATE($D287,")"),'2010'!$B:$H,nodes_2010!H$2,FALSE),"")</f>
        <v>3.7434450000000001E-2</v>
      </c>
      <c r="I287" s="5">
        <f>IFERROR(VLOOKUP(CONCATENATE($D287,")"),'2010'!$B:$H,nodes_2010!I$2,FALSE),"")</f>
        <v>9</v>
      </c>
    </row>
    <row r="288" spans="1:9" hidden="1" x14ac:dyDescent="0.35">
      <c r="A288" s="1" t="s">
        <v>0</v>
      </c>
      <c r="B288" s="5" t="s">
        <v>12</v>
      </c>
      <c r="C288" s="5"/>
      <c r="D288" s="5"/>
      <c r="E288" s="5"/>
      <c r="F288" s="5" t="str">
        <f>IFERROR(VLOOKUP(CONCATENATE($D288,")"),'2010'!$B:$H,nodes_2010!F$2,FALSE),"")</f>
        <v/>
      </c>
      <c r="G288" s="5" t="str">
        <f>IFERROR(VLOOKUP(CONCATENATE($D288,")"),'2010'!$B:$H,nodes_2010!G$2,FALSE),"")</f>
        <v/>
      </c>
      <c r="H288" s="5" t="str">
        <f>IFERROR(VLOOKUP(CONCATENATE($D288,")"),'2010'!$B:$H,nodes_2010!H$2,FALSE),"")</f>
        <v/>
      </c>
      <c r="I288" s="5" t="str">
        <f>IFERROR(VLOOKUP(CONCATENATE($D288,")"),'2010'!$B:$H,nodes_2010!I$2,FALSE),"")</f>
        <v/>
      </c>
    </row>
    <row r="289" spans="1:9" hidden="1" x14ac:dyDescent="0.35">
      <c r="A289" s="1" t="s">
        <v>0</v>
      </c>
      <c r="B289" s="5" t="s">
        <v>115</v>
      </c>
      <c r="C289" s="5"/>
      <c r="D289" s="5"/>
      <c r="E289" s="5"/>
      <c r="F289" s="5" t="str">
        <f>IFERROR(VLOOKUP(CONCATENATE($D289,")"),'2010'!$B:$H,nodes_2010!F$2,FALSE),"")</f>
        <v/>
      </c>
      <c r="G289" s="5" t="str">
        <f>IFERROR(VLOOKUP(CONCATENATE($D289,")"),'2010'!$B:$H,nodes_2010!G$2,FALSE),"")</f>
        <v/>
      </c>
      <c r="H289" s="5" t="str">
        <f>IFERROR(VLOOKUP(CONCATENATE($D289,")"),'2010'!$B:$H,nodes_2010!H$2,FALSE),"")</f>
        <v/>
      </c>
      <c r="I289" s="5" t="str">
        <f>IFERROR(VLOOKUP(CONCATENATE($D289,")"),'2010'!$B:$H,nodes_2010!I$2,FALSE),"")</f>
        <v/>
      </c>
    </row>
    <row r="290" spans="1:9" hidden="1" x14ac:dyDescent="0.35">
      <c r="A290" s="1" t="s">
        <v>0</v>
      </c>
      <c r="B290" s="5" t="s">
        <v>16</v>
      </c>
      <c r="C290" s="5"/>
      <c r="D290" s="5"/>
      <c r="E290" s="5"/>
      <c r="F290" s="5" t="str">
        <f>IFERROR(VLOOKUP(CONCATENATE($D290,")"),'2010'!$B:$H,nodes_2010!F$2,FALSE),"")</f>
        <v/>
      </c>
      <c r="G290" s="5" t="str">
        <f>IFERROR(VLOOKUP(CONCATENATE($D290,")"),'2010'!$B:$H,nodes_2010!G$2,FALSE),"")</f>
        <v/>
      </c>
      <c r="H290" s="5" t="str">
        <f>IFERROR(VLOOKUP(CONCATENATE($D290,")"),'2010'!$B:$H,nodes_2010!H$2,FALSE),"")</f>
        <v/>
      </c>
      <c r="I290" s="5" t="str">
        <f>IFERROR(VLOOKUP(CONCATENATE($D290,")"),'2010'!$B:$H,nodes_2010!I$2,FALSE),"")</f>
        <v/>
      </c>
    </row>
    <row r="291" spans="1:9" hidden="1" x14ac:dyDescent="0.35">
      <c r="A291" s="1" t="s">
        <v>0</v>
      </c>
      <c r="B291" s="5" t="s">
        <v>58</v>
      </c>
      <c r="C291" s="5"/>
      <c r="D291" s="5"/>
      <c r="E291" s="5"/>
      <c r="F291" s="5" t="str">
        <f>IFERROR(VLOOKUP(CONCATENATE($D291,")"),'2010'!$B:$H,nodes_2010!F$2,FALSE),"")</f>
        <v/>
      </c>
      <c r="G291" s="5" t="str">
        <f>IFERROR(VLOOKUP(CONCATENATE($D291,")"),'2010'!$B:$H,nodes_2010!G$2,FALSE),"")</f>
        <v/>
      </c>
      <c r="H291" s="5" t="str">
        <f>IFERROR(VLOOKUP(CONCATENATE($D291,")"),'2010'!$B:$H,nodes_2010!H$2,FALSE),"")</f>
        <v/>
      </c>
      <c r="I291" s="5" t="str">
        <f>IFERROR(VLOOKUP(CONCATENATE($D291,")"),'2010'!$B:$H,nodes_2010!I$2,FALSE),"")</f>
        <v/>
      </c>
    </row>
    <row r="292" spans="1:9" hidden="1" x14ac:dyDescent="0.35">
      <c r="A292" s="1" t="s">
        <v>0</v>
      </c>
      <c r="B292" s="5" t="s">
        <v>14</v>
      </c>
      <c r="C292" s="5"/>
      <c r="D292" s="5"/>
      <c r="E292" s="5"/>
      <c r="F292" s="5" t="str">
        <f>IFERROR(VLOOKUP(CONCATENATE($D292,")"),'2010'!$B:$H,nodes_2010!F$2,FALSE),"")</f>
        <v/>
      </c>
      <c r="G292" s="5" t="str">
        <f>IFERROR(VLOOKUP(CONCATENATE($D292,")"),'2010'!$B:$H,nodes_2010!G$2,FALSE),"")</f>
        <v/>
      </c>
      <c r="H292" s="5" t="str">
        <f>IFERROR(VLOOKUP(CONCATENATE($D292,")"),'2010'!$B:$H,nodes_2010!H$2,FALSE),"")</f>
        <v/>
      </c>
      <c r="I292" s="5" t="str">
        <f>IFERROR(VLOOKUP(CONCATENATE($D292,")"),'2010'!$B:$H,nodes_2010!I$2,FALSE),"")</f>
        <v/>
      </c>
    </row>
    <row r="293" spans="1:9" hidden="1" x14ac:dyDescent="0.35">
      <c r="A293" s="1" t="s">
        <v>0</v>
      </c>
      <c r="B293" s="5" t="s">
        <v>80</v>
      </c>
      <c r="C293" s="5"/>
      <c r="D293" s="5"/>
      <c r="E293" s="5"/>
      <c r="F293" s="5" t="str">
        <f>IFERROR(VLOOKUP(CONCATENATE($D293,")"),'2010'!$B:$H,nodes_2010!F$2,FALSE),"")</f>
        <v/>
      </c>
      <c r="G293" s="5" t="str">
        <f>IFERROR(VLOOKUP(CONCATENATE($D293,")"),'2010'!$B:$H,nodes_2010!G$2,FALSE),"")</f>
        <v/>
      </c>
      <c r="H293" s="5" t="str">
        <f>IFERROR(VLOOKUP(CONCATENATE($D293,")"),'2010'!$B:$H,nodes_2010!H$2,FALSE),"")</f>
        <v/>
      </c>
      <c r="I293" s="5" t="str">
        <f>IFERROR(VLOOKUP(CONCATENATE($D293,")"),'2010'!$B:$H,nodes_2010!I$2,FALSE),"")</f>
        <v/>
      </c>
    </row>
    <row r="294" spans="1:9" hidden="1" x14ac:dyDescent="0.35">
      <c r="A294" s="1" t="s">
        <v>0</v>
      </c>
      <c r="B294" s="5" t="s">
        <v>18</v>
      </c>
      <c r="C294" s="5"/>
      <c r="D294" s="5"/>
      <c r="E294" s="5"/>
      <c r="F294" s="5" t="str">
        <f>IFERROR(VLOOKUP(CONCATENATE($D294,")"),'2010'!$B:$H,nodes_2010!F$2,FALSE),"")</f>
        <v/>
      </c>
      <c r="G294" s="5" t="str">
        <f>IFERROR(VLOOKUP(CONCATENATE($D294,")"),'2010'!$B:$H,nodes_2010!G$2,FALSE),"")</f>
        <v/>
      </c>
      <c r="H294" s="5" t="str">
        <f>IFERROR(VLOOKUP(CONCATENATE($D294,")"),'2010'!$B:$H,nodes_2010!H$2,FALSE),"")</f>
        <v/>
      </c>
      <c r="I294" s="5" t="str">
        <f>IFERROR(VLOOKUP(CONCATENATE($D294,")"),'2010'!$B:$H,nodes_2010!I$2,FALSE),"")</f>
        <v/>
      </c>
    </row>
    <row r="295" spans="1:9" hidden="1" x14ac:dyDescent="0.35">
      <c r="A295" s="1" t="s">
        <v>0</v>
      </c>
      <c r="B295" s="5" t="s">
        <v>26</v>
      </c>
      <c r="C295" s="5"/>
      <c r="D295" s="5"/>
      <c r="E295" s="5"/>
      <c r="F295" s="5" t="str">
        <f>IFERROR(VLOOKUP(CONCATENATE($D295,")"),'2010'!$B:$H,nodes_2010!F$2,FALSE),"")</f>
        <v/>
      </c>
      <c r="G295" s="5" t="str">
        <f>IFERROR(VLOOKUP(CONCATENATE($D295,")"),'2010'!$B:$H,nodes_2010!G$2,FALSE),"")</f>
        <v/>
      </c>
      <c r="H295" s="5" t="str">
        <f>IFERROR(VLOOKUP(CONCATENATE($D295,")"),'2010'!$B:$H,nodes_2010!H$2,FALSE),"")</f>
        <v/>
      </c>
      <c r="I295" s="5" t="str">
        <f>IFERROR(VLOOKUP(CONCATENATE($D295,")"),'2010'!$B:$H,nodes_2010!I$2,FALSE),"")</f>
        <v/>
      </c>
    </row>
    <row r="296" spans="1:9" hidden="1" x14ac:dyDescent="0.35">
      <c r="A296" s="1" t="s">
        <v>0</v>
      </c>
      <c r="F296" t="str">
        <f>IFERROR(VLOOKUP(CONCATENATE($D296,")"),'2010'!$B:$H,nodes_2010!F$2,FALSE),"")</f>
        <v/>
      </c>
      <c r="G296" t="str">
        <f>IFERROR(VLOOKUP(CONCATENATE($D296,")"),'2010'!$B:$H,nodes_2010!G$2,FALSE),"")</f>
        <v/>
      </c>
      <c r="H296" t="str">
        <f>IFERROR(VLOOKUP(CONCATENATE($D296,")"),'2010'!$B:$H,nodes_2010!H$2,FALSE),"")</f>
        <v/>
      </c>
      <c r="I296" t="str">
        <f>IFERROR(VLOOKUP(CONCATENATE($D296,")"),'2010'!$B:$H,nodes_2010!I$2,FALSE),"")</f>
        <v/>
      </c>
    </row>
    <row r="297" spans="1:9" hidden="1" x14ac:dyDescent="0.35">
      <c r="A297" s="1" t="s">
        <v>0</v>
      </c>
      <c r="B297" s="5" t="s">
        <v>10</v>
      </c>
      <c r="C297" s="5" t="s">
        <v>148</v>
      </c>
      <c r="D297" s="5">
        <v>130</v>
      </c>
      <c r="E297" s="5"/>
      <c r="F297" s="5">
        <f>IFERROR(VLOOKUP(CONCATENATE($D297,")"),'2010'!$B:$H,nodes_2010!F$2,FALSE),"")</f>
        <v>540</v>
      </c>
      <c r="G297" s="5">
        <f>IFERROR(VLOOKUP(CONCATENATE($D297,")"),'2010'!$B:$H,nodes_2010!G$2,FALSE),"")</f>
        <v>21.975100000000001</v>
      </c>
      <c r="H297" s="5">
        <f>IFERROR(VLOOKUP(CONCATENATE($D297,")"),'2010'!$B:$H,nodes_2010!H$2,FALSE),"")</f>
        <v>3.6062539999999997E-2</v>
      </c>
      <c r="I297" s="5">
        <f>IFERROR(VLOOKUP(CONCATENATE($D297,")"),'2010'!$B:$H,nodes_2010!I$2,FALSE),"")</f>
        <v>11</v>
      </c>
    </row>
    <row r="298" spans="1:9" hidden="1" x14ac:dyDescent="0.35">
      <c r="A298" s="1" t="s">
        <v>0</v>
      </c>
      <c r="B298" s="5" t="s">
        <v>12</v>
      </c>
      <c r="C298" s="5"/>
      <c r="D298" s="5"/>
      <c r="E298" s="5"/>
      <c r="F298" s="5" t="str">
        <f>IFERROR(VLOOKUP(CONCATENATE($D298,")"),'2010'!$B:$H,nodes_2010!F$2,FALSE),"")</f>
        <v/>
      </c>
      <c r="G298" s="5" t="str">
        <f>IFERROR(VLOOKUP(CONCATENATE($D298,")"),'2010'!$B:$H,nodes_2010!G$2,FALSE),"")</f>
        <v/>
      </c>
      <c r="H298" s="5" t="str">
        <f>IFERROR(VLOOKUP(CONCATENATE($D298,")"),'2010'!$B:$H,nodes_2010!H$2,FALSE),"")</f>
        <v/>
      </c>
      <c r="I298" s="5" t="str">
        <f>IFERROR(VLOOKUP(CONCATENATE($D298,")"),'2010'!$B:$H,nodes_2010!I$2,FALSE),"")</f>
        <v/>
      </c>
    </row>
    <row r="299" spans="1:9" hidden="1" x14ac:dyDescent="0.35">
      <c r="A299" s="1" t="s">
        <v>0</v>
      </c>
      <c r="B299" s="5" t="s">
        <v>115</v>
      </c>
      <c r="C299" s="5"/>
      <c r="D299" s="5"/>
      <c r="E299" s="5"/>
      <c r="F299" s="5" t="str">
        <f>IFERROR(VLOOKUP(CONCATENATE($D299,")"),'2010'!$B:$H,nodes_2010!F$2,FALSE),"")</f>
        <v/>
      </c>
      <c r="G299" s="5" t="str">
        <f>IFERROR(VLOOKUP(CONCATENATE($D299,")"),'2010'!$B:$H,nodes_2010!G$2,FALSE),"")</f>
        <v/>
      </c>
      <c r="H299" s="5" t="str">
        <f>IFERROR(VLOOKUP(CONCATENATE($D299,")"),'2010'!$B:$H,nodes_2010!H$2,FALSE),"")</f>
        <v/>
      </c>
      <c r="I299" s="5" t="str">
        <f>IFERROR(VLOOKUP(CONCATENATE($D299,")"),'2010'!$B:$H,nodes_2010!I$2,FALSE),"")</f>
        <v/>
      </c>
    </row>
    <row r="300" spans="1:9" hidden="1" x14ac:dyDescent="0.35">
      <c r="A300" s="1" t="s">
        <v>0</v>
      </c>
      <c r="B300" s="5" t="s">
        <v>16</v>
      </c>
      <c r="C300" s="5"/>
      <c r="D300" s="5"/>
      <c r="E300" s="5"/>
      <c r="F300" s="5" t="str">
        <f>IFERROR(VLOOKUP(CONCATENATE($D300,")"),'2010'!$B:$H,nodes_2010!F$2,FALSE),"")</f>
        <v/>
      </c>
      <c r="G300" s="5" t="str">
        <f>IFERROR(VLOOKUP(CONCATENATE($D300,")"),'2010'!$B:$H,nodes_2010!G$2,FALSE),"")</f>
        <v/>
      </c>
      <c r="H300" s="5" t="str">
        <f>IFERROR(VLOOKUP(CONCATENATE($D300,")"),'2010'!$B:$H,nodes_2010!H$2,FALSE),"")</f>
        <v/>
      </c>
      <c r="I300" s="5" t="str">
        <f>IFERROR(VLOOKUP(CONCATENATE($D300,")"),'2010'!$B:$H,nodes_2010!I$2,FALSE),"")</f>
        <v/>
      </c>
    </row>
    <row r="301" spans="1:9" hidden="1" x14ac:dyDescent="0.35">
      <c r="A301" s="1" t="s">
        <v>0</v>
      </c>
      <c r="B301" s="5" t="s">
        <v>58</v>
      </c>
      <c r="C301" s="5"/>
      <c r="D301" s="5"/>
      <c r="E301" s="5"/>
      <c r="F301" s="5" t="str">
        <f>IFERROR(VLOOKUP(CONCATENATE($D301,")"),'2010'!$B:$H,nodes_2010!F$2,FALSE),"")</f>
        <v/>
      </c>
      <c r="G301" s="5" t="str">
        <f>IFERROR(VLOOKUP(CONCATENATE($D301,")"),'2010'!$B:$H,nodes_2010!G$2,FALSE),"")</f>
        <v/>
      </c>
      <c r="H301" s="5" t="str">
        <f>IFERROR(VLOOKUP(CONCATENATE($D301,")"),'2010'!$B:$H,nodes_2010!H$2,FALSE),"")</f>
        <v/>
      </c>
      <c r="I301" s="5" t="str">
        <f>IFERROR(VLOOKUP(CONCATENATE($D301,")"),'2010'!$B:$H,nodes_2010!I$2,FALSE),"")</f>
        <v/>
      </c>
    </row>
    <row r="302" spans="1:9" hidden="1" x14ac:dyDescent="0.35">
      <c r="A302" s="1" t="s">
        <v>0</v>
      </c>
      <c r="B302" s="5" t="s">
        <v>14</v>
      </c>
      <c r="C302" s="5"/>
      <c r="D302" s="5"/>
      <c r="E302" s="5"/>
      <c r="F302" s="5" t="str">
        <f>IFERROR(VLOOKUP(CONCATENATE($D302,")"),'2010'!$B:$H,nodes_2010!F$2,FALSE),"")</f>
        <v/>
      </c>
      <c r="G302" s="5" t="str">
        <f>IFERROR(VLOOKUP(CONCATENATE($D302,")"),'2010'!$B:$H,nodes_2010!G$2,FALSE),"")</f>
        <v/>
      </c>
      <c r="H302" s="5" t="str">
        <f>IFERROR(VLOOKUP(CONCATENATE($D302,")"),'2010'!$B:$H,nodes_2010!H$2,FALSE),"")</f>
        <v/>
      </c>
      <c r="I302" s="5" t="str">
        <f>IFERROR(VLOOKUP(CONCATENATE($D302,")"),'2010'!$B:$H,nodes_2010!I$2,FALSE),"")</f>
        <v/>
      </c>
    </row>
    <row r="303" spans="1:9" hidden="1" x14ac:dyDescent="0.35">
      <c r="A303" s="1" t="s">
        <v>0</v>
      </c>
      <c r="B303" s="5" t="s">
        <v>80</v>
      </c>
      <c r="C303" s="5"/>
      <c r="D303" s="5"/>
      <c r="E303" s="5"/>
      <c r="F303" s="5" t="str">
        <f>IFERROR(VLOOKUP(CONCATENATE($D303,")"),'2010'!$B:$H,nodes_2010!F$2,FALSE),"")</f>
        <v/>
      </c>
      <c r="G303" s="5" t="str">
        <f>IFERROR(VLOOKUP(CONCATENATE($D303,")"),'2010'!$B:$H,nodes_2010!G$2,FALSE),"")</f>
        <v/>
      </c>
      <c r="H303" s="5" t="str">
        <f>IFERROR(VLOOKUP(CONCATENATE($D303,")"),'2010'!$B:$H,nodes_2010!H$2,FALSE),"")</f>
        <v/>
      </c>
      <c r="I303" s="5" t="str">
        <f>IFERROR(VLOOKUP(CONCATENATE($D303,")"),'2010'!$B:$H,nodes_2010!I$2,FALSE),"")</f>
        <v/>
      </c>
    </row>
    <row r="304" spans="1:9" hidden="1" x14ac:dyDescent="0.35">
      <c r="A304" s="1" t="s">
        <v>0</v>
      </c>
      <c r="B304" s="5" t="s">
        <v>56</v>
      </c>
      <c r="C304" s="5"/>
      <c r="D304" s="5"/>
      <c r="E304" s="5"/>
      <c r="F304" s="5" t="str">
        <f>IFERROR(VLOOKUP(CONCATENATE($D304,")"),'2010'!$B:$H,nodes_2010!F$2,FALSE),"")</f>
        <v/>
      </c>
      <c r="G304" s="5" t="str">
        <f>IFERROR(VLOOKUP(CONCATENATE($D304,")"),'2010'!$B:$H,nodes_2010!G$2,FALSE),"")</f>
        <v/>
      </c>
      <c r="H304" s="5" t="str">
        <f>IFERROR(VLOOKUP(CONCATENATE($D304,")"),'2010'!$B:$H,nodes_2010!H$2,FALSE),"")</f>
        <v/>
      </c>
      <c r="I304" s="5" t="str">
        <f>IFERROR(VLOOKUP(CONCATENATE($D304,")"),'2010'!$B:$H,nodes_2010!I$2,FALSE),"")</f>
        <v/>
      </c>
    </row>
    <row r="305" spans="1:9" hidden="1" x14ac:dyDescent="0.35">
      <c r="A305" s="1" t="s">
        <v>0</v>
      </c>
      <c r="B305" s="5" t="s">
        <v>30</v>
      </c>
      <c r="C305" s="5"/>
      <c r="D305" s="5"/>
      <c r="E305" s="5"/>
      <c r="F305" s="5" t="str">
        <f>IFERROR(VLOOKUP(CONCATENATE($D305,")"),'2010'!$B:$H,nodes_2010!F$2,FALSE),"")</f>
        <v/>
      </c>
      <c r="G305" s="5" t="str">
        <f>IFERROR(VLOOKUP(CONCATENATE($D305,")"),'2010'!$B:$H,nodes_2010!G$2,FALSE),"")</f>
        <v/>
      </c>
      <c r="H305" s="5" t="str">
        <f>IFERROR(VLOOKUP(CONCATENATE($D305,")"),'2010'!$B:$H,nodes_2010!H$2,FALSE),"")</f>
        <v/>
      </c>
      <c r="I305" s="5" t="str">
        <f>IFERROR(VLOOKUP(CONCATENATE($D305,")"),'2010'!$B:$H,nodes_2010!I$2,FALSE),"")</f>
        <v/>
      </c>
    </row>
    <row r="306" spans="1:9" hidden="1" x14ac:dyDescent="0.35">
      <c r="A306" s="1" t="s">
        <v>0</v>
      </c>
      <c r="F306" t="str">
        <f>IFERROR(VLOOKUP(CONCATENATE($D306,")"),'2010'!$B:$H,nodes_2010!F$2,FALSE),"")</f>
        <v/>
      </c>
      <c r="G306" t="str">
        <f>IFERROR(VLOOKUP(CONCATENATE($D306,")"),'2010'!$B:$H,nodes_2010!G$2,FALSE),"")</f>
        <v/>
      </c>
      <c r="H306" t="str">
        <f>IFERROR(VLOOKUP(CONCATENATE($D306,")"),'2010'!$B:$H,nodes_2010!H$2,FALSE),"")</f>
        <v/>
      </c>
      <c r="I306" t="str">
        <f>IFERROR(VLOOKUP(CONCATENATE($D306,")"),'2010'!$B:$H,nodes_2010!I$2,FALSE),"")</f>
        <v/>
      </c>
    </row>
    <row r="307" spans="1:9" hidden="1" x14ac:dyDescent="0.35">
      <c r="A307" s="1" t="s">
        <v>0</v>
      </c>
      <c r="B307" t="s">
        <v>10</v>
      </c>
      <c r="C307" t="s">
        <v>148</v>
      </c>
      <c r="D307">
        <v>131</v>
      </c>
      <c r="F307">
        <f>IFERROR(VLOOKUP(CONCATENATE($D307,")"),'2010'!$B:$H,nodes_2010!F$2,FALSE),"")</f>
        <v>707</v>
      </c>
      <c r="G307">
        <f>IFERROR(VLOOKUP(CONCATENATE($D307,")"),'2010'!$B:$H,nodes_2010!G$2,FALSE),"")</f>
        <v>13.54468</v>
      </c>
      <c r="H307">
        <f>IFERROR(VLOOKUP(CONCATENATE($D307,")"),'2010'!$B:$H,nodes_2010!H$2,FALSE),"")</f>
        <v>8.9534959999999997E-2</v>
      </c>
      <c r="I307">
        <f>IFERROR(VLOOKUP(CONCATENATE($D307,")"),'2010'!$B:$H,nodes_2010!I$2,FALSE),"")</f>
        <v>12</v>
      </c>
    </row>
    <row r="308" spans="1:9" hidden="1" x14ac:dyDescent="0.35">
      <c r="A308" s="1" t="s">
        <v>0</v>
      </c>
      <c r="B308" t="s">
        <v>12</v>
      </c>
      <c r="F308" t="str">
        <f>IFERROR(VLOOKUP(CONCATENATE($D308,")"),'2010'!$B:$H,nodes_2010!F$2,FALSE),"")</f>
        <v/>
      </c>
      <c r="G308" t="str">
        <f>IFERROR(VLOOKUP(CONCATENATE($D308,")"),'2010'!$B:$H,nodes_2010!G$2,FALSE),"")</f>
        <v/>
      </c>
      <c r="H308" t="str">
        <f>IFERROR(VLOOKUP(CONCATENATE($D308,")"),'2010'!$B:$H,nodes_2010!H$2,FALSE),"")</f>
        <v/>
      </c>
      <c r="I308" t="str">
        <f>IFERROR(VLOOKUP(CONCATENATE($D308,")"),'2010'!$B:$H,nodes_2010!I$2,FALSE),"")</f>
        <v/>
      </c>
    </row>
    <row r="309" spans="1:9" hidden="1" x14ac:dyDescent="0.35">
      <c r="A309" s="1" t="s">
        <v>0</v>
      </c>
      <c r="B309" t="s">
        <v>115</v>
      </c>
      <c r="F309" t="str">
        <f>IFERROR(VLOOKUP(CONCATENATE($D309,")"),'2010'!$B:$H,nodes_2010!F$2,FALSE),"")</f>
        <v/>
      </c>
      <c r="G309" t="str">
        <f>IFERROR(VLOOKUP(CONCATENATE($D309,")"),'2010'!$B:$H,nodes_2010!G$2,FALSE),"")</f>
        <v/>
      </c>
      <c r="H309" t="str">
        <f>IFERROR(VLOOKUP(CONCATENATE($D309,")"),'2010'!$B:$H,nodes_2010!H$2,FALSE),"")</f>
        <v/>
      </c>
      <c r="I309" t="str">
        <f>IFERROR(VLOOKUP(CONCATENATE($D309,")"),'2010'!$B:$H,nodes_2010!I$2,FALSE),"")</f>
        <v/>
      </c>
    </row>
    <row r="310" spans="1:9" hidden="1" x14ac:dyDescent="0.35">
      <c r="A310" s="1" t="s">
        <v>0</v>
      </c>
      <c r="B310" t="s">
        <v>16</v>
      </c>
      <c r="F310" t="str">
        <f>IFERROR(VLOOKUP(CONCATENATE($D310,")"),'2010'!$B:$H,nodes_2010!F$2,FALSE),"")</f>
        <v/>
      </c>
      <c r="G310" t="str">
        <f>IFERROR(VLOOKUP(CONCATENATE($D310,")"),'2010'!$B:$H,nodes_2010!G$2,FALSE),"")</f>
        <v/>
      </c>
      <c r="H310" t="str">
        <f>IFERROR(VLOOKUP(CONCATENATE($D310,")"),'2010'!$B:$H,nodes_2010!H$2,FALSE),"")</f>
        <v/>
      </c>
      <c r="I310" t="str">
        <f>IFERROR(VLOOKUP(CONCATENATE($D310,")"),'2010'!$B:$H,nodes_2010!I$2,FALSE),"")</f>
        <v/>
      </c>
    </row>
    <row r="311" spans="1:9" hidden="1" x14ac:dyDescent="0.35">
      <c r="A311" s="1" t="s">
        <v>0</v>
      </c>
      <c r="B311" t="s">
        <v>58</v>
      </c>
      <c r="F311" t="str">
        <f>IFERROR(VLOOKUP(CONCATENATE($D311,")"),'2010'!$B:$H,nodes_2010!F$2,FALSE),"")</f>
        <v/>
      </c>
      <c r="G311" t="str">
        <f>IFERROR(VLOOKUP(CONCATENATE($D311,")"),'2010'!$B:$H,nodes_2010!G$2,FALSE),"")</f>
        <v/>
      </c>
      <c r="H311" t="str">
        <f>IFERROR(VLOOKUP(CONCATENATE($D311,")"),'2010'!$B:$H,nodes_2010!H$2,FALSE),"")</f>
        <v/>
      </c>
      <c r="I311" t="str">
        <f>IFERROR(VLOOKUP(CONCATENATE($D311,")"),'2010'!$B:$H,nodes_2010!I$2,FALSE),"")</f>
        <v/>
      </c>
    </row>
    <row r="312" spans="1:9" hidden="1" x14ac:dyDescent="0.35">
      <c r="A312" s="1" t="s">
        <v>0</v>
      </c>
      <c r="B312" t="s">
        <v>14</v>
      </c>
      <c r="F312" t="str">
        <f>IFERROR(VLOOKUP(CONCATENATE($D312,")"),'2010'!$B:$H,nodes_2010!F$2,FALSE),"")</f>
        <v/>
      </c>
      <c r="G312" t="str">
        <f>IFERROR(VLOOKUP(CONCATENATE($D312,")"),'2010'!$B:$H,nodes_2010!G$2,FALSE),"")</f>
        <v/>
      </c>
      <c r="H312" t="str">
        <f>IFERROR(VLOOKUP(CONCATENATE($D312,")"),'2010'!$B:$H,nodes_2010!H$2,FALSE),"")</f>
        <v/>
      </c>
      <c r="I312" t="str">
        <f>IFERROR(VLOOKUP(CONCATENATE($D312,")"),'2010'!$B:$H,nodes_2010!I$2,FALSE),"")</f>
        <v/>
      </c>
    </row>
    <row r="313" spans="1:9" hidden="1" x14ac:dyDescent="0.35">
      <c r="A313" s="1" t="s">
        <v>0</v>
      </c>
      <c r="B313" t="s">
        <v>80</v>
      </c>
      <c r="F313" t="str">
        <f>IFERROR(VLOOKUP(CONCATENATE($D313,")"),'2010'!$B:$H,nodes_2010!F$2,FALSE),"")</f>
        <v/>
      </c>
      <c r="G313" t="str">
        <f>IFERROR(VLOOKUP(CONCATENATE($D313,")"),'2010'!$B:$H,nodes_2010!G$2,FALSE),"")</f>
        <v/>
      </c>
      <c r="H313" t="str">
        <f>IFERROR(VLOOKUP(CONCATENATE($D313,")"),'2010'!$B:$H,nodes_2010!H$2,FALSE),"")</f>
        <v/>
      </c>
      <c r="I313" t="str">
        <f>IFERROR(VLOOKUP(CONCATENATE($D313,")"),'2010'!$B:$H,nodes_2010!I$2,FALSE),"")</f>
        <v/>
      </c>
    </row>
    <row r="314" spans="1:9" hidden="1" x14ac:dyDescent="0.35">
      <c r="A314" s="1" t="s">
        <v>0</v>
      </c>
      <c r="B314" t="s">
        <v>56</v>
      </c>
      <c r="F314" t="str">
        <f>IFERROR(VLOOKUP(CONCATENATE($D314,")"),'2010'!$B:$H,nodes_2010!F$2,FALSE),"")</f>
        <v/>
      </c>
      <c r="G314" t="str">
        <f>IFERROR(VLOOKUP(CONCATENATE($D314,")"),'2010'!$B:$H,nodes_2010!G$2,FALSE),"")</f>
        <v/>
      </c>
      <c r="H314" t="str">
        <f>IFERROR(VLOOKUP(CONCATENATE($D314,")"),'2010'!$B:$H,nodes_2010!H$2,FALSE),"")</f>
        <v/>
      </c>
      <c r="I314" t="str">
        <f>IFERROR(VLOOKUP(CONCATENATE($D314,")"),'2010'!$B:$H,nodes_2010!I$2,FALSE),"")</f>
        <v/>
      </c>
    </row>
    <row r="315" spans="1:9" hidden="1" x14ac:dyDescent="0.35">
      <c r="A315" s="1" t="s">
        <v>0</v>
      </c>
      <c r="B315" t="s">
        <v>44</v>
      </c>
      <c r="F315" t="str">
        <f>IFERROR(VLOOKUP(CONCATENATE($D315,")"),'2010'!$B:$H,nodes_2010!F$2,FALSE),"")</f>
        <v/>
      </c>
      <c r="G315" t="str">
        <f>IFERROR(VLOOKUP(CONCATENATE($D315,")"),'2010'!$B:$H,nodes_2010!G$2,FALSE),"")</f>
        <v/>
      </c>
      <c r="H315" t="str">
        <f>IFERROR(VLOOKUP(CONCATENATE($D315,")"),'2010'!$B:$H,nodes_2010!H$2,FALSE),"")</f>
        <v/>
      </c>
      <c r="I315" t="str">
        <f>IFERROR(VLOOKUP(CONCATENATE($D315,")"),'2010'!$B:$H,nodes_2010!I$2,FALSE),"")</f>
        <v/>
      </c>
    </row>
    <row r="316" spans="1:9" hidden="1" x14ac:dyDescent="0.35">
      <c r="A316" s="1" t="s">
        <v>0</v>
      </c>
      <c r="F316" t="str">
        <f>IFERROR(VLOOKUP(CONCATENATE($D316,")"),'2010'!$B:$H,nodes_2010!F$2,FALSE),"")</f>
        <v/>
      </c>
      <c r="G316" t="str">
        <f>IFERROR(VLOOKUP(CONCATENATE($D316,")"),'2010'!$B:$H,nodes_2010!G$2,FALSE),"")</f>
        <v/>
      </c>
      <c r="H316" t="str">
        <f>IFERROR(VLOOKUP(CONCATENATE($D316,")"),'2010'!$B:$H,nodes_2010!H$2,FALSE),"")</f>
        <v/>
      </c>
      <c r="I316" t="str">
        <f>IFERROR(VLOOKUP(CONCATENATE($D316,")"),'2010'!$B:$H,nodes_2010!I$2,FALSE),"")</f>
        <v/>
      </c>
    </row>
    <row r="317" spans="1:9" hidden="1" x14ac:dyDescent="0.35">
      <c r="A317" s="1" t="s">
        <v>0</v>
      </c>
      <c r="B317" t="s">
        <v>10</v>
      </c>
      <c r="C317" t="s">
        <v>148</v>
      </c>
      <c r="D317">
        <v>194</v>
      </c>
      <c r="F317">
        <f>IFERROR(VLOOKUP(CONCATENATE($D317,")"),'2010'!$B:$H,nodes_2010!F$2,FALSE),"")</f>
        <v>168</v>
      </c>
      <c r="G317">
        <f>IFERROR(VLOOKUP(CONCATENATE($D317,")"),'2010'!$B:$H,nodes_2010!G$2,FALSE),"")</f>
        <v>5.797917</v>
      </c>
      <c r="H317">
        <f>IFERROR(VLOOKUP(CONCATENATE($D317,")"),'2010'!$B:$H,nodes_2010!H$2,FALSE),"")</f>
        <v>7.2624830000000001E-2</v>
      </c>
      <c r="I317">
        <f>IFERROR(VLOOKUP(CONCATENATE($D317,")"),'2010'!$B:$H,nodes_2010!I$2,FALSE),"")</f>
        <v>52</v>
      </c>
    </row>
    <row r="318" spans="1:9" hidden="1" x14ac:dyDescent="0.35">
      <c r="A318" s="1" t="s">
        <v>0</v>
      </c>
      <c r="B318" t="s">
        <v>12</v>
      </c>
      <c r="F318" t="str">
        <f>IFERROR(VLOOKUP(CONCATENATE($D318,")"),'2010'!$B:$H,nodes_2010!F$2,FALSE),"")</f>
        <v/>
      </c>
      <c r="G318" t="str">
        <f>IFERROR(VLOOKUP(CONCATENATE($D318,")"),'2010'!$B:$H,nodes_2010!G$2,FALSE),"")</f>
        <v/>
      </c>
      <c r="H318" t="str">
        <f>IFERROR(VLOOKUP(CONCATENATE($D318,")"),'2010'!$B:$H,nodes_2010!H$2,FALSE),"")</f>
        <v/>
      </c>
      <c r="I318" t="str">
        <f>IFERROR(VLOOKUP(CONCATENATE($D318,")"),'2010'!$B:$H,nodes_2010!I$2,FALSE),"")</f>
        <v/>
      </c>
    </row>
    <row r="319" spans="1:9" hidden="1" x14ac:dyDescent="0.35">
      <c r="A319" s="1" t="s">
        <v>0</v>
      </c>
      <c r="B319" t="s">
        <v>129</v>
      </c>
      <c r="F319" t="str">
        <f>IFERROR(VLOOKUP(CONCATENATE($D319,")"),'2010'!$B:$H,nodes_2010!F$2,FALSE),"")</f>
        <v/>
      </c>
      <c r="G319" t="str">
        <f>IFERROR(VLOOKUP(CONCATENATE($D319,")"),'2010'!$B:$H,nodes_2010!G$2,FALSE),"")</f>
        <v/>
      </c>
      <c r="H319" t="str">
        <f>IFERROR(VLOOKUP(CONCATENATE($D319,")"),'2010'!$B:$H,nodes_2010!H$2,FALSE),"")</f>
        <v/>
      </c>
      <c r="I319" t="str">
        <f>IFERROR(VLOOKUP(CONCATENATE($D319,")"),'2010'!$B:$H,nodes_2010!I$2,FALSE),"")</f>
        <v/>
      </c>
    </row>
    <row r="320" spans="1:9" hidden="1" x14ac:dyDescent="0.35">
      <c r="A320" s="1" t="s">
        <v>0</v>
      </c>
      <c r="B320" t="s">
        <v>14</v>
      </c>
      <c r="F320" t="str">
        <f>IFERROR(VLOOKUP(CONCATENATE($D320,")"),'2010'!$B:$H,nodes_2010!F$2,FALSE),"")</f>
        <v/>
      </c>
      <c r="G320" t="str">
        <f>IFERROR(VLOOKUP(CONCATENATE($D320,")"),'2010'!$B:$H,nodes_2010!G$2,FALSE),"")</f>
        <v/>
      </c>
      <c r="H320" t="str">
        <f>IFERROR(VLOOKUP(CONCATENATE($D320,")"),'2010'!$B:$H,nodes_2010!H$2,FALSE),"")</f>
        <v/>
      </c>
      <c r="I320" t="str">
        <f>IFERROR(VLOOKUP(CONCATENATE($D320,")"),'2010'!$B:$H,nodes_2010!I$2,FALSE),"")</f>
        <v/>
      </c>
    </row>
    <row r="321" spans="1:9" hidden="1" x14ac:dyDescent="0.35">
      <c r="A321" s="1" t="s">
        <v>0</v>
      </c>
      <c r="B321" t="s">
        <v>80</v>
      </c>
      <c r="F321" t="str">
        <f>IFERROR(VLOOKUP(CONCATENATE($D321,")"),'2010'!$B:$H,nodes_2010!F$2,FALSE),"")</f>
        <v/>
      </c>
      <c r="G321" t="str">
        <f>IFERROR(VLOOKUP(CONCATENATE($D321,")"),'2010'!$B:$H,nodes_2010!G$2,FALSE),"")</f>
        <v/>
      </c>
      <c r="H321" t="str">
        <f>IFERROR(VLOOKUP(CONCATENATE($D321,")"),'2010'!$B:$H,nodes_2010!H$2,FALSE),"")</f>
        <v/>
      </c>
      <c r="I321" t="str">
        <f>IFERROR(VLOOKUP(CONCATENATE($D321,")"),'2010'!$B:$H,nodes_2010!I$2,FALSE),"")</f>
        <v/>
      </c>
    </row>
    <row r="322" spans="1:9" hidden="1" x14ac:dyDescent="0.35">
      <c r="A322" s="1" t="s">
        <v>0</v>
      </c>
      <c r="B322" t="s">
        <v>36</v>
      </c>
      <c r="F322" t="str">
        <f>IFERROR(VLOOKUP(CONCATENATE($D322,")"),'2010'!$B:$H,nodes_2010!F$2,FALSE),"")</f>
        <v/>
      </c>
      <c r="G322" t="str">
        <f>IFERROR(VLOOKUP(CONCATENATE($D322,")"),'2010'!$B:$H,nodes_2010!G$2,FALSE),"")</f>
        <v/>
      </c>
      <c r="H322" t="str">
        <f>IFERROR(VLOOKUP(CONCATENATE($D322,")"),'2010'!$B:$H,nodes_2010!H$2,FALSE),"")</f>
        <v/>
      </c>
      <c r="I322" t="str">
        <f>IFERROR(VLOOKUP(CONCATENATE($D322,")"),'2010'!$B:$H,nodes_2010!I$2,FALSE),"")</f>
        <v/>
      </c>
    </row>
    <row r="323" spans="1:9" hidden="1" x14ac:dyDescent="0.35">
      <c r="A323" s="1" t="s">
        <v>0</v>
      </c>
      <c r="B323" t="s">
        <v>118</v>
      </c>
      <c r="F323" t="str">
        <f>IFERROR(VLOOKUP(CONCATENATE($D323,")"),'2010'!$B:$H,nodes_2010!F$2,FALSE),"")</f>
        <v/>
      </c>
      <c r="G323" t="str">
        <f>IFERROR(VLOOKUP(CONCATENATE($D323,")"),'2010'!$B:$H,nodes_2010!G$2,FALSE),"")</f>
        <v/>
      </c>
      <c r="H323" t="str">
        <f>IFERROR(VLOOKUP(CONCATENATE($D323,")"),'2010'!$B:$H,nodes_2010!H$2,FALSE),"")</f>
        <v/>
      </c>
      <c r="I323" t="str">
        <f>IFERROR(VLOOKUP(CONCATENATE($D323,")"),'2010'!$B:$H,nodes_2010!I$2,FALSE),"")</f>
        <v/>
      </c>
    </row>
    <row r="324" spans="1:9" hidden="1" x14ac:dyDescent="0.35">
      <c r="A324" s="1" t="s">
        <v>0</v>
      </c>
      <c r="B324" t="s">
        <v>56</v>
      </c>
      <c r="F324" t="str">
        <f>IFERROR(VLOOKUP(CONCATENATE($D324,")"),'2010'!$B:$H,nodes_2010!F$2,FALSE),"")</f>
        <v/>
      </c>
      <c r="G324" t="str">
        <f>IFERROR(VLOOKUP(CONCATENATE($D324,")"),'2010'!$B:$H,nodes_2010!G$2,FALSE),"")</f>
        <v/>
      </c>
      <c r="H324" t="str">
        <f>IFERROR(VLOOKUP(CONCATENATE($D324,")"),'2010'!$B:$H,nodes_2010!H$2,FALSE),"")</f>
        <v/>
      </c>
      <c r="I324" t="str">
        <f>IFERROR(VLOOKUP(CONCATENATE($D324,")"),'2010'!$B:$H,nodes_2010!I$2,FALSE),"")</f>
        <v/>
      </c>
    </row>
    <row r="325" spans="1:9" hidden="1" x14ac:dyDescent="0.35">
      <c r="A325" s="1" t="s">
        <v>0</v>
      </c>
      <c r="B325" t="s">
        <v>108</v>
      </c>
      <c r="F325" t="str">
        <f>IFERROR(VLOOKUP(CONCATENATE($D325,")"),'2010'!$B:$H,nodes_2010!F$2,FALSE),"")</f>
        <v/>
      </c>
      <c r="G325" t="str">
        <f>IFERROR(VLOOKUP(CONCATENATE($D325,")"),'2010'!$B:$H,nodes_2010!G$2,FALSE),"")</f>
        <v/>
      </c>
      <c r="H325" t="str">
        <f>IFERROR(VLOOKUP(CONCATENATE($D325,")"),'2010'!$B:$H,nodes_2010!H$2,FALSE),"")</f>
        <v/>
      </c>
      <c r="I325" t="str">
        <f>IFERROR(VLOOKUP(CONCATENATE($D325,")"),'2010'!$B:$H,nodes_2010!I$2,FALSE),"")</f>
        <v/>
      </c>
    </row>
    <row r="326" spans="1:9" hidden="1" x14ac:dyDescent="0.35">
      <c r="A326" s="1" t="s">
        <v>0</v>
      </c>
      <c r="F326" t="str">
        <f>IFERROR(VLOOKUP(CONCATENATE($D326,")"),'2010'!$B:$H,nodes_2010!F$2,FALSE),"")</f>
        <v/>
      </c>
      <c r="G326" t="str">
        <f>IFERROR(VLOOKUP(CONCATENATE($D326,")"),'2010'!$B:$H,nodes_2010!G$2,FALSE),"")</f>
        <v/>
      </c>
      <c r="H326" t="str">
        <f>IFERROR(VLOOKUP(CONCATENATE($D326,")"),'2010'!$B:$H,nodes_2010!H$2,FALSE),"")</f>
        <v/>
      </c>
      <c r="I326" t="str">
        <f>IFERROR(VLOOKUP(CONCATENATE($D326,")"),'2010'!$B:$H,nodes_2010!I$2,FALSE),"")</f>
        <v/>
      </c>
    </row>
    <row r="327" spans="1:9" hidden="1" x14ac:dyDescent="0.35">
      <c r="A327" s="1" t="s">
        <v>0</v>
      </c>
      <c r="B327" t="s">
        <v>10</v>
      </c>
      <c r="C327" t="s">
        <v>148</v>
      </c>
      <c r="D327">
        <v>195</v>
      </c>
      <c r="F327">
        <f>IFERROR(VLOOKUP(CONCATENATE($D327,")"),'2010'!$B:$H,nodes_2010!F$2,FALSE),"")</f>
        <v>236</v>
      </c>
      <c r="G327">
        <f>IFERROR(VLOOKUP(CONCATENATE($D327,")"),'2010'!$B:$H,nodes_2010!G$2,FALSE),"")</f>
        <v>4.8077949999999996</v>
      </c>
      <c r="H327">
        <f>IFERROR(VLOOKUP(CONCATENATE($D327,")"),'2010'!$B:$H,nodes_2010!H$2,FALSE),"")</f>
        <v>0.1786944</v>
      </c>
      <c r="I327">
        <f>IFERROR(VLOOKUP(CONCATENATE($D327,")"),'2010'!$B:$H,nodes_2010!I$2,FALSE),"")</f>
        <v>53</v>
      </c>
    </row>
    <row r="328" spans="1:9" hidden="1" x14ac:dyDescent="0.35">
      <c r="A328" s="1" t="s">
        <v>0</v>
      </c>
      <c r="B328" t="s">
        <v>12</v>
      </c>
      <c r="F328" t="str">
        <f>IFERROR(VLOOKUP(CONCATENATE($D328,")"),'2010'!$B:$H,nodes_2010!F$2,FALSE),"")</f>
        <v/>
      </c>
      <c r="G328" t="str">
        <f>IFERROR(VLOOKUP(CONCATENATE($D328,")"),'2010'!$B:$H,nodes_2010!G$2,FALSE),"")</f>
        <v/>
      </c>
      <c r="H328" t="str">
        <f>IFERROR(VLOOKUP(CONCATENATE($D328,")"),'2010'!$B:$H,nodes_2010!H$2,FALSE),"")</f>
        <v/>
      </c>
      <c r="I328" t="str">
        <f>IFERROR(VLOOKUP(CONCATENATE($D328,")"),'2010'!$B:$H,nodes_2010!I$2,FALSE),"")</f>
        <v/>
      </c>
    </row>
    <row r="329" spans="1:9" hidden="1" x14ac:dyDescent="0.35">
      <c r="A329" s="1" t="s">
        <v>0</v>
      </c>
      <c r="B329" t="s">
        <v>129</v>
      </c>
      <c r="F329" t="str">
        <f>IFERROR(VLOOKUP(CONCATENATE($D329,")"),'2010'!$B:$H,nodes_2010!F$2,FALSE),"")</f>
        <v/>
      </c>
      <c r="G329" t="str">
        <f>IFERROR(VLOOKUP(CONCATENATE($D329,")"),'2010'!$B:$H,nodes_2010!G$2,FALSE),"")</f>
        <v/>
      </c>
      <c r="H329" t="str">
        <f>IFERROR(VLOOKUP(CONCATENATE($D329,")"),'2010'!$B:$H,nodes_2010!H$2,FALSE),"")</f>
        <v/>
      </c>
      <c r="I329" t="str">
        <f>IFERROR(VLOOKUP(CONCATENATE($D329,")"),'2010'!$B:$H,nodes_2010!I$2,FALSE),"")</f>
        <v/>
      </c>
    </row>
    <row r="330" spans="1:9" hidden="1" x14ac:dyDescent="0.35">
      <c r="A330" s="1" t="s">
        <v>0</v>
      </c>
      <c r="B330" t="s">
        <v>14</v>
      </c>
      <c r="F330" t="str">
        <f>IFERROR(VLOOKUP(CONCATENATE($D330,")"),'2010'!$B:$H,nodes_2010!F$2,FALSE),"")</f>
        <v/>
      </c>
      <c r="G330" t="str">
        <f>IFERROR(VLOOKUP(CONCATENATE($D330,")"),'2010'!$B:$H,nodes_2010!G$2,FALSE),"")</f>
        <v/>
      </c>
      <c r="H330" t="str">
        <f>IFERROR(VLOOKUP(CONCATENATE($D330,")"),'2010'!$B:$H,nodes_2010!H$2,FALSE),"")</f>
        <v/>
      </c>
      <c r="I330" t="str">
        <f>IFERROR(VLOOKUP(CONCATENATE($D330,")"),'2010'!$B:$H,nodes_2010!I$2,FALSE),"")</f>
        <v/>
      </c>
    </row>
    <row r="331" spans="1:9" hidden="1" x14ac:dyDescent="0.35">
      <c r="A331" s="1" t="s">
        <v>0</v>
      </c>
      <c r="B331" t="s">
        <v>80</v>
      </c>
      <c r="F331" t="str">
        <f>IFERROR(VLOOKUP(CONCATENATE($D331,")"),'2010'!$B:$H,nodes_2010!F$2,FALSE),"")</f>
        <v/>
      </c>
      <c r="G331" t="str">
        <f>IFERROR(VLOOKUP(CONCATENATE($D331,")"),'2010'!$B:$H,nodes_2010!G$2,FALSE),"")</f>
        <v/>
      </c>
      <c r="H331" t="str">
        <f>IFERROR(VLOOKUP(CONCATENATE($D331,")"),'2010'!$B:$H,nodes_2010!H$2,FALSE),"")</f>
        <v/>
      </c>
      <c r="I331" t="str">
        <f>IFERROR(VLOOKUP(CONCATENATE($D331,")"),'2010'!$B:$H,nodes_2010!I$2,FALSE),"")</f>
        <v/>
      </c>
    </row>
    <row r="332" spans="1:9" hidden="1" x14ac:dyDescent="0.35">
      <c r="A332" s="1" t="s">
        <v>0</v>
      </c>
      <c r="B332" t="s">
        <v>36</v>
      </c>
      <c r="F332" t="str">
        <f>IFERROR(VLOOKUP(CONCATENATE($D332,")"),'2010'!$B:$H,nodes_2010!F$2,FALSE),"")</f>
        <v/>
      </c>
      <c r="G332" t="str">
        <f>IFERROR(VLOOKUP(CONCATENATE($D332,")"),'2010'!$B:$H,nodes_2010!G$2,FALSE),"")</f>
        <v/>
      </c>
      <c r="H332" t="str">
        <f>IFERROR(VLOOKUP(CONCATENATE($D332,")"),'2010'!$B:$H,nodes_2010!H$2,FALSE),"")</f>
        <v/>
      </c>
      <c r="I332" t="str">
        <f>IFERROR(VLOOKUP(CONCATENATE($D332,")"),'2010'!$B:$H,nodes_2010!I$2,FALSE),"")</f>
        <v/>
      </c>
    </row>
    <row r="333" spans="1:9" hidden="1" x14ac:dyDescent="0.35">
      <c r="A333" s="1" t="s">
        <v>0</v>
      </c>
      <c r="B333" t="s">
        <v>118</v>
      </c>
      <c r="F333" t="str">
        <f>IFERROR(VLOOKUP(CONCATENATE($D333,")"),'2010'!$B:$H,nodes_2010!F$2,FALSE),"")</f>
        <v/>
      </c>
      <c r="G333" t="str">
        <f>IFERROR(VLOOKUP(CONCATENATE($D333,")"),'2010'!$B:$H,nodes_2010!G$2,FALSE),"")</f>
        <v/>
      </c>
      <c r="H333" t="str">
        <f>IFERROR(VLOOKUP(CONCATENATE($D333,")"),'2010'!$B:$H,nodes_2010!H$2,FALSE),"")</f>
        <v/>
      </c>
      <c r="I333" t="str">
        <f>IFERROR(VLOOKUP(CONCATENATE($D333,")"),'2010'!$B:$H,nodes_2010!I$2,FALSE),"")</f>
        <v/>
      </c>
    </row>
    <row r="334" spans="1:9" hidden="1" x14ac:dyDescent="0.35">
      <c r="A334" s="1" t="s">
        <v>0</v>
      </c>
      <c r="B334" t="s">
        <v>56</v>
      </c>
      <c r="F334" t="str">
        <f>IFERROR(VLOOKUP(CONCATENATE($D334,")"),'2010'!$B:$H,nodes_2010!F$2,FALSE),"")</f>
        <v/>
      </c>
      <c r="G334" t="str">
        <f>IFERROR(VLOOKUP(CONCATENATE($D334,")"),'2010'!$B:$H,nodes_2010!G$2,FALSE),"")</f>
        <v/>
      </c>
      <c r="H334" t="str">
        <f>IFERROR(VLOOKUP(CONCATENATE($D334,")"),'2010'!$B:$H,nodes_2010!H$2,FALSE),"")</f>
        <v/>
      </c>
      <c r="I334" t="str">
        <f>IFERROR(VLOOKUP(CONCATENATE($D334,")"),'2010'!$B:$H,nodes_2010!I$2,FALSE),"")</f>
        <v/>
      </c>
    </row>
    <row r="335" spans="1:9" hidden="1" x14ac:dyDescent="0.35">
      <c r="A335" s="1" t="s">
        <v>0</v>
      </c>
      <c r="B335" t="s">
        <v>110</v>
      </c>
      <c r="F335" t="str">
        <f>IFERROR(VLOOKUP(CONCATENATE($D335,")"),'2010'!$B:$H,nodes_2010!F$2,FALSE),"")</f>
        <v/>
      </c>
      <c r="G335" t="str">
        <f>IFERROR(VLOOKUP(CONCATENATE($D335,")"),'2010'!$B:$H,nodes_2010!G$2,FALSE),"")</f>
        <v/>
      </c>
      <c r="H335" t="str">
        <f>IFERROR(VLOOKUP(CONCATENATE($D335,")"),'2010'!$B:$H,nodes_2010!H$2,FALSE),"")</f>
        <v/>
      </c>
      <c r="I335" t="str">
        <f>IFERROR(VLOOKUP(CONCATENATE($D335,")"),'2010'!$B:$H,nodes_2010!I$2,FALSE),"")</f>
        <v/>
      </c>
    </row>
  </sheetData>
  <autoFilter ref="F2:I335" xr:uid="{EF4A3D44-41AD-40D6-8875-54C0480F979C}">
    <filterColumn colId="2">
      <colorFilter dxfId="6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960-B0D7-4835-8289-C85EFE7A81DE}">
  <dimension ref="A1:H95"/>
  <sheetViews>
    <sheetView topLeftCell="A77" workbookViewId="0">
      <selection activeCell="H7" sqref="H7:H95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20119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20119</v>
      </c>
      <c r="E7">
        <v>727.78300000000002</v>
      </c>
      <c r="F7">
        <v>0.1503524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13391</v>
      </c>
      <c r="E8">
        <v>476.07810000000001</v>
      </c>
      <c r="F8">
        <v>0.1210331</v>
      </c>
      <c r="H8">
        <v>2</v>
      </c>
    </row>
    <row r="9" spans="1:8" x14ac:dyDescent="0.35">
      <c r="A9" s="1" t="s">
        <v>0</v>
      </c>
      <c r="B9" t="s">
        <v>15</v>
      </c>
      <c r="C9" t="s">
        <v>20</v>
      </c>
      <c r="D9">
        <v>10027</v>
      </c>
      <c r="E9">
        <v>346.73919999999998</v>
      </c>
      <c r="F9">
        <v>0.1060702</v>
      </c>
      <c r="H9">
        <v>3</v>
      </c>
    </row>
    <row r="10" spans="1:8" x14ac:dyDescent="0.35">
      <c r="A10" s="1" t="s">
        <v>0</v>
      </c>
      <c r="B10" t="s">
        <v>17</v>
      </c>
      <c r="C10" t="s">
        <v>34</v>
      </c>
      <c r="D10">
        <v>3409</v>
      </c>
      <c r="E10">
        <v>124.1173</v>
      </c>
      <c r="F10">
        <v>7.1499599999999996E-2</v>
      </c>
      <c r="H10">
        <v>4</v>
      </c>
    </row>
    <row r="11" spans="1:8" x14ac:dyDescent="0.35">
      <c r="A11" s="1" t="s">
        <v>0</v>
      </c>
      <c r="B11" t="s">
        <v>19</v>
      </c>
      <c r="C11" t="s">
        <v>58</v>
      </c>
      <c r="D11">
        <v>2568</v>
      </c>
      <c r="E11">
        <v>108.5899</v>
      </c>
      <c r="F11">
        <v>5.524751E-2</v>
      </c>
      <c r="H11">
        <v>5</v>
      </c>
    </row>
    <row r="12" spans="1:8" x14ac:dyDescent="0.35">
      <c r="A12" s="1" t="s">
        <v>0</v>
      </c>
      <c r="B12" t="s">
        <v>21</v>
      </c>
      <c r="C12" t="s">
        <v>80</v>
      </c>
      <c r="D12">
        <v>1840</v>
      </c>
      <c r="E12">
        <v>63.931109999999997</v>
      </c>
      <c r="F12">
        <v>2.7691529999999999E-2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84</v>
      </c>
      <c r="D13">
        <v>728</v>
      </c>
      <c r="E13">
        <v>39.730269999999997</v>
      </c>
      <c r="F13">
        <v>0.12489450000000001</v>
      </c>
      <c r="H13">
        <v>7</v>
      </c>
    </row>
    <row r="14" spans="1:8" x14ac:dyDescent="0.35">
      <c r="A14" s="1" t="s">
        <v>0</v>
      </c>
      <c r="B14" t="s">
        <v>49</v>
      </c>
      <c r="C14" t="s">
        <v>28</v>
      </c>
      <c r="D14">
        <v>619</v>
      </c>
      <c r="E14">
        <v>30.625630000000001</v>
      </c>
      <c r="F14">
        <v>9.7908490000000001E-2</v>
      </c>
      <c r="H14">
        <v>8</v>
      </c>
    </row>
    <row r="15" spans="1:8" x14ac:dyDescent="0.35">
      <c r="A15" s="1" t="s">
        <v>0</v>
      </c>
      <c r="B15" t="s">
        <v>203</v>
      </c>
      <c r="C15" t="s">
        <v>30</v>
      </c>
      <c r="D15">
        <v>378</v>
      </c>
      <c r="E15">
        <v>18.66056</v>
      </c>
      <c r="F15">
        <v>5.9158160000000001E-2</v>
      </c>
      <c r="G15" t="s">
        <v>7</v>
      </c>
      <c r="H15">
        <v>9</v>
      </c>
    </row>
    <row r="16" spans="1:8" x14ac:dyDescent="0.35">
      <c r="A16" s="1" t="s">
        <v>0</v>
      </c>
      <c r="B16" t="s">
        <v>204</v>
      </c>
      <c r="C16" t="s">
        <v>44</v>
      </c>
      <c r="D16">
        <v>241</v>
      </c>
      <c r="E16">
        <v>10.507210000000001</v>
      </c>
      <c r="F16">
        <v>0.15868699999999999</v>
      </c>
      <c r="G16" t="s">
        <v>7</v>
      </c>
      <c r="H16">
        <v>10</v>
      </c>
    </row>
    <row r="17" spans="1:8" x14ac:dyDescent="0.35">
      <c r="A17" s="1" t="s">
        <v>0</v>
      </c>
      <c r="B17" t="s">
        <v>51</v>
      </c>
      <c r="C17" t="s">
        <v>46</v>
      </c>
      <c r="D17">
        <v>109</v>
      </c>
      <c r="E17">
        <v>6.0939079999999999</v>
      </c>
      <c r="F17">
        <v>0.27814519999999998</v>
      </c>
      <c r="G17" t="s">
        <v>7</v>
      </c>
      <c r="H17">
        <v>11</v>
      </c>
    </row>
    <row r="18" spans="1:8" x14ac:dyDescent="0.35">
      <c r="A18" s="1" t="s">
        <v>0</v>
      </c>
      <c r="B18" t="s">
        <v>53</v>
      </c>
      <c r="C18" t="s">
        <v>73</v>
      </c>
      <c r="D18">
        <v>841</v>
      </c>
      <c r="E18">
        <v>12.77802</v>
      </c>
      <c r="F18">
        <v>0.1211255</v>
      </c>
      <c r="G18" t="s">
        <v>7</v>
      </c>
      <c r="H18">
        <v>12</v>
      </c>
    </row>
    <row r="19" spans="1:8" x14ac:dyDescent="0.35">
      <c r="A19" s="1" t="s">
        <v>0</v>
      </c>
      <c r="B19" t="s">
        <v>55</v>
      </c>
      <c r="C19" t="s">
        <v>40</v>
      </c>
      <c r="D19">
        <v>6618</v>
      </c>
      <c r="E19">
        <v>216.44909999999999</v>
      </c>
      <c r="F19">
        <v>0.1238779</v>
      </c>
      <c r="H19">
        <v>13</v>
      </c>
    </row>
    <row r="20" spans="1:8" x14ac:dyDescent="0.35">
      <c r="A20" s="1" t="s">
        <v>0</v>
      </c>
      <c r="B20" t="s">
        <v>57</v>
      </c>
      <c r="C20" t="s">
        <v>18</v>
      </c>
      <c r="D20">
        <v>4222</v>
      </c>
      <c r="E20">
        <v>138.49930000000001</v>
      </c>
      <c r="F20">
        <v>0.1049877</v>
      </c>
      <c r="H20">
        <v>14</v>
      </c>
    </row>
    <row r="21" spans="1:8" x14ac:dyDescent="0.35">
      <c r="A21" s="1" t="s">
        <v>0</v>
      </c>
      <c r="B21" t="s">
        <v>59</v>
      </c>
      <c r="C21" t="s">
        <v>80</v>
      </c>
      <c r="D21">
        <v>3355</v>
      </c>
      <c r="E21">
        <v>95.414280000000005</v>
      </c>
      <c r="F21">
        <v>9.4815590000000005E-2</v>
      </c>
      <c r="H21">
        <v>15</v>
      </c>
    </row>
    <row r="22" spans="1:8" x14ac:dyDescent="0.35">
      <c r="A22" s="1" t="s">
        <v>0</v>
      </c>
      <c r="B22" t="s">
        <v>60</v>
      </c>
      <c r="C22" t="s">
        <v>58</v>
      </c>
      <c r="D22">
        <v>2391</v>
      </c>
      <c r="E22">
        <v>72.549229999999994</v>
      </c>
      <c r="F22">
        <v>7.9132350000000004E-2</v>
      </c>
      <c r="H22">
        <v>16</v>
      </c>
    </row>
    <row r="23" spans="1:8" x14ac:dyDescent="0.35">
      <c r="A23" s="1" t="s">
        <v>0</v>
      </c>
      <c r="B23" t="s">
        <v>61</v>
      </c>
      <c r="C23" t="s">
        <v>22</v>
      </c>
      <c r="D23">
        <v>1857</v>
      </c>
      <c r="E23">
        <v>59.845210000000002</v>
      </c>
      <c r="F23">
        <v>6.7711969999999996E-2</v>
      </c>
      <c r="H23">
        <v>17</v>
      </c>
    </row>
    <row r="24" spans="1:8" x14ac:dyDescent="0.35">
      <c r="A24" s="1" t="s">
        <v>0</v>
      </c>
      <c r="B24" t="s">
        <v>63</v>
      </c>
      <c r="C24" t="s">
        <v>108</v>
      </c>
      <c r="D24">
        <v>649</v>
      </c>
      <c r="E24">
        <v>25.12144</v>
      </c>
      <c r="F24">
        <v>3.7627460000000001E-2</v>
      </c>
      <c r="G24" t="s">
        <v>7</v>
      </c>
      <c r="H24">
        <v>18</v>
      </c>
    </row>
    <row r="25" spans="1:8" x14ac:dyDescent="0.35">
      <c r="A25" s="1" t="s">
        <v>0</v>
      </c>
      <c r="B25" t="s">
        <v>64</v>
      </c>
      <c r="C25" t="s">
        <v>110</v>
      </c>
      <c r="D25">
        <v>1208</v>
      </c>
      <c r="E25">
        <v>33.820799999999998</v>
      </c>
      <c r="F25">
        <v>8.3874920000000006E-2</v>
      </c>
      <c r="H25">
        <v>19</v>
      </c>
    </row>
    <row r="26" spans="1:8" x14ac:dyDescent="0.35">
      <c r="A26" s="1" t="s">
        <v>0</v>
      </c>
      <c r="B26" t="s">
        <v>205</v>
      </c>
      <c r="C26" t="s">
        <v>181</v>
      </c>
      <c r="D26">
        <v>906</v>
      </c>
      <c r="E26">
        <v>23.000520000000002</v>
      </c>
      <c r="F26">
        <v>6.6545789999999994E-2</v>
      </c>
      <c r="G26" t="s">
        <v>7</v>
      </c>
      <c r="H26">
        <v>20</v>
      </c>
    </row>
    <row r="27" spans="1:8" x14ac:dyDescent="0.35">
      <c r="A27" s="1" t="s">
        <v>0</v>
      </c>
      <c r="B27" t="s">
        <v>206</v>
      </c>
      <c r="C27" t="s">
        <v>182</v>
      </c>
      <c r="D27">
        <v>302</v>
      </c>
      <c r="E27">
        <v>9.7319960000000005</v>
      </c>
      <c r="F27">
        <v>0.13586229999999999</v>
      </c>
      <c r="G27" t="s">
        <v>7</v>
      </c>
      <c r="H27">
        <v>21</v>
      </c>
    </row>
    <row r="28" spans="1:8" x14ac:dyDescent="0.35">
      <c r="A28" s="1" t="s">
        <v>0</v>
      </c>
      <c r="B28" t="s">
        <v>66</v>
      </c>
      <c r="C28" t="s">
        <v>48</v>
      </c>
      <c r="D28">
        <v>534</v>
      </c>
      <c r="E28">
        <v>11.61956</v>
      </c>
      <c r="F28">
        <v>0.11884699999999999</v>
      </c>
      <c r="G28" t="s">
        <v>7</v>
      </c>
      <c r="H28">
        <v>22</v>
      </c>
    </row>
    <row r="29" spans="1:8" x14ac:dyDescent="0.35">
      <c r="A29" s="1" t="s">
        <v>0</v>
      </c>
      <c r="B29" t="s">
        <v>68</v>
      </c>
      <c r="C29" t="s">
        <v>73</v>
      </c>
      <c r="D29">
        <v>964</v>
      </c>
      <c r="E29">
        <v>20.818300000000001</v>
      </c>
      <c r="F29">
        <v>0.13371459999999999</v>
      </c>
      <c r="H29">
        <v>23</v>
      </c>
    </row>
    <row r="30" spans="1:8" x14ac:dyDescent="0.35">
      <c r="A30" s="1" t="s">
        <v>0</v>
      </c>
      <c r="B30" t="s">
        <v>207</v>
      </c>
      <c r="C30" t="s">
        <v>118</v>
      </c>
      <c r="D30">
        <v>636</v>
      </c>
      <c r="E30">
        <v>10.561170000000001</v>
      </c>
      <c r="F30">
        <v>0.1000732</v>
      </c>
      <c r="G30" t="s">
        <v>7</v>
      </c>
      <c r="H30">
        <v>24</v>
      </c>
    </row>
    <row r="31" spans="1:8" x14ac:dyDescent="0.35">
      <c r="A31" s="1" t="s">
        <v>0</v>
      </c>
      <c r="B31" t="s">
        <v>208</v>
      </c>
      <c r="C31" t="s">
        <v>120</v>
      </c>
      <c r="D31">
        <v>328</v>
      </c>
      <c r="E31">
        <v>8.1416559999999993</v>
      </c>
      <c r="F31">
        <v>0.19894600000000001</v>
      </c>
      <c r="H31">
        <v>25</v>
      </c>
    </row>
    <row r="32" spans="1:8" x14ac:dyDescent="0.35">
      <c r="A32" s="1" t="s">
        <v>0</v>
      </c>
      <c r="B32" t="s">
        <v>209</v>
      </c>
      <c r="C32" t="s">
        <v>181</v>
      </c>
      <c r="D32">
        <v>144</v>
      </c>
      <c r="E32">
        <v>2.7860529999999999</v>
      </c>
      <c r="F32">
        <v>0.13226869999999999</v>
      </c>
      <c r="G32" t="s">
        <v>7</v>
      </c>
      <c r="H32">
        <v>26</v>
      </c>
    </row>
    <row r="33" spans="1:8" x14ac:dyDescent="0.35">
      <c r="A33" s="1" t="s">
        <v>0</v>
      </c>
      <c r="B33" t="s">
        <v>210</v>
      </c>
      <c r="C33" t="s">
        <v>182</v>
      </c>
      <c r="D33">
        <v>184</v>
      </c>
      <c r="E33">
        <v>4.2143660000000001</v>
      </c>
      <c r="F33">
        <v>0.25112830000000003</v>
      </c>
      <c r="G33" t="s">
        <v>7</v>
      </c>
      <c r="H33">
        <v>27</v>
      </c>
    </row>
    <row r="34" spans="1:8" x14ac:dyDescent="0.35">
      <c r="A34" s="1" t="s">
        <v>0</v>
      </c>
      <c r="B34" t="s">
        <v>69</v>
      </c>
      <c r="C34" t="s">
        <v>84</v>
      </c>
      <c r="D34">
        <v>867</v>
      </c>
      <c r="E34">
        <v>41.394579999999998</v>
      </c>
      <c r="F34">
        <v>0.14435020000000001</v>
      </c>
      <c r="H34">
        <v>28</v>
      </c>
    </row>
    <row r="35" spans="1:8" x14ac:dyDescent="0.35">
      <c r="A35" s="1" t="s">
        <v>0</v>
      </c>
      <c r="B35" t="s">
        <v>70</v>
      </c>
      <c r="C35" t="s">
        <v>120</v>
      </c>
      <c r="D35">
        <v>376</v>
      </c>
      <c r="E35">
        <v>14.948919999999999</v>
      </c>
      <c r="F35">
        <v>9.8180939999999994E-2</v>
      </c>
      <c r="G35" t="s">
        <v>7</v>
      </c>
      <c r="H35">
        <v>29</v>
      </c>
    </row>
    <row r="36" spans="1:8" x14ac:dyDescent="0.35">
      <c r="A36" s="1" t="s">
        <v>0</v>
      </c>
      <c r="B36" t="s">
        <v>71</v>
      </c>
      <c r="C36" t="s">
        <v>118</v>
      </c>
      <c r="D36">
        <v>491</v>
      </c>
      <c r="E36">
        <v>25.030419999999999</v>
      </c>
      <c r="F36">
        <v>0.1797059</v>
      </c>
      <c r="H36">
        <v>30</v>
      </c>
    </row>
    <row r="37" spans="1:8" x14ac:dyDescent="0.35">
      <c r="A37" s="1" t="s">
        <v>0</v>
      </c>
      <c r="B37" t="s">
        <v>211</v>
      </c>
      <c r="C37" t="s">
        <v>52</v>
      </c>
      <c r="D37">
        <v>316</v>
      </c>
      <c r="E37">
        <v>11.564550000000001</v>
      </c>
      <c r="F37">
        <v>0.15105260000000001</v>
      </c>
      <c r="G37" t="s">
        <v>7</v>
      </c>
      <c r="H37">
        <v>31</v>
      </c>
    </row>
    <row r="38" spans="1:8" x14ac:dyDescent="0.35">
      <c r="A38" s="1" t="s">
        <v>0</v>
      </c>
      <c r="B38" t="s">
        <v>212</v>
      </c>
      <c r="C38" t="s">
        <v>50</v>
      </c>
      <c r="D38">
        <v>175</v>
      </c>
      <c r="E38">
        <v>12.737959999999999</v>
      </c>
      <c r="F38">
        <v>0.2314455</v>
      </c>
      <c r="G38" t="s">
        <v>7</v>
      </c>
      <c r="H38">
        <v>32</v>
      </c>
    </row>
    <row r="39" spans="1:8" x14ac:dyDescent="0.35">
      <c r="A39" s="1" t="s">
        <v>0</v>
      </c>
      <c r="B39" t="s">
        <v>72</v>
      </c>
      <c r="C39" t="s">
        <v>56</v>
      </c>
      <c r="D39">
        <v>2396</v>
      </c>
      <c r="E39">
        <v>73.788409999999999</v>
      </c>
      <c r="F39">
        <v>0.15716430000000001</v>
      </c>
      <c r="H39">
        <v>33</v>
      </c>
    </row>
    <row r="40" spans="1:8" x14ac:dyDescent="0.35">
      <c r="A40" s="1" t="s">
        <v>0</v>
      </c>
      <c r="B40" t="s">
        <v>190</v>
      </c>
      <c r="C40" t="s">
        <v>36</v>
      </c>
      <c r="D40">
        <v>1100</v>
      </c>
      <c r="E40">
        <v>30.732209999999998</v>
      </c>
      <c r="F40">
        <v>0.11910419999999999</v>
      </c>
      <c r="G40" t="s">
        <v>7</v>
      </c>
      <c r="H40">
        <v>34</v>
      </c>
    </row>
    <row r="41" spans="1:8" x14ac:dyDescent="0.35">
      <c r="A41" s="1" t="s">
        <v>0</v>
      </c>
      <c r="B41" t="s">
        <v>191</v>
      </c>
      <c r="C41" t="s">
        <v>65</v>
      </c>
      <c r="D41">
        <v>1296</v>
      </c>
      <c r="E41">
        <v>40.110309999999998</v>
      </c>
      <c r="F41">
        <v>0.18946850000000001</v>
      </c>
      <c r="H41">
        <v>35</v>
      </c>
    </row>
    <row r="42" spans="1:8" x14ac:dyDescent="0.35">
      <c r="A42" s="1" t="s">
        <v>0</v>
      </c>
      <c r="B42" t="s">
        <v>213</v>
      </c>
      <c r="C42" t="s">
        <v>108</v>
      </c>
      <c r="D42">
        <v>969</v>
      </c>
      <c r="E42">
        <v>22.930319999999998</v>
      </c>
      <c r="F42">
        <v>0.153473</v>
      </c>
      <c r="H42">
        <v>36</v>
      </c>
    </row>
    <row r="43" spans="1:8" x14ac:dyDescent="0.35">
      <c r="A43" s="1" t="s">
        <v>0</v>
      </c>
      <c r="B43" t="s">
        <v>214</v>
      </c>
      <c r="C43" t="s">
        <v>16</v>
      </c>
      <c r="D43">
        <v>575</v>
      </c>
      <c r="E43">
        <v>12.93097</v>
      </c>
      <c r="F43">
        <v>0.12962580000000001</v>
      </c>
      <c r="G43" t="s">
        <v>7</v>
      </c>
      <c r="H43">
        <v>37</v>
      </c>
    </row>
    <row r="44" spans="1:8" x14ac:dyDescent="0.35">
      <c r="A44" s="1" t="s">
        <v>0</v>
      </c>
      <c r="B44" t="s">
        <v>215</v>
      </c>
      <c r="C44" t="s">
        <v>75</v>
      </c>
      <c r="D44">
        <v>394</v>
      </c>
      <c r="E44">
        <v>9.1951409999999996</v>
      </c>
      <c r="F44">
        <v>0.18827540000000001</v>
      </c>
      <c r="G44" t="s">
        <v>7</v>
      </c>
      <c r="H44">
        <v>38</v>
      </c>
    </row>
    <row r="45" spans="1:8" x14ac:dyDescent="0.35">
      <c r="A45" s="1" t="s">
        <v>0</v>
      </c>
      <c r="B45" t="s">
        <v>216</v>
      </c>
      <c r="C45" t="s">
        <v>110</v>
      </c>
      <c r="D45">
        <v>327</v>
      </c>
      <c r="E45">
        <v>12.20402</v>
      </c>
      <c r="F45">
        <v>0.29613410000000001</v>
      </c>
      <c r="H45">
        <v>39</v>
      </c>
    </row>
    <row r="46" spans="1:8" x14ac:dyDescent="0.35">
      <c r="A46" s="1" t="s">
        <v>0</v>
      </c>
      <c r="B46" t="s">
        <v>217</v>
      </c>
      <c r="C46" t="s">
        <v>218</v>
      </c>
      <c r="D46">
        <v>105</v>
      </c>
      <c r="E46">
        <v>2.968159</v>
      </c>
      <c r="F46">
        <v>0.21532660000000001</v>
      </c>
      <c r="G46" t="s">
        <v>7</v>
      </c>
      <c r="H46">
        <v>40</v>
      </c>
    </row>
    <row r="47" spans="1:8" x14ac:dyDescent="0.35">
      <c r="A47" s="1" t="s">
        <v>0</v>
      </c>
      <c r="B47" t="s">
        <v>219</v>
      </c>
      <c r="C47" t="s">
        <v>106</v>
      </c>
      <c r="D47">
        <v>222</v>
      </c>
      <c r="E47">
        <v>8.2259379999999993</v>
      </c>
      <c r="F47">
        <v>0.33435389999999998</v>
      </c>
      <c r="G47" t="s">
        <v>7</v>
      </c>
      <c r="H47">
        <v>41</v>
      </c>
    </row>
    <row r="48" spans="1:8" x14ac:dyDescent="0.35">
      <c r="A48" s="1" t="s">
        <v>0</v>
      </c>
      <c r="B48" t="s">
        <v>74</v>
      </c>
      <c r="C48" t="s">
        <v>54</v>
      </c>
      <c r="D48">
        <v>3364</v>
      </c>
      <c r="E48">
        <v>120.40260000000001</v>
      </c>
      <c r="F48">
        <v>0.16563249999999999</v>
      </c>
      <c r="H48">
        <v>42</v>
      </c>
    </row>
    <row r="49" spans="1:8" x14ac:dyDescent="0.35">
      <c r="A49" s="1" t="s">
        <v>0</v>
      </c>
      <c r="B49" t="s">
        <v>76</v>
      </c>
      <c r="C49" t="s">
        <v>52</v>
      </c>
      <c r="D49">
        <v>1419</v>
      </c>
      <c r="E49">
        <v>43.54927</v>
      </c>
      <c r="F49">
        <v>0.1212758</v>
      </c>
      <c r="H49">
        <v>43</v>
      </c>
    </row>
    <row r="50" spans="1:8" x14ac:dyDescent="0.35">
      <c r="A50" s="1" t="s">
        <v>0</v>
      </c>
      <c r="B50" t="s">
        <v>77</v>
      </c>
      <c r="C50" t="s">
        <v>36</v>
      </c>
      <c r="D50">
        <v>1166</v>
      </c>
      <c r="E50">
        <v>34.012740000000001</v>
      </c>
      <c r="F50">
        <v>0.1002777</v>
      </c>
      <c r="H50">
        <v>44</v>
      </c>
    </row>
    <row r="51" spans="1:8" x14ac:dyDescent="0.35">
      <c r="A51" s="1" t="s">
        <v>0</v>
      </c>
      <c r="B51" t="s">
        <v>78</v>
      </c>
      <c r="C51" t="s">
        <v>80</v>
      </c>
      <c r="D51">
        <v>571</v>
      </c>
      <c r="E51">
        <v>16.279209999999999</v>
      </c>
      <c r="F51">
        <v>7.4860800000000005E-2</v>
      </c>
      <c r="G51" t="s">
        <v>7</v>
      </c>
      <c r="H51">
        <v>45</v>
      </c>
    </row>
    <row r="52" spans="1:8" x14ac:dyDescent="0.35">
      <c r="A52" s="1" t="s">
        <v>0</v>
      </c>
      <c r="B52" t="s">
        <v>85</v>
      </c>
      <c r="C52" t="s">
        <v>84</v>
      </c>
      <c r="D52">
        <v>595</v>
      </c>
      <c r="E52">
        <v>17.010660000000001</v>
      </c>
      <c r="F52">
        <v>0.1246693</v>
      </c>
      <c r="H52">
        <v>46</v>
      </c>
    </row>
    <row r="53" spans="1:8" x14ac:dyDescent="0.35">
      <c r="A53" s="1" t="s">
        <v>0</v>
      </c>
      <c r="B53" t="s">
        <v>86</v>
      </c>
      <c r="C53" t="s">
        <v>108</v>
      </c>
      <c r="D53">
        <v>329</v>
      </c>
      <c r="E53">
        <v>9.8027230000000003</v>
      </c>
      <c r="F53">
        <v>9.0449979999999999E-2</v>
      </c>
      <c r="G53" t="s">
        <v>7</v>
      </c>
      <c r="H53">
        <v>47</v>
      </c>
    </row>
    <row r="54" spans="1:8" x14ac:dyDescent="0.35">
      <c r="A54" s="1" t="s">
        <v>0</v>
      </c>
      <c r="B54" t="s">
        <v>88</v>
      </c>
      <c r="C54" t="s">
        <v>110</v>
      </c>
      <c r="D54">
        <v>266</v>
      </c>
      <c r="E54">
        <v>6.3461999999999996</v>
      </c>
      <c r="F54">
        <v>0.16699330000000001</v>
      </c>
      <c r="G54" t="s">
        <v>7</v>
      </c>
      <c r="H54">
        <v>48</v>
      </c>
    </row>
    <row r="55" spans="1:8" x14ac:dyDescent="0.35">
      <c r="A55" s="1" t="s">
        <v>0</v>
      </c>
      <c r="B55" t="s">
        <v>90</v>
      </c>
      <c r="C55" t="s">
        <v>65</v>
      </c>
      <c r="D55">
        <v>253</v>
      </c>
      <c r="E55">
        <v>6.6530060000000004</v>
      </c>
      <c r="F55">
        <v>0.21804989999999999</v>
      </c>
      <c r="G55" t="s">
        <v>7</v>
      </c>
      <c r="H55">
        <v>49</v>
      </c>
    </row>
    <row r="56" spans="1:8" x14ac:dyDescent="0.35">
      <c r="A56" s="1" t="s">
        <v>0</v>
      </c>
      <c r="B56" t="s">
        <v>97</v>
      </c>
      <c r="C56" t="s">
        <v>50</v>
      </c>
      <c r="D56">
        <v>1945</v>
      </c>
      <c r="E56">
        <v>72.02458</v>
      </c>
      <c r="F56">
        <v>0.19799349999999999</v>
      </c>
      <c r="H56">
        <v>50</v>
      </c>
    </row>
    <row r="57" spans="1:8" x14ac:dyDescent="0.35">
      <c r="A57" s="1" t="s">
        <v>0</v>
      </c>
      <c r="B57" t="s">
        <v>98</v>
      </c>
      <c r="C57" t="s">
        <v>36</v>
      </c>
      <c r="D57">
        <v>1431</v>
      </c>
      <c r="E57">
        <v>55.174320000000002</v>
      </c>
      <c r="F57">
        <v>0.18512999999999999</v>
      </c>
      <c r="H57">
        <v>51</v>
      </c>
    </row>
    <row r="58" spans="1:8" x14ac:dyDescent="0.35">
      <c r="A58" s="1" t="s">
        <v>0</v>
      </c>
      <c r="B58" t="s">
        <v>195</v>
      </c>
      <c r="C58" t="s">
        <v>80</v>
      </c>
      <c r="D58">
        <v>902</v>
      </c>
      <c r="E58">
        <v>33.176929999999999</v>
      </c>
      <c r="F58">
        <v>0.16485349999999999</v>
      </c>
      <c r="H58">
        <v>52</v>
      </c>
    </row>
    <row r="59" spans="1:8" x14ac:dyDescent="0.35">
      <c r="A59" s="1" t="s">
        <v>0</v>
      </c>
      <c r="B59" t="s">
        <v>220</v>
      </c>
      <c r="C59" t="s">
        <v>26</v>
      </c>
      <c r="D59">
        <v>611</v>
      </c>
      <c r="E59">
        <v>21.247260000000001</v>
      </c>
      <c r="F59">
        <v>0.14452760000000001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221</v>
      </c>
      <c r="C60" t="s">
        <v>24</v>
      </c>
      <c r="D60">
        <v>291</v>
      </c>
      <c r="E60">
        <v>11.147220000000001</v>
      </c>
      <c r="F60">
        <v>0.20753089999999999</v>
      </c>
      <c r="G60" t="s">
        <v>7</v>
      </c>
      <c r="H60">
        <v>54</v>
      </c>
    </row>
    <row r="61" spans="1:8" x14ac:dyDescent="0.35">
      <c r="A61" s="1" t="s">
        <v>0</v>
      </c>
      <c r="B61" t="s">
        <v>196</v>
      </c>
      <c r="C61" t="s">
        <v>84</v>
      </c>
      <c r="D61">
        <v>529</v>
      </c>
      <c r="E61">
        <v>20.994209999999999</v>
      </c>
      <c r="F61">
        <v>0.2197036</v>
      </c>
      <c r="H61">
        <v>55</v>
      </c>
    </row>
    <row r="62" spans="1:8" x14ac:dyDescent="0.35">
      <c r="A62" s="1" t="s">
        <v>0</v>
      </c>
      <c r="B62" t="s">
        <v>222</v>
      </c>
      <c r="C62" t="s">
        <v>28</v>
      </c>
      <c r="D62">
        <v>259</v>
      </c>
      <c r="E62">
        <v>10.125780000000001</v>
      </c>
      <c r="F62">
        <v>0.17199980000000001</v>
      </c>
      <c r="G62" t="s">
        <v>7</v>
      </c>
      <c r="H62">
        <v>56</v>
      </c>
    </row>
    <row r="63" spans="1:8" x14ac:dyDescent="0.35">
      <c r="A63" s="1" t="s">
        <v>0</v>
      </c>
      <c r="B63" t="s">
        <v>223</v>
      </c>
      <c r="C63" t="s">
        <v>46</v>
      </c>
      <c r="D63">
        <v>270</v>
      </c>
      <c r="E63">
        <v>9.7136619999999994</v>
      </c>
      <c r="F63">
        <v>0.26546389999999997</v>
      </c>
      <c r="G63" t="s">
        <v>7</v>
      </c>
      <c r="H63">
        <v>57</v>
      </c>
    </row>
    <row r="64" spans="1:8" x14ac:dyDescent="0.35">
      <c r="A64" s="1" t="s">
        <v>0</v>
      </c>
      <c r="B64" t="s">
        <v>100</v>
      </c>
      <c r="C64" t="s">
        <v>65</v>
      </c>
      <c r="D64">
        <v>514</v>
      </c>
      <c r="E64">
        <v>15.95425</v>
      </c>
      <c r="F64">
        <v>0.23380600000000001</v>
      </c>
      <c r="G64" t="s">
        <v>7</v>
      </c>
      <c r="H64">
        <v>58</v>
      </c>
    </row>
    <row r="65" spans="1:8" x14ac:dyDescent="0.35">
      <c r="A65" s="1" t="s">
        <v>0</v>
      </c>
      <c r="B65" t="s">
        <v>112</v>
      </c>
      <c r="C65" t="s">
        <v>113</v>
      </c>
      <c r="D65">
        <v>6728</v>
      </c>
      <c r="E65">
        <v>217.28229999999999</v>
      </c>
      <c r="F65">
        <v>0.2087079</v>
      </c>
      <c r="H65">
        <v>59</v>
      </c>
    </row>
    <row r="66" spans="1:8" x14ac:dyDescent="0.35">
      <c r="A66" s="1" t="s">
        <v>0</v>
      </c>
      <c r="B66" t="s">
        <v>114</v>
      </c>
      <c r="C66" t="s">
        <v>118</v>
      </c>
      <c r="D66">
        <v>3229</v>
      </c>
      <c r="E66">
        <v>90.946129999999997</v>
      </c>
      <c r="F66">
        <v>0.1739609</v>
      </c>
      <c r="H66">
        <v>60</v>
      </c>
    </row>
    <row r="67" spans="1:8" x14ac:dyDescent="0.35">
      <c r="A67" s="1" t="s">
        <v>0</v>
      </c>
      <c r="B67" t="s">
        <v>116</v>
      </c>
      <c r="C67" t="s">
        <v>110</v>
      </c>
      <c r="D67">
        <v>1204</v>
      </c>
      <c r="E67">
        <v>28.22606</v>
      </c>
      <c r="F67">
        <v>0.140713</v>
      </c>
      <c r="H67">
        <v>61</v>
      </c>
    </row>
    <row r="68" spans="1:8" x14ac:dyDescent="0.35">
      <c r="A68" s="1" t="s">
        <v>0</v>
      </c>
      <c r="B68" t="s">
        <v>117</v>
      </c>
      <c r="C68" t="s">
        <v>52</v>
      </c>
      <c r="D68">
        <v>598</v>
      </c>
      <c r="E68">
        <v>12.60089</v>
      </c>
      <c r="F68">
        <v>0.11339490000000001</v>
      </c>
      <c r="G68" t="s">
        <v>7</v>
      </c>
      <c r="H68">
        <v>62</v>
      </c>
    </row>
    <row r="69" spans="1:8" x14ac:dyDescent="0.35">
      <c r="A69" s="1" t="s">
        <v>0</v>
      </c>
      <c r="B69" t="s">
        <v>119</v>
      </c>
      <c r="C69" t="s">
        <v>50</v>
      </c>
      <c r="D69">
        <v>606</v>
      </c>
      <c r="E69">
        <v>14.738519999999999</v>
      </c>
      <c r="F69">
        <v>0.1676705</v>
      </c>
      <c r="H69">
        <v>63</v>
      </c>
    </row>
    <row r="70" spans="1:8" x14ac:dyDescent="0.35">
      <c r="A70" s="1" t="s">
        <v>0</v>
      </c>
      <c r="B70" t="s">
        <v>175</v>
      </c>
      <c r="C70" t="s">
        <v>73</v>
      </c>
      <c r="D70">
        <v>354</v>
      </c>
      <c r="E70">
        <v>6.834568</v>
      </c>
      <c r="F70">
        <v>0.12704099999999999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176</v>
      </c>
      <c r="C71" t="s">
        <v>58</v>
      </c>
      <c r="D71">
        <v>252</v>
      </c>
      <c r="E71">
        <v>6.4986819999999996</v>
      </c>
      <c r="F71">
        <v>0.22474530000000001</v>
      </c>
      <c r="G71" t="s">
        <v>7</v>
      </c>
      <c r="H71">
        <v>65</v>
      </c>
    </row>
    <row r="72" spans="1:8" x14ac:dyDescent="0.35">
      <c r="A72" s="1" t="s">
        <v>0</v>
      </c>
      <c r="B72" t="s">
        <v>121</v>
      </c>
      <c r="C72" t="s">
        <v>108</v>
      </c>
      <c r="D72">
        <v>2025</v>
      </c>
      <c r="E72">
        <v>60.597799999999999</v>
      </c>
      <c r="F72">
        <v>0.19372909999999999</v>
      </c>
      <c r="H72">
        <v>66</v>
      </c>
    </row>
    <row r="73" spans="1:8" x14ac:dyDescent="0.35">
      <c r="A73" s="1" t="s">
        <v>0</v>
      </c>
      <c r="B73" t="s">
        <v>122</v>
      </c>
      <c r="C73" t="s">
        <v>20</v>
      </c>
      <c r="D73">
        <v>1280</v>
      </c>
      <c r="E73">
        <v>38.547229999999999</v>
      </c>
      <c r="F73">
        <v>0.16770589999999999</v>
      </c>
      <c r="H73">
        <v>67</v>
      </c>
    </row>
    <row r="74" spans="1:8" x14ac:dyDescent="0.35">
      <c r="A74" s="1" t="s">
        <v>0</v>
      </c>
      <c r="B74" t="s">
        <v>123</v>
      </c>
      <c r="C74" t="s">
        <v>73</v>
      </c>
      <c r="D74">
        <v>734</v>
      </c>
      <c r="E74">
        <v>11.912710000000001</v>
      </c>
      <c r="F74">
        <v>0.1406501</v>
      </c>
      <c r="G74" t="s">
        <v>7</v>
      </c>
      <c r="H74">
        <v>68</v>
      </c>
    </row>
    <row r="75" spans="1:8" x14ac:dyDescent="0.35">
      <c r="A75" s="1" t="s">
        <v>0</v>
      </c>
      <c r="B75" t="s">
        <v>124</v>
      </c>
      <c r="C75" t="s">
        <v>58</v>
      </c>
      <c r="D75">
        <v>546</v>
      </c>
      <c r="E75">
        <v>25.374919999999999</v>
      </c>
      <c r="F75">
        <v>0.2040776</v>
      </c>
      <c r="G75" t="s">
        <v>7</v>
      </c>
      <c r="H75">
        <v>69</v>
      </c>
    </row>
    <row r="76" spans="1:8" x14ac:dyDescent="0.35">
      <c r="A76" s="1" t="s">
        <v>0</v>
      </c>
      <c r="B76" t="s">
        <v>125</v>
      </c>
      <c r="C76" t="s">
        <v>54</v>
      </c>
      <c r="D76">
        <v>745</v>
      </c>
      <c r="E76">
        <v>19.694430000000001</v>
      </c>
      <c r="F76">
        <v>0.23844009999999999</v>
      </c>
      <c r="H76">
        <v>70</v>
      </c>
    </row>
    <row r="77" spans="1:8" x14ac:dyDescent="0.35">
      <c r="A77" s="1" t="s">
        <v>0</v>
      </c>
      <c r="B77" t="s">
        <v>126</v>
      </c>
      <c r="C77" t="s">
        <v>84</v>
      </c>
      <c r="D77">
        <v>132</v>
      </c>
      <c r="E77">
        <v>4.2403389999999996</v>
      </c>
      <c r="F77">
        <v>0.1606592</v>
      </c>
      <c r="G77" t="s">
        <v>7</v>
      </c>
      <c r="H77">
        <v>71</v>
      </c>
    </row>
    <row r="78" spans="1:8" x14ac:dyDescent="0.35">
      <c r="A78" s="1" t="s">
        <v>0</v>
      </c>
      <c r="B78" t="s">
        <v>127</v>
      </c>
      <c r="C78" t="s">
        <v>80</v>
      </c>
      <c r="D78">
        <v>613</v>
      </c>
      <c r="E78">
        <v>14.483549999999999</v>
      </c>
      <c r="F78">
        <v>0.255189</v>
      </c>
      <c r="G78" t="s">
        <v>7</v>
      </c>
      <c r="H78">
        <v>72</v>
      </c>
    </row>
    <row r="79" spans="1:8" x14ac:dyDescent="0.35">
      <c r="A79" s="1" t="s">
        <v>0</v>
      </c>
      <c r="B79" t="s">
        <v>128</v>
      </c>
      <c r="C79" t="s">
        <v>120</v>
      </c>
      <c r="D79">
        <v>3499</v>
      </c>
      <c r="E79">
        <v>118.8399</v>
      </c>
      <c r="F79">
        <v>0.2407736</v>
      </c>
      <c r="H79">
        <v>73</v>
      </c>
    </row>
    <row r="80" spans="1:8" x14ac:dyDescent="0.35">
      <c r="A80" s="1" t="s">
        <v>0</v>
      </c>
      <c r="B80" t="s">
        <v>130</v>
      </c>
      <c r="C80" t="s">
        <v>20</v>
      </c>
      <c r="D80">
        <v>1656</v>
      </c>
      <c r="E80">
        <v>53.562440000000002</v>
      </c>
      <c r="F80">
        <v>0.20767140000000001</v>
      </c>
      <c r="H80">
        <v>74</v>
      </c>
    </row>
    <row r="81" spans="1:8" x14ac:dyDescent="0.35">
      <c r="A81" s="1" t="s">
        <v>0</v>
      </c>
      <c r="B81" t="s">
        <v>131</v>
      </c>
      <c r="C81" t="s">
        <v>16</v>
      </c>
      <c r="D81">
        <v>759</v>
      </c>
      <c r="E81">
        <v>23.86824</v>
      </c>
      <c r="F81">
        <v>0.16714209999999999</v>
      </c>
      <c r="H81">
        <v>75</v>
      </c>
    </row>
    <row r="82" spans="1:8" x14ac:dyDescent="0.35">
      <c r="A82" s="1" t="s">
        <v>0</v>
      </c>
      <c r="B82" t="s">
        <v>224</v>
      </c>
      <c r="C82" t="s">
        <v>28</v>
      </c>
      <c r="D82">
        <v>562</v>
      </c>
      <c r="E82">
        <v>17.458110000000001</v>
      </c>
      <c r="F82">
        <v>0.14712359999999999</v>
      </c>
      <c r="G82" t="s">
        <v>7</v>
      </c>
      <c r="H82">
        <v>76</v>
      </c>
    </row>
    <row r="83" spans="1:8" x14ac:dyDescent="0.35">
      <c r="A83" s="1" t="s">
        <v>0</v>
      </c>
      <c r="B83" t="s">
        <v>225</v>
      </c>
      <c r="C83" t="s">
        <v>46</v>
      </c>
      <c r="D83">
        <v>197</v>
      </c>
      <c r="E83">
        <v>5.5424230000000003</v>
      </c>
      <c r="F83">
        <v>0.22425059999999999</v>
      </c>
      <c r="G83" t="s">
        <v>7</v>
      </c>
      <c r="H83">
        <v>77</v>
      </c>
    </row>
    <row r="84" spans="1:8" x14ac:dyDescent="0.35">
      <c r="A84" s="1" t="s">
        <v>0</v>
      </c>
      <c r="B84" t="s">
        <v>132</v>
      </c>
      <c r="C84" t="s">
        <v>75</v>
      </c>
      <c r="D84">
        <v>897</v>
      </c>
      <c r="E84">
        <v>27.392499999999998</v>
      </c>
      <c r="F84">
        <v>0.2419655</v>
      </c>
      <c r="H84">
        <v>78</v>
      </c>
    </row>
    <row r="85" spans="1:8" x14ac:dyDescent="0.35">
      <c r="A85" s="1" t="s">
        <v>0</v>
      </c>
      <c r="B85" t="s">
        <v>133</v>
      </c>
      <c r="C85" t="s">
        <v>26</v>
      </c>
      <c r="D85">
        <v>423</v>
      </c>
      <c r="E85">
        <v>12.56723</v>
      </c>
      <c r="F85">
        <v>0.20070740000000001</v>
      </c>
      <c r="G85" t="s">
        <v>7</v>
      </c>
      <c r="H85">
        <v>79</v>
      </c>
    </row>
    <row r="86" spans="1:8" x14ac:dyDescent="0.35">
      <c r="A86" s="1" t="s">
        <v>0</v>
      </c>
      <c r="B86" t="s">
        <v>134</v>
      </c>
      <c r="C86" t="s">
        <v>24</v>
      </c>
      <c r="D86">
        <v>474</v>
      </c>
      <c r="E86">
        <v>13.46266</v>
      </c>
      <c r="F86">
        <v>0.27878439999999999</v>
      </c>
      <c r="G86" t="s">
        <v>7</v>
      </c>
      <c r="H86">
        <v>80</v>
      </c>
    </row>
    <row r="87" spans="1:8" x14ac:dyDescent="0.35">
      <c r="A87" s="1" t="s">
        <v>0</v>
      </c>
      <c r="B87" t="s">
        <v>137</v>
      </c>
      <c r="C87" t="s">
        <v>54</v>
      </c>
      <c r="D87">
        <v>1843</v>
      </c>
      <c r="E87">
        <v>61.832439999999998</v>
      </c>
      <c r="F87">
        <v>0.27051710000000001</v>
      </c>
      <c r="H87">
        <v>81</v>
      </c>
    </row>
    <row r="88" spans="1:8" x14ac:dyDescent="0.35">
      <c r="A88" s="1" t="s">
        <v>0</v>
      </c>
      <c r="B88" t="s">
        <v>138</v>
      </c>
      <c r="C88" t="s">
        <v>36</v>
      </c>
      <c r="D88">
        <v>627</v>
      </c>
      <c r="E88">
        <v>17.332560000000001</v>
      </c>
      <c r="F88">
        <v>0.21464469999999999</v>
      </c>
      <c r="G88" t="s">
        <v>7</v>
      </c>
      <c r="H88">
        <v>82</v>
      </c>
    </row>
    <row r="89" spans="1:8" x14ac:dyDescent="0.35">
      <c r="A89" s="1" t="s">
        <v>0</v>
      </c>
      <c r="B89" t="s">
        <v>141</v>
      </c>
      <c r="C89" t="s">
        <v>65</v>
      </c>
      <c r="D89">
        <v>1216</v>
      </c>
      <c r="E89">
        <v>41.53331</v>
      </c>
      <c r="F89">
        <v>0.29932639999999999</v>
      </c>
      <c r="H89">
        <v>83</v>
      </c>
    </row>
    <row r="90" spans="1:8" x14ac:dyDescent="0.35">
      <c r="A90" s="1" t="s">
        <v>0</v>
      </c>
      <c r="B90" t="s">
        <v>142</v>
      </c>
      <c r="C90" t="s">
        <v>84</v>
      </c>
      <c r="D90">
        <v>159</v>
      </c>
      <c r="E90">
        <v>5.3285869999999997</v>
      </c>
      <c r="F90">
        <v>0.18872710000000001</v>
      </c>
      <c r="G90" t="s">
        <v>7</v>
      </c>
      <c r="H90">
        <v>84</v>
      </c>
    </row>
    <row r="91" spans="1:8" x14ac:dyDescent="0.35">
      <c r="A91" s="1" t="s">
        <v>0</v>
      </c>
      <c r="B91" t="s">
        <v>143</v>
      </c>
      <c r="C91" t="s">
        <v>80</v>
      </c>
      <c r="D91">
        <v>1057</v>
      </c>
      <c r="E91">
        <v>33.967239999999997</v>
      </c>
      <c r="F91">
        <v>0.31596340000000001</v>
      </c>
      <c r="H91">
        <v>85</v>
      </c>
    </row>
    <row r="92" spans="1:8" x14ac:dyDescent="0.35">
      <c r="A92" s="1" t="s">
        <v>0</v>
      </c>
      <c r="B92" t="s">
        <v>226</v>
      </c>
      <c r="C92" t="s">
        <v>75</v>
      </c>
      <c r="D92">
        <v>839</v>
      </c>
      <c r="E92">
        <v>24.932490000000001</v>
      </c>
      <c r="F92">
        <v>0.29563099999999998</v>
      </c>
      <c r="H92">
        <v>86</v>
      </c>
    </row>
    <row r="93" spans="1:8" x14ac:dyDescent="0.35">
      <c r="A93" s="1" t="s">
        <v>0</v>
      </c>
      <c r="B93" t="s">
        <v>227</v>
      </c>
      <c r="C93" t="s">
        <v>73</v>
      </c>
      <c r="D93">
        <v>523</v>
      </c>
      <c r="E93">
        <v>14.86224</v>
      </c>
      <c r="F93">
        <v>0.27265470000000003</v>
      </c>
      <c r="G93" t="s">
        <v>7</v>
      </c>
      <c r="H93">
        <v>87</v>
      </c>
    </row>
    <row r="94" spans="1:8" x14ac:dyDescent="0.35">
      <c r="A94" s="1" t="s">
        <v>0</v>
      </c>
      <c r="B94" t="s">
        <v>228</v>
      </c>
      <c r="C94" t="s">
        <v>58</v>
      </c>
      <c r="D94">
        <v>316</v>
      </c>
      <c r="E94">
        <v>9.3371899999999997</v>
      </c>
      <c r="F94">
        <v>0.33365840000000002</v>
      </c>
      <c r="G94" t="s">
        <v>7</v>
      </c>
      <c r="H94">
        <v>88</v>
      </c>
    </row>
    <row r="95" spans="1:8" x14ac:dyDescent="0.35">
      <c r="A95" s="1" t="s">
        <v>0</v>
      </c>
      <c r="B95" t="s">
        <v>229</v>
      </c>
      <c r="C95" t="s">
        <v>16</v>
      </c>
      <c r="D95">
        <v>218</v>
      </c>
      <c r="E95">
        <v>7.353027</v>
      </c>
      <c r="F95">
        <v>0.39421489999999998</v>
      </c>
      <c r="G95" t="s">
        <v>7</v>
      </c>
      <c r="H95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26F5-CC0A-431F-AEAE-4D17D7812DA8}">
  <sheetPr filterMode="1"/>
  <dimension ref="A1:I407"/>
  <sheetViews>
    <sheetView topLeftCell="A228" workbookViewId="0">
      <selection activeCell="B223" sqref="B223:I350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17</v>
      </c>
      <c r="F4">
        <f>IFERROR(VLOOKUP(CONCATENATE($D4,")"),'2011'!$B:$H,nodes_2011!F$2,FALSE),"")</f>
        <v>841</v>
      </c>
      <c r="G4">
        <f>IFERROR(VLOOKUP(CONCATENATE($D4,")"),'2011'!$B:$H,nodes_2011!G$2,FALSE),"")</f>
        <v>12.77802</v>
      </c>
      <c r="H4">
        <f>IFERROR(VLOOKUP(CONCATENATE($D4,")"),'2011'!$B:$H,nodes_2011!H$2,FALSE),"")</f>
        <v>0.1211255</v>
      </c>
      <c r="I4">
        <f>IFERROR(VLOOKUP(CONCATENATE($D4,")"),'2011'!$B:$H,nodes_2011!I$2,FALSE),"")</f>
        <v>12</v>
      </c>
    </row>
    <row r="5" spans="1:9" hidden="1" x14ac:dyDescent="0.35">
      <c r="A5" s="1" t="s">
        <v>0</v>
      </c>
      <c r="B5" t="s">
        <v>12</v>
      </c>
      <c r="F5" t="str">
        <f>IFERROR(VLOOKUP(CONCATENATE($D5,")"),'2011'!$B:$H,nodes_2011!F$2,FALSE),"")</f>
        <v/>
      </c>
      <c r="G5" t="str">
        <f>IFERROR(VLOOKUP(CONCATENATE($D5,")"),'2011'!$B:$H,nodes_2011!G$2,FALSE),"")</f>
        <v/>
      </c>
      <c r="H5" t="str">
        <f>IFERROR(VLOOKUP(CONCATENATE($D5,")"),'2011'!$B:$H,nodes_2011!H$2,FALSE),"")</f>
        <v/>
      </c>
      <c r="I5" t="str">
        <f>IFERROR(VLOOKUP(CONCATENATE($D5,")"),'2011'!$B:$H,nodes_2011!I$2,FALSE),"")</f>
        <v/>
      </c>
    </row>
    <row r="6" spans="1:9" hidden="1" x14ac:dyDescent="0.35">
      <c r="A6" s="1" t="s">
        <v>0</v>
      </c>
      <c r="B6" t="s">
        <v>14</v>
      </c>
      <c r="F6" t="str">
        <f>IFERROR(VLOOKUP(CONCATENATE($D6,")"),'2011'!$B:$H,nodes_2011!F$2,FALSE),"")</f>
        <v/>
      </c>
      <c r="G6" t="str">
        <f>IFERROR(VLOOKUP(CONCATENATE($D6,")"),'2011'!$B:$H,nodes_2011!G$2,FALSE),"")</f>
        <v/>
      </c>
      <c r="H6" t="str">
        <f>IFERROR(VLOOKUP(CONCATENATE($D6,")"),'2011'!$B:$H,nodes_2011!H$2,FALSE),"")</f>
        <v/>
      </c>
      <c r="I6" t="str">
        <f>IFERROR(VLOOKUP(CONCATENATE($D6,")"),'2011'!$B:$H,nodes_2011!I$2,FALSE),"")</f>
        <v/>
      </c>
    </row>
    <row r="7" spans="1:9" hidden="1" x14ac:dyDescent="0.35">
      <c r="A7" s="1" t="s">
        <v>0</v>
      </c>
      <c r="B7" t="s">
        <v>20</v>
      </c>
      <c r="F7" t="str">
        <f>IFERROR(VLOOKUP(CONCATENATE($D7,")"),'2011'!$B:$H,nodes_2011!F$2,FALSE),"")</f>
        <v/>
      </c>
      <c r="G7" t="str">
        <f>IFERROR(VLOOKUP(CONCATENATE($D7,")"),'2011'!$B:$H,nodes_2011!G$2,FALSE),"")</f>
        <v/>
      </c>
      <c r="H7" t="str">
        <f>IFERROR(VLOOKUP(CONCATENATE($D7,")"),'2011'!$B:$H,nodes_2011!H$2,FALSE),"")</f>
        <v/>
      </c>
      <c r="I7" t="str">
        <f>IFERROR(VLOOKUP(CONCATENATE($D7,")"),'2011'!$B:$H,nodes_2011!I$2,FALSE),"")</f>
        <v/>
      </c>
    </row>
    <row r="8" spans="1:9" hidden="1" x14ac:dyDescent="0.35">
      <c r="A8" s="1" t="s">
        <v>0</v>
      </c>
      <c r="B8" t="s">
        <v>34</v>
      </c>
      <c r="F8" t="str">
        <f>IFERROR(VLOOKUP(CONCATENATE($D8,")"),'2011'!$B:$H,nodes_2011!F$2,FALSE),"")</f>
        <v/>
      </c>
      <c r="G8" t="str">
        <f>IFERROR(VLOOKUP(CONCATENATE($D8,")"),'2011'!$B:$H,nodes_2011!G$2,FALSE),"")</f>
        <v/>
      </c>
      <c r="H8" t="str">
        <f>IFERROR(VLOOKUP(CONCATENATE($D8,")"),'2011'!$B:$H,nodes_2011!H$2,FALSE),"")</f>
        <v/>
      </c>
      <c r="I8" t="str">
        <f>IFERROR(VLOOKUP(CONCATENATE($D8,")"),'2011'!$B:$H,nodes_2011!I$2,FALSE),"")</f>
        <v/>
      </c>
    </row>
    <row r="9" spans="1:9" hidden="1" x14ac:dyDescent="0.35">
      <c r="A9" s="1" t="s">
        <v>0</v>
      </c>
      <c r="B9" t="s">
        <v>73</v>
      </c>
      <c r="F9" t="str">
        <f>IFERROR(VLOOKUP(CONCATENATE($D9,")"),'2011'!$B:$H,nodes_2011!F$2,FALSE),"")</f>
        <v/>
      </c>
      <c r="G9" t="str">
        <f>IFERROR(VLOOKUP(CONCATENATE($D9,")"),'2011'!$B:$H,nodes_2011!G$2,FALSE),"")</f>
        <v/>
      </c>
      <c r="H9" t="str">
        <f>IFERROR(VLOOKUP(CONCATENATE($D9,")"),'2011'!$B:$H,nodes_2011!H$2,FALSE),"")</f>
        <v/>
      </c>
      <c r="I9" t="str">
        <f>IFERROR(VLOOKUP(CONCATENATE($D9,")"),'2011'!$B:$H,nodes_2011!I$2,FALSE),"")</f>
        <v/>
      </c>
    </row>
    <row r="10" spans="1:9" hidden="1" x14ac:dyDescent="0.35">
      <c r="A10" s="1" t="s">
        <v>0</v>
      </c>
      <c r="F10" t="str">
        <f>IFERROR(VLOOKUP(CONCATENATE($D10,")"),'2011'!$B:$H,nodes_2011!F$2,FALSE),"")</f>
        <v/>
      </c>
      <c r="G10" t="str">
        <f>IFERROR(VLOOKUP(CONCATENATE($D10,")"),'2011'!$B:$H,nodes_2011!G$2,FALSE),"")</f>
        <v/>
      </c>
      <c r="H10" t="str">
        <f>IFERROR(VLOOKUP(CONCATENATE($D10,")"),'2011'!$B:$H,nodes_2011!H$2,FALSE),"")</f>
        <v/>
      </c>
      <c r="I10" t="str">
        <f>IFERROR(VLOOKUP(CONCATENATE($D10,")"),'2011'!$B:$H,nodes_2011!I$2,FALSE),"")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21</v>
      </c>
      <c r="F11">
        <f>IFERROR(VLOOKUP(CONCATENATE($D11,")"),'2011'!$B:$H,nodes_2011!F$2,FALSE),"")</f>
        <v>253</v>
      </c>
      <c r="G11">
        <f>IFERROR(VLOOKUP(CONCATENATE($D11,")"),'2011'!$B:$H,nodes_2011!G$2,FALSE),"")</f>
        <v>6.6530060000000004</v>
      </c>
      <c r="H11">
        <f>IFERROR(VLOOKUP(CONCATENATE($D11,")"),'2011'!$B:$H,nodes_2011!H$2,FALSE),"")</f>
        <v>0.21804989999999999</v>
      </c>
      <c r="I11">
        <f>IFERROR(VLOOKUP(CONCATENATE($D11,")"),'2011'!$B:$H,nodes_2011!I$2,FALSE),"")</f>
        <v>49</v>
      </c>
    </row>
    <row r="12" spans="1:9" hidden="1" x14ac:dyDescent="0.35">
      <c r="A12" s="1" t="s">
        <v>0</v>
      </c>
      <c r="B12" t="s">
        <v>12</v>
      </c>
      <c r="F12" t="str">
        <f>IFERROR(VLOOKUP(CONCATENATE($D12,")"),'2011'!$B:$H,nodes_2011!F$2,FALSE),"")</f>
        <v/>
      </c>
      <c r="G12" t="str">
        <f>IFERROR(VLOOKUP(CONCATENATE($D12,")"),'2011'!$B:$H,nodes_2011!G$2,FALSE),"")</f>
        <v/>
      </c>
      <c r="H12" t="str">
        <f>IFERROR(VLOOKUP(CONCATENATE($D12,")"),'2011'!$B:$H,nodes_2011!H$2,FALSE),"")</f>
        <v/>
      </c>
      <c r="I12" t="str">
        <f>IFERROR(VLOOKUP(CONCATENATE($D12,")"),'2011'!$B:$H,nodes_2011!I$2,FALSE),"")</f>
        <v/>
      </c>
    </row>
    <row r="13" spans="1:9" hidden="1" x14ac:dyDescent="0.35">
      <c r="A13" s="1" t="s">
        <v>0</v>
      </c>
      <c r="B13" t="s">
        <v>14</v>
      </c>
      <c r="F13" t="str">
        <f>IFERROR(VLOOKUP(CONCATENATE($D13,")"),'2011'!$B:$H,nodes_2011!F$2,FALSE),"")</f>
        <v/>
      </c>
      <c r="G13" t="str">
        <f>IFERROR(VLOOKUP(CONCATENATE($D13,")"),'2011'!$B:$H,nodes_2011!G$2,FALSE),"")</f>
        <v/>
      </c>
      <c r="H13" t="str">
        <f>IFERROR(VLOOKUP(CONCATENATE($D13,")"),'2011'!$B:$H,nodes_2011!H$2,FALSE),"")</f>
        <v/>
      </c>
      <c r="I13" t="str">
        <f>IFERROR(VLOOKUP(CONCATENATE($D13,")"),'2011'!$B:$H,nodes_2011!I$2,FALSE),"")</f>
        <v/>
      </c>
    </row>
    <row r="14" spans="1:9" hidden="1" x14ac:dyDescent="0.35">
      <c r="A14" s="1" t="s">
        <v>0</v>
      </c>
      <c r="B14" t="s">
        <v>54</v>
      </c>
      <c r="F14" t="str">
        <f>IFERROR(VLOOKUP(CONCATENATE($D14,")"),'2011'!$B:$H,nodes_2011!F$2,FALSE),"")</f>
        <v/>
      </c>
      <c r="G14" t="str">
        <f>IFERROR(VLOOKUP(CONCATENATE($D14,")"),'2011'!$B:$H,nodes_2011!G$2,FALSE),"")</f>
        <v/>
      </c>
      <c r="H14" t="str">
        <f>IFERROR(VLOOKUP(CONCATENATE($D14,")"),'2011'!$B:$H,nodes_2011!H$2,FALSE),"")</f>
        <v/>
      </c>
      <c r="I14" t="str">
        <f>IFERROR(VLOOKUP(CONCATENATE($D14,")"),'2011'!$B:$H,nodes_2011!I$2,FALSE),"")</f>
        <v/>
      </c>
    </row>
    <row r="15" spans="1:9" hidden="1" x14ac:dyDescent="0.35">
      <c r="A15" s="1" t="s">
        <v>0</v>
      </c>
      <c r="B15" t="s">
        <v>52</v>
      </c>
      <c r="F15" t="str">
        <f>IFERROR(VLOOKUP(CONCATENATE($D15,")"),'2011'!$B:$H,nodes_2011!F$2,FALSE),"")</f>
        <v/>
      </c>
      <c r="G15" t="str">
        <f>IFERROR(VLOOKUP(CONCATENATE($D15,")"),'2011'!$B:$H,nodes_2011!G$2,FALSE),"")</f>
        <v/>
      </c>
      <c r="H15" t="str">
        <f>IFERROR(VLOOKUP(CONCATENATE($D15,")"),'2011'!$B:$H,nodes_2011!H$2,FALSE),"")</f>
        <v/>
      </c>
      <c r="I15" t="str">
        <f>IFERROR(VLOOKUP(CONCATENATE($D15,")"),'2011'!$B:$H,nodes_2011!I$2,FALSE),"")</f>
        <v/>
      </c>
    </row>
    <row r="16" spans="1:9" hidden="1" x14ac:dyDescent="0.35">
      <c r="A16" s="1" t="s">
        <v>0</v>
      </c>
      <c r="B16" t="s">
        <v>65</v>
      </c>
      <c r="F16" t="str">
        <f>IFERROR(VLOOKUP(CONCATENATE($D16,")"),'2011'!$B:$H,nodes_2011!F$2,FALSE),"")</f>
        <v/>
      </c>
      <c r="G16" t="str">
        <f>IFERROR(VLOOKUP(CONCATENATE($D16,")"),'2011'!$B:$H,nodes_2011!G$2,FALSE),"")</f>
        <v/>
      </c>
      <c r="H16" t="str">
        <f>IFERROR(VLOOKUP(CONCATENATE($D16,")"),'2011'!$B:$H,nodes_2011!H$2,FALSE),"")</f>
        <v/>
      </c>
      <c r="I16" t="str">
        <f>IFERROR(VLOOKUP(CONCATENATE($D16,")"),'2011'!$B:$H,nodes_2011!I$2,FALSE),"")</f>
        <v/>
      </c>
    </row>
    <row r="17" spans="1:9" hidden="1" x14ac:dyDescent="0.35">
      <c r="A17" s="1" t="s">
        <v>0</v>
      </c>
      <c r="F17" t="str">
        <f>IFERROR(VLOOKUP(CONCATENATE($D17,")"),'2011'!$B:$H,nodes_2011!F$2,FALSE),"")</f>
        <v/>
      </c>
      <c r="G17" t="str">
        <f>IFERROR(VLOOKUP(CONCATENATE($D17,")"),'2011'!$B:$H,nodes_2011!G$2,FALSE),"")</f>
        <v/>
      </c>
      <c r="H17" t="str">
        <f>IFERROR(VLOOKUP(CONCATENATE($D17,")"),'2011'!$B:$H,nodes_2011!H$2,FALSE),"")</f>
        <v/>
      </c>
      <c r="I17" t="str">
        <f>IFERROR(VLOOKUP(CONCATENATE($D17,")"),'2011'!$B:$H,nodes_2011!I$2,FALSE),"")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23</v>
      </c>
      <c r="F18">
        <f>IFERROR(VLOOKUP(CONCATENATE($D18,")"),'2011'!$B:$H,nodes_2011!F$2,FALSE),"")</f>
        <v>514</v>
      </c>
      <c r="G18">
        <f>IFERROR(VLOOKUP(CONCATENATE($D18,")"),'2011'!$B:$H,nodes_2011!G$2,FALSE),"")</f>
        <v>15.95425</v>
      </c>
      <c r="H18">
        <f>IFERROR(VLOOKUP(CONCATENATE($D18,")"),'2011'!$B:$H,nodes_2011!H$2,FALSE),"")</f>
        <v>0.23380600000000001</v>
      </c>
      <c r="I18">
        <f>IFERROR(VLOOKUP(CONCATENATE($D18,")"),'2011'!$B:$H,nodes_2011!I$2,FALSE),"")</f>
        <v>58</v>
      </c>
    </row>
    <row r="19" spans="1:9" hidden="1" x14ac:dyDescent="0.35">
      <c r="A19" s="1" t="s">
        <v>0</v>
      </c>
      <c r="B19" t="s">
        <v>12</v>
      </c>
      <c r="F19" t="str">
        <f>IFERROR(VLOOKUP(CONCATENATE($D19,")"),'2011'!$B:$H,nodes_2011!F$2,FALSE),"")</f>
        <v/>
      </c>
      <c r="G19" t="str">
        <f>IFERROR(VLOOKUP(CONCATENATE($D19,")"),'2011'!$B:$H,nodes_2011!G$2,FALSE),"")</f>
        <v/>
      </c>
      <c r="H19" t="str">
        <f>IFERROR(VLOOKUP(CONCATENATE($D19,")"),'2011'!$B:$H,nodes_2011!H$2,FALSE),"")</f>
        <v/>
      </c>
      <c r="I19" t="str">
        <f>IFERROR(VLOOKUP(CONCATENATE($D19,")"),'2011'!$B:$H,nodes_2011!I$2,FALSE),"")</f>
        <v/>
      </c>
    </row>
    <row r="20" spans="1:9" hidden="1" x14ac:dyDescent="0.35">
      <c r="A20" s="1" t="s">
        <v>0</v>
      </c>
      <c r="B20" t="s">
        <v>14</v>
      </c>
      <c r="F20" t="str">
        <f>IFERROR(VLOOKUP(CONCATENATE($D20,")"),'2011'!$B:$H,nodes_2011!F$2,FALSE),"")</f>
        <v/>
      </c>
      <c r="G20" t="str">
        <f>IFERROR(VLOOKUP(CONCATENATE($D20,")"),'2011'!$B:$H,nodes_2011!G$2,FALSE),"")</f>
        <v/>
      </c>
      <c r="H20" t="str">
        <f>IFERROR(VLOOKUP(CONCATENATE($D20,")"),'2011'!$B:$H,nodes_2011!H$2,FALSE),"")</f>
        <v/>
      </c>
      <c r="I20" t="str">
        <f>IFERROR(VLOOKUP(CONCATENATE($D20,")"),'2011'!$B:$H,nodes_2011!I$2,FALSE),"")</f>
        <v/>
      </c>
    </row>
    <row r="21" spans="1:9" hidden="1" x14ac:dyDescent="0.35">
      <c r="A21" s="1" t="s">
        <v>0</v>
      </c>
      <c r="B21" t="s">
        <v>54</v>
      </c>
      <c r="F21" t="str">
        <f>IFERROR(VLOOKUP(CONCATENATE($D21,")"),'2011'!$B:$H,nodes_2011!F$2,FALSE),"")</f>
        <v/>
      </c>
      <c r="G21" t="str">
        <f>IFERROR(VLOOKUP(CONCATENATE($D21,")"),'2011'!$B:$H,nodes_2011!G$2,FALSE),"")</f>
        <v/>
      </c>
      <c r="H21" t="str">
        <f>IFERROR(VLOOKUP(CONCATENATE($D21,")"),'2011'!$B:$H,nodes_2011!H$2,FALSE),"")</f>
        <v/>
      </c>
      <c r="I21" t="str">
        <f>IFERROR(VLOOKUP(CONCATENATE($D21,")"),'2011'!$B:$H,nodes_2011!I$2,FALSE),"")</f>
        <v/>
      </c>
    </row>
    <row r="22" spans="1:9" hidden="1" x14ac:dyDescent="0.35">
      <c r="A22" s="1" t="s">
        <v>0</v>
      </c>
      <c r="B22" t="s">
        <v>50</v>
      </c>
      <c r="F22" t="str">
        <f>IFERROR(VLOOKUP(CONCATENATE($D22,")"),'2011'!$B:$H,nodes_2011!F$2,FALSE),"")</f>
        <v/>
      </c>
      <c r="G22" t="str">
        <f>IFERROR(VLOOKUP(CONCATENATE($D22,")"),'2011'!$B:$H,nodes_2011!G$2,FALSE),"")</f>
        <v/>
      </c>
      <c r="H22" t="str">
        <f>IFERROR(VLOOKUP(CONCATENATE($D22,")"),'2011'!$B:$H,nodes_2011!H$2,FALSE),"")</f>
        <v/>
      </c>
      <c r="I22" t="str">
        <f>IFERROR(VLOOKUP(CONCATENATE($D22,")"),'2011'!$B:$H,nodes_2011!I$2,FALSE),"")</f>
        <v/>
      </c>
    </row>
    <row r="23" spans="1:9" hidden="1" x14ac:dyDescent="0.35">
      <c r="A23" s="1" t="s">
        <v>0</v>
      </c>
      <c r="B23" t="s">
        <v>65</v>
      </c>
      <c r="F23" t="str">
        <f>IFERROR(VLOOKUP(CONCATENATE($D23,")"),'2011'!$B:$H,nodes_2011!F$2,FALSE),"")</f>
        <v/>
      </c>
      <c r="G23" t="str">
        <f>IFERROR(VLOOKUP(CONCATENATE($D23,")"),'2011'!$B:$H,nodes_2011!G$2,FALSE),"")</f>
        <v/>
      </c>
      <c r="H23" t="str">
        <f>IFERROR(VLOOKUP(CONCATENATE($D23,")"),'2011'!$B:$H,nodes_2011!H$2,FALSE),"")</f>
        <v/>
      </c>
      <c r="I23" t="str">
        <f>IFERROR(VLOOKUP(CONCATENATE($D23,")"),'2011'!$B:$H,nodes_2011!I$2,FALSE),"")</f>
        <v/>
      </c>
    </row>
    <row r="24" spans="1:9" hidden="1" x14ac:dyDescent="0.35">
      <c r="A24" s="1" t="s">
        <v>0</v>
      </c>
      <c r="F24" t="str">
        <f>IFERROR(VLOOKUP(CONCATENATE($D24,")"),'2011'!$B:$H,nodes_2011!F$2,FALSE),"")</f>
        <v/>
      </c>
      <c r="G24" t="str">
        <f>IFERROR(VLOOKUP(CONCATENATE($D24,")"),'2011'!$B:$H,nodes_2011!G$2,FALSE),"")</f>
        <v/>
      </c>
      <c r="H24" t="str">
        <f>IFERROR(VLOOKUP(CONCATENATE($D24,")"),'2011'!$B:$H,nodes_2011!H$2,FALSE),"")</f>
        <v/>
      </c>
      <c r="I24" t="str">
        <f>IFERROR(VLOOKUP(CONCATENATE($D24,")"),'2011'!$B:$H,nodes_2011!I$2,FALSE),"")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24</v>
      </c>
      <c r="F25">
        <f>IFERROR(VLOOKUP(CONCATENATE($D25,")"),'2011'!$B:$H,nodes_2011!F$2,FALSE),"")</f>
        <v>598</v>
      </c>
      <c r="G25">
        <f>IFERROR(VLOOKUP(CONCATENATE($D25,")"),'2011'!$B:$H,nodes_2011!G$2,FALSE),"")</f>
        <v>12.60089</v>
      </c>
      <c r="H25">
        <f>IFERROR(VLOOKUP(CONCATENATE($D25,")"),'2011'!$B:$H,nodes_2011!H$2,FALSE),"")</f>
        <v>0.11339490000000001</v>
      </c>
      <c r="I25">
        <f>IFERROR(VLOOKUP(CONCATENATE($D25,")"),'2011'!$B:$H,nodes_2011!I$2,FALSE),"")</f>
        <v>62</v>
      </c>
    </row>
    <row r="26" spans="1:9" hidden="1" x14ac:dyDescent="0.35">
      <c r="A26" s="1" t="s">
        <v>0</v>
      </c>
      <c r="B26" t="s">
        <v>12</v>
      </c>
      <c r="F26" t="str">
        <f>IFERROR(VLOOKUP(CONCATENATE($D26,")"),'2011'!$B:$H,nodes_2011!F$2,FALSE),"")</f>
        <v/>
      </c>
      <c r="G26" t="str">
        <f>IFERROR(VLOOKUP(CONCATENATE($D26,")"),'2011'!$B:$H,nodes_2011!G$2,FALSE),"")</f>
        <v/>
      </c>
      <c r="H26" t="str">
        <f>IFERROR(VLOOKUP(CONCATENATE($D26,")"),'2011'!$B:$H,nodes_2011!H$2,FALSE),"")</f>
        <v/>
      </c>
      <c r="I26" t="str">
        <f>IFERROR(VLOOKUP(CONCATENATE($D26,")"),'2011'!$B:$H,nodes_2011!I$2,FALSE),"")</f>
        <v/>
      </c>
    </row>
    <row r="27" spans="1:9" hidden="1" x14ac:dyDescent="0.35">
      <c r="A27" s="1" t="s">
        <v>0</v>
      </c>
      <c r="B27" t="s">
        <v>113</v>
      </c>
      <c r="F27" t="str">
        <f>IFERROR(VLOOKUP(CONCATENATE($D27,")"),'2011'!$B:$H,nodes_2011!F$2,FALSE),"")</f>
        <v/>
      </c>
      <c r="G27" t="str">
        <f>IFERROR(VLOOKUP(CONCATENATE($D27,")"),'2011'!$B:$H,nodes_2011!G$2,FALSE),"")</f>
        <v/>
      </c>
      <c r="H27" t="str">
        <f>IFERROR(VLOOKUP(CONCATENATE($D27,")"),'2011'!$B:$H,nodes_2011!H$2,FALSE),"")</f>
        <v/>
      </c>
      <c r="I27" t="str">
        <f>IFERROR(VLOOKUP(CONCATENATE($D27,")"),'2011'!$B:$H,nodes_2011!I$2,FALSE),"")</f>
        <v/>
      </c>
    </row>
    <row r="28" spans="1:9" hidden="1" x14ac:dyDescent="0.35">
      <c r="A28" s="1" t="s">
        <v>0</v>
      </c>
      <c r="B28" t="s">
        <v>118</v>
      </c>
      <c r="F28" t="str">
        <f>IFERROR(VLOOKUP(CONCATENATE($D28,")"),'2011'!$B:$H,nodes_2011!F$2,FALSE),"")</f>
        <v/>
      </c>
      <c r="G28" t="str">
        <f>IFERROR(VLOOKUP(CONCATENATE($D28,")"),'2011'!$B:$H,nodes_2011!G$2,FALSE),"")</f>
        <v/>
      </c>
      <c r="H28" t="str">
        <f>IFERROR(VLOOKUP(CONCATENATE($D28,")"),'2011'!$B:$H,nodes_2011!H$2,FALSE),"")</f>
        <v/>
      </c>
      <c r="I28" t="str">
        <f>IFERROR(VLOOKUP(CONCATENATE($D28,")"),'2011'!$B:$H,nodes_2011!I$2,FALSE),"")</f>
        <v/>
      </c>
    </row>
    <row r="29" spans="1:9" hidden="1" x14ac:dyDescent="0.35">
      <c r="A29" s="1" t="s">
        <v>0</v>
      </c>
      <c r="B29" t="s">
        <v>110</v>
      </c>
      <c r="F29" t="str">
        <f>IFERROR(VLOOKUP(CONCATENATE($D29,")"),'2011'!$B:$H,nodes_2011!F$2,FALSE),"")</f>
        <v/>
      </c>
      <c r="G29" t="str">
        <f>IFERROR(VLOOKUP(CONCATENATE($D29,")"),'2011'!$B:$H,nodes_2011!G$2,FALSE),"")</f>
        <v/>
      </c>
      <c r="H29" t="str">
        <f>IFERROR(VLOOKUP(CONCATENATE($D29,")"),'2011'!$B:$H,nodes_2011!H$2,FALSE),"")</f>
        <v/>
      </c>
      <c r="I29" t="str">
        <f>IFERROR(VLOOKUP(CONCATENATE($D29,")"),'2011'!$B:$H,nodes_2011!I$2,FALSE),"")</f>
        <v/>
      </c>
    </row>
    <row r="30" spans="1:9" hidden="1" x14ac:dyDescent="0.35">
      <c r="A30" s="1" t="s">
        <v>0</v>
      </c>
      <c r="B30" t="s">
        <v>52</v>
      </c>
      <c r="F30" t="str">
        <f>IFERROR(VLOOKUP(CONCATENATE($D30,")"),'2011'!$B:$H,nodes_2011!F$2,FALSE),"")</f>
        <v/>
      </c>
      <c r="G30" t="str">
        <f>IFERROR(VLOOKUP(CONCATENATE($D30,")"),'2011'!$B:$H,nodes_2011!G$2,FALSE),"")</f>
        <v/>
      </c>
      <c r="H30" t="str">
        <f>IFERROR(VLOOKUP(CONCATENATE($D30,")"),'2011'!$B:$H,nodes_2011!H$2,FALSE),"")</f>
        <v/>
      </c>
      <c r="I30" t="str">
        <f>IFERROR(VLOOKUP(CONCATENATE($D30,")"),'2011'!$B:$H,nodes_2011!I$2,FALSE),"")</f>
        <v/>
      </c>
    </row>
    <row r="31" spans="1:9" hidden="1" x14ac:dyDescent="0.35">
      <c r="A31" s="1" t="s">
        <v>0</v>
      </c>
      <c r="F31" t="str">
        <f>IFERROR(VLOOKUP(CONCATENATE($D31,")"),'2011'!$B:$H,nodes_2011!F$2,FALSE),"")</f>
        <v/>
      </c>
      <c r="G31" t="str">
        <f>IFERROR(VLOOKUP(CONCATENATE($D31,")"),'2011'!$B:$H,nodes_2011!G$2,FALSE),"")</f>
        <v/>
      </c>
      <c r="H31" t="str">
        <f>IFERROR(VLOOKUP(CONCATENATE($D31,")"),'2011'!$B:$H,nodes_2011!H$2,FALSE),"")</f>
        <v/>
      </c>
      <c r="I31" t="str">
        <f>IFERROR(VLOOKUP(CONCATENATE($D31,")"),'2011'!$B:$H,nodes_2011!I$2,FALSE),"")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30</v>
      </c>
      <c r="F32">
        <f>IFERROR(VLOOKUP(CONCATENATE($D32,")"),'2011'!$B:$H,nodes_2011!F$2,FALSE),"")</f>
        <v>627</v>
      </c>
      <c r="G32">
        <f>IFERROR(VLOOKUP(CONCATENATE($D32,")"),'2011'!$B:$H,nodes_2011!G$2,FALSE),"")</f>
        <v>17.332560000000001</v>
      </c>
      <c r="H32">
        <f>IFERROR(VLOOKUP(CONCATENATE($D32,")"),'2011'!$B:$H,nodes_2011!H$2,FALSE),"")</f>
        <v>0.21464469999999999</v>
      </c>
      <c r="I32">
        <f>IFERROR(VLOOKUP(CONCATENATE($D32,")"),'2011'!$B:$H,nodes_2011!I$2,FALSE),"")</f>
        <v>82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IFERROR(VLOOKUP(CONCATENATE($D33,")"),'2011'!$B:$H,nodes_2011!F$2,FALSE),"")</f>
        <v/>
      </c>
      <c r="G33" t="str">
        <f>IFERROR(VLOOKUP(CONCATENATE($D33,")"),'2011'!$B:$H,nodes_2011!G$2,FALSE),"")</f>
        <v/>
      </c>
      <c r="H33" t="str">
        <f>IFERROR(VLOOKUP(CONCATENATE($D33,")"),'2011'!$B:$H,nodes_2011!H$2,FALSE),"")</f>
        <v/>
      </c>
      <c r="I33" t="str">
        <f>IFERROR(VLOOKUP(CONCATENATE($D33,")"),'2011'!$B:$H,nodes_2011!I$2,FALSE),"")</f>
        <v/>
      </c>
    </row>
    <row r="34" spans="1:9" hidden="1" x14ac:dyDescent="0.35">
      <c r="A34" s="1" t="s">
        <v>0</v>
      </c>
      <c r="B34" t="s">
        <v>113</v>
      </c>
      <c r="F34" t="str">
        <f>IFERROR(VLOOKUP(CONCATENATE($D34,")"),'2011'!$B:$H,nodes_2011!F$2,FALSE),"")</f>
        <v/>
      </c>
      <c r="G34" t="str">
        <f>IFERROR(VLOOKUP(CONCATENATE($D34,")"),'2011'!$B:$H,nodes_2011!G$2,FALSE),"")</f>
        <v/>
      </c>
      <c r="H34" t="str">
        <f>IFERROR(VLOOKUP(CONCATENATE($D34,")"),'2011'!$B:$H,nodes_2011!H$2,FALSE),"")</f>
        <v/>
      </c>
      <c r="I34" t="str">
        <f>IFERROR(VLOOKUP(CONCATENATE($D34,")"),'2011'!$B:$H,nodes_2011!I$2,FALSE),"")</f>
        <v/>
      </c>
    </row>
    <row r="35" spans="1:9" hidden="1" x14ac:dyDescent="0.35">
      <c r="A35" s="1" t="s">
        <v>0</v>
      </c>
      <c r="B35" t="s">
        <v>120</v>
      </c>
      <c r="F35" t="str">
        <f>IFERROR(VLOOKUP(CONCATENATE($D35,")"),'2011'!$B:$H,nodes_2011!F$2,FALSE),"")</f>
        <v/>
      </c>
      <c r="G35" t="str">
        <f>IFERROR(VLOOKUP(CONCATENATE($D35,")"),'2011'!$B:$H,nodes_2011!G$2,FALSE),"")</f>
        <v/>
      </c>
      <c r="H35" t="str">
        <f>IFERROR(VLOOKUP(CONCATENATE($D35,")"),'2011'!$B:$H,nodes_2011!H$2,FALSE),"")</f>
        <v/>
      </c>
      <c r="I35" t="str">
        <f>IFERROR(VLOOKUP(CONCATENATE($D35,")"),'2011'!$B:$H,nodes_2011!I$2,FALSE),"")</f>
        <v/>
      </c>
    </row>
    <row r="36" spans="1:9" hidden="1" x14ac:dyDescent="0.35">
      <c r="A36" s="1" t="s">
        <v>0</v>
      </c>
      <c r="B36" t="s">
        <v>54</v>
      </c>
      <c r="F36" t="str">
        <f>IFERROR(VLOOKUP(CONCATENATE($D36,")"),'2011'!$B:$H,nodes_2011!F$2,FALSE),"")</f>
        <v/>
      </c>
      <c r="G36" t="str">
        <f>IFERROR(VLOOKUP(CONCATENATE($D36,")"),'2011'!$B:$H,nodes_2011!G$2,FALSE),"")</f>
        <v/>
      </c>
      <c r="H36" t="str">
        <f>IFERROR(VLOOKUP(CONCATENATE($D36,")"),'2011'!$B:$H,nodes_2011!H$2,FALSE),"")</f>
        <v/>
      </c>
      <c r="I36" t="str">
        <f>IFERROR(VLOOKUP(CONCATENATE($D36,")"),'2011'!$B:$H,nodes_2011!I$2,FALSE),"")</f>
        <v/>
      </c>
    </row>
    <row r="37" spans="1:9" hidden="1" x14ac:dyDescent="0.35">
      <c r="A37" s="1" t="s">
        <v>0</v>
      </c>
      <c r="B37" t="s">
        <v>36</v>
      </c>
      <c r="F37" t="str">
        <f>IFERROR(VLOOKUP(CONCATENATE($D37,")"),'2011'!$B:$H,nodes_2011!F$2,FALSE),"")</f>
        <v/>
      </c>
      <c r="G37" t="str">
        <f>IFERROR(VLOOKUP(CONCATENATE($D37,")"),'2011'!$B:$H,nodes_2011!G$2,FALSE),"")</f>
        <v/>
      </c>
      <c r="H37" t="str">
        <f>IFERROR(VLOOKUP(CONCATENATE($D37,")"),'2011'!$B:$H,nodes_2011!H$2,FALSE),"")</f>
        <v/>
      </c>
      <c r="I37" t="str">
        <f>IFERROR(VLOOKUP(CONCATENATE($D37,")"),'2011'!$B:$H,nodes_2011!I$2,FALSE),"")</f>
        <v/>
      </c>
    </row>
    <row r="38" spans="1:9" hidden="1" x14ac:dyDescent="0.35">
      <c r="A38" s="1" t="s">
        <v>0</v>
      </c>
      <c r="F38" t="str">
        <f>IFERROR(VLOOKUP(CONCATENATE($D38,")"),'2011'!$B:$H,nodes_2011!F$2,FALSE),"")</f>
        <v/>
      </c>
      <c r="G38" t="str">
        <f>IFERROR(VLOOKUP(CONCATENATE($D38,")"),'2011'!$B:$H,nodes_2011!G$2,FALSE),"")</f>
        <v/>
      </c>
      <c r="H38" t="str">
        <f>IFERROR(VLOOKUP(CONCATENATE($D38,")"),'2011'!$B:$H,nodes_2011!H$2,FALSE),"")</f>
        <v/>
      </c>
      <c r="I38" t="str">
        <f>IFERROR(VLOOKUP(CONCATENATE($D38,")"),'2011'!$B:$H,nodes_2011!I$2,FALSE),"")</f>
        <v/>
      </c>
    </row>
    <row r="39" spans="1:9" hidden="1" x14ac:dyDescent="0.35">
      <c r="A39" s="1" t="s">
        <v>0</v>
      </c>
      <c r="B39" s="5" t="s">
        <v>10</v>
      </c>
      <c r="C39" s="5" t="s">
        <v>148</v>
      </c>
      <c r="D39" s="5">
        <v>32</v>
      </c>
      <c r="E39" s="5"/>
      <c r="F39" s="5">
        <f>IFERROR(VLOOKUP(CONCATENATE($D39,")"),'2011'!$B:$H,nodes_2011!F$2,FALSE),"")</f>
        <v>1840</v>
      </c>
      <c r="G39" s="5">
        <f>IFERROR(VLOOKUP(CONCATENATE($D39,")"),'2011'!$B:$H,nodes_2011!G$2,FALSE),"")</f>
        <v>63.931109999999997</v>
      </c>
      <c r="H39" s="5">
        <f>IFERROR(VLOOKUP(CONCATENATE($D39,")"),'2011'!$B:$H,nodes_2011!H$2,FALSE),"")</f>
        <v>2.7691529999999999E-2</v>
      </c>
      <c r="I39" s="5">
        <f>IFERROR(VLOOKUP(CONCATENATE($D39,")"),'2011'!$B:$H,nodes_2011!I$2,FALSE),"")</f>
        <v>6</v>
      </c>
    </row>
    <row r="40" spans="1:9" hidden="1" x14ac:dyDescent="0.35">
      <c r="A40" s="1" t="s">
        <v>0</v>
      </c>
      <c r="B40" s="5" t="s">
        <v>12</v>
      </c>
      <c r="C40" s="5"/>
      <c r="D40" s="5"/>
      <c r="E40" s="5"/>
      <c r="F40" s="5" t="str">
        <f>IFERROR(VLOOKUP(CONCATENATE($D40,")"),'2011'!$B:$H,nodes_2011!F$2,FALSE),"")</f>
        <v/>
      </c>
      <c r="G40" s="5" t="str">
        <f>IFERROR(VLOOKUP(CONCATENATE($D40,")"),'2011'!$B:$H,nodes_2011!G$2,FALSE),"")</f>
        <v/>
      </c>
      <c r="H40" s="5" t="str">
        <f>IFERROR(VLOOKUP(CONCATENATE($D40,")"),'2011'!$B:$H,nodes_2011!H$2,FALSE),"")</f>
        <v/>
      </c>
      <c r="I40" s="5" t="str">
        <f>IFERROR(VLOOKUP(CONCATENATE($D40,")"),'2011'!$B:$H,nodes_2011!I$2,FALSE),"")</f>
        <v/>
      </c>
    </row>
    <row r="41" spans="1:9" hidden="1" x14ac:dyDescent="0.35">
      <c r="A41" s="1" t="s">
        <v>0</v>
      </c>
      <c r="B41" s="5" t="s">
        <v>14</v>
      </c>
      <c r="C41" s="5"/>
      <c r="D41" s="5"/>
      <c r="E41" s="5"/>
      <c r="F41" s="5" t="str">
        <f>IFERROR(VLOOKUP(CONCATENATE($D41,")"),'2011'!$B:$H,nodes_2011!F$2,FALSE),"")</f>
        <v/>
      </c>
      <c r="G41" s="5" t="str">
        <f>IFERROR(VLOOKUP(CONCATENATE($D41,")"),'2011'!$B:$H,nodes_2011!G$2,FALSE),"")</f>
        <v/>
      </c>
      <c r="H41" s="5" t="str">
        <f>IFERROR(VLOOKUP(CONCATENATE($D41,")"),'2011'!$B:$H,nodes_2011!H$2,FALSE),"")</f>
        <v/>
      </c>
      <c r="I41" s="5" t="str">
        <f>IFERROR(VLOOKUP(CONCATENATE($D41,")"),'2011'!$B:$H,nodes_2011!I$2,FALSE),"")</f>
        <v/>
      </c>
    </row>
    <row r="42" spans="1:9" hidden="1" x14ac:dyDescent="0.35">
      <c r="A42" s="1" t="s">
        <v>0</v>
      </c>
      <c r="B42" s="5" t="s">
        <v>20</v>
      </c>
      <c r="C42" s="5"/>
      <c r="D42" s="5"/>
      <c r="E42" s="5"/>
      <c r="F42" s="5" t="str">
        <f>IFERROR(VLOOKUP(CONCATENATE($D42,")"),'2011'!$B:$H,nodes_2011!F$2,FALSE),"")</f>
        <v/>
      </c>
      <c r="G42" s="5" t="str">
        <f>IFERROR(VLOOKUP(CONCATENATE($D42,")"),'2011'!$B:$H,nodes_2011!G$2,FALSE),"")</f>
        <v/>
      </c>
      <c r="H42" s="5" t="str">
        <f>IFERROR(VLOOKUP(CONCATENATE($D42,")"),'2011'!$B:$H,nodes_2011!H$2,FALSE),"")</f>
        <v/>
      </c>
      <c r="I42" s="5" t="str">
        <f>IFERROR(VLOOKUP(CONCATENATE($D42,")"),'2011'!$B:$H,nodes_2011!I$2,FALSE),"")</f>
        <v/>
      </c>
    </row>
    <row r="43" spans="1:9" hidden="1" x14ac:dyDescent="0.35">
      <c r="A43" s="1" t="s">
        <v>0</v>
      </c>
      <c r="B43" s="5" t="s">
        <v>34</v>
      </c>
      <c r="C43" s="5"/>
      <c r="D43" s="5"/>
      <c r="E43" s="5"/>
      <c r="F43" s="5" t="str">
        <f>IFERROR(VLOOKUP(CONCATENATE($D43,")"),'2011'!$B:$H,nodes_2011!F$2,FALSE),"")</f>
        <v/>
      </c>
      <c r="G43" s="5" t="str">
        <f>IFERROR(VLOOKUP(CONCATENATE($D43,")"),'2011'!$B:$H,nodes_2011!G$2,FALSE),"")</f>
        <v/>
      </c>
      <c r="H43" s="5" t="str">
        <f>IFERROR(VLOOKUP(CONCATENATE($D43,")"),'2011'!$B:$H,nodes_2011!H$2,FALSE),"")</f>
        <v/>
      </c>
      <c r="I43" s="5" t="str">
        <f>IFERROR(VLOOKUP(CONCATENATE($D43,")"),'2011'!$B:$H,nodes_2011!I$2,FALSE),"")</f>
        <v/>
      </c>
    </row>
    <row r="44" spans="1:9" hidden="1" x14ac:dyDescent="0.35">
      <c r="A44" s="1" t="s">
        <v>0</v>
      </c>
      <c r="B44" s="5" t="s">
        <v>58</v>
      </c>
      <c r="C44" s="5"/>
      <c r="D44" s="5"/>
      <c r="E44" s="5"/>
      <c r="F44" s="5" t="str">
        <f>IFERROR(VLOOKUP(CONCATENATE($D44,")"),'2011'!$B:$H,nodes_2011!F$2,FALSE),"")</f>
        <v/>
      </c>
      <c r="G44" s="5" t="str">
        <f>IFERROR(VLOOKUP(CONCATENATE($D44,")"),'2011'!$B:$H,nodes_2011!G$2,FALSE),"")</f>
        <v/>
      </c>
      <c r="H44" s="5" t="str">
        <f>IFERROR(VLOOKUP(CONCATENATE($D44,")"),'2011'!$B:$H,nodes_2011!H$2,FALSE),"")</f>
        <v/>
      </c>
      <c r="I44" s="5" t="str">
        <f>IFERROR(VLOOKUP(CONCATENATE($D44,")"),'2011'!$B:$H,nodes_2011!I$2,FALSE),"")</f>
        <v/>
      </c>
    </row>
    <row r="45" spans="1:9" hidden="1" x14ac:dyDescent="0.35">
      <c r="A45" s="1" t="s">
        <v>0</v>
      </c>
      <c r="B45" s="5" t="s">
        <v>80</v>
      </c>
      <c r="C45" s="5"/>
      <c r="D45" s="5"/>
      <c r="E45" s="5"/>
      <c r="F45" s="5" t="str">
        <f>IFERROR(VLOOKUP(CONCATENATE($D45,")"),'2011'!$B:$H,nodes_2011!F$2,FALSE),"")</f>
        <v/>
      </c>
      <c r="G45" s="5" t="str">
        <f>IFERROR(VLOOKUP(CONCATENATE($D45,")"),'2011'!$B:$H,nodes_2011!G$2,FALSE),"")</f>
        <v/>
      </c>
      <c r="H45" s="5" t="str">
        <f>IFERROR(VLOOKUP(CONCATENATE($D45,")"),'2011'!$B:$H,nodes_2011!H$2,FALSE),"")</f>
        <v/>
      </c>
      <c r="I45" s="5" t="str">
        <f>IFERROR(VLOOKUP(CONCATENATE($D45,")"),'2011'!$B:$H,nodes_2011!I$2,FALSE),"")</f>
        <v/>
      </c>
    </row>
    <row r="46" spans="1:9" hidden="1" x14ac:dyDescent="0.35">
      <c r="A46" s="1" t="s">
        <v>0</v>
      </c>
      <c r="F46" t="str">
        <f>IFERROR(VLOOKUP(CONCATENATE($D46,")"),'2011'!$B:$H,nodes_2011!F$2,FALSE),"")</f>
        <v/>
      </c>
      <c r="G46" t="str">
        <f>IFERROR(VLOOKUP(CONCATENATE($D46,")"),'2011'!$B:$H,nodes_2011!G$2,FALSE),"")</f>
        <v/>
      </c>
      <c r="H46" t="str">
        <f>IFERROR(VLOOKUP(CONCATENATE($D46,")"),'2011'!$B:$H,nodes_2011!H$2,FALSE),"")</f>
        <v/>
      </c>
      <c r="I46" t="str">
        <f>IFERROR(VLOOKUP(CONCATENATE($D46,")"),'2011'!$B:$H,nodes_2011!I$2,FALSE),"")</f>
        <v/>
      </c>
    </row>
    <row r="47" spans="1:9" hidden="1" x14ac:dyDescent="0.35">
      <c r="A47" s="1" t="s">
        <v>0</v>
      </c>
      <c r="B47" t="s">
        <v>10</v>
      </c>
      <c r="C47" t="s">
        <v>148</v>
      </c>
      <c r="D47">
        <v>38</v>
      </c>
      <c r="F47">
        <f>IFERROR(VLOOKUP(CONCATENATE($D47,")"),'2011'!$B:$H,nodes_2011!F$2,FALSE),"")</f>
        <v>1100</v>
      </c>
      <c r="G47">
        <f>IFERROR(VLOOKUP(CONCATENATE($D47,")"),'2011'!$B:$H,nodes_2011!G$2,FALSE),"")</f>
        <v>30.732209999999998</v>
      </c>
      <c r="H47">
        <f>IFERROR(VLOOKUP(CONCATENATE($D47,")"),'2011'!$B:$H,nodes_2011!H$2,FALSE),"")</f>
        <v>0.11910419999999999</v>
      </c>
      <c r="I47">
        <f>IFERROR(VLOOKUP(CONCATENATE($D47,")"),'2011'!$B:$H,nodes_2011!I$2,FALSE),"")</f>
        <v>34</v>
      </c>
    </row>
    <row r="48" spans="1:9" hidden="1" x14ac:dyDescent="0.35">
      <c r="A48" s="1" t="s">
        <v>0</v>
      </c>
      <c r="B48" t="s">
        <v>12</v>
      </c>
      <c r="F48" t="str">
        <f>IFERROR(VLOOKUP(CONCATENATE($D48,")"),'2011'!$B:$H,nodes_2011!F$2,FALSE),"")</f>
        <v/>
      </c>
      <c r="G48" t="str">
        <f>IFERROR(VLOOKUP(CONCATENATE($D48,")"),'2011'!$B:$H,nodes_2011!G$2,FALSE),"")</f>
        <v/>
      </c>
      <c r="H48" t="str">
        <f>IFERROR(VLOOKUP(CONCATENATE($D48,")"),'2011'!$B:$H,nodes_2011!H$2,FALSE),"")</f>
        <v/>
      </c>
      <c r="I48" t="str">
        <f>IFERROR(VLOOKUP(CONCATENATE($D48,")"),'2011'!$B:$H,nodes_2011!I$2,FALSE),"")</f>
        <v/>
      </c>
    </row>
    <row r="49" spans="1:9" hidden="1" x14ac:dyDescent="0.35">
      <c r="A49" s="1" t="s">
        <v>0</v>
      </c>
      <c r="B49" t="s">
        <v>14</v>
      </c>
      <c r="F49" t="str">
        <f>IFERROR(VLOOKUP(CONCATENATE($D49,")"),'2011'!$B:$H,nodes_2011!F$2,FALSE),"")</f>
        <v/>
      </c>
      <c r="G49" t="str">
        <f>IFERROR(VLOOKUP(CONCATENATE($D49,")"),'2011'!$B:$H,nodes_2011!G$2,FALSE),"")</f>
        <v/>
      </c>
      <c r="H49" t="str">
        <f>IFERROR(VLOOKUP(CONCATENATE($D49,")"),'2011'!$B:$H,nodes_2011!H$2,FALSE),"")</f>
        <v/>
      </c>
      <c r="I49" t="str">
        <f>IFERROR(VLOOKUP(CONCATENATE($D49,")"),'2011'!$B:$H,nodes_2011!I$2,FALSE),"")</f>
        <v/>
      </c>
    </row>
    <row r="50" spans="1:9" hidden="1" x14ac:dyDescent="0.35">
      <c r="A50" s="1" t="s">
        <v>0</v>
      </c>
      <c r="B50" t="s">
        <v>20</v>
      </c>
      <c r="F50" t="str">
        <f>IFERROR(VLOOKUP(CONCATENATE($D50,")"),'2011'!$B:$H,nodes_2011!F$2,FALSE),"")</f>
        <v/>
      </c>
      <c r="G50" t="str">
        <f>IFERROR(VLOOKUP(CONCATENATE($D50,")"),'2011'!$B:$H,nodes_2011!G$2,FALSE),"")</f>
        <v/>
      </c>
      <c r="H50" t="str">
        <f>IFERROR(VLOOKUP(CONCATENATE($D50,")"),'2011'!$B:$H,nodes_2011!H$2,FALSE),"")</f>
        <v/>
      </c>
      <c r="I50" t="str">
        <f>IFERROR(VLOOKUP(CONCATENATE($D50,")"),'2011'!$B:$H,nodes_2011!I$2,FALSE),"")</f>
        <v/>
      </c>
    </row>
    <row r="51" spans="1:9" hidden="1" x14ac:dyDescent="0.35">
      <c r="A51" s="1" t="s">
        <v>0</v>
      </c>
      <c r="B51" t="s">
        <v>40</v>
      </c>
      <c r="F51" t="str">
        <f>IFERROR(VLOOKUP(CONCATENATE($D51,")"),'2011'!$B:$H,nodes_2011!F$2,FALSE),"")</f>
        <v/>
      </c>
      <c r="G51" t="str">
        <f>IFERROR(VLOOKUP(CONCATENATE($D51,")"),'2011'!$B:$H,nodes_2011!G$2,FALSE),"")</f>
        <v/>
      </c>
      <c r="H51" t="str">
        <f>IFERROR(VLOOKUP(CONCATENATE($D51,")"),'2011'!$B:$H,nodes_2011!H$2,FALSE),"")</f>
        <v/>
      </c>
      <c r="I51" t="str">
        <f>IFERROR(VLOOKUP(CONCATENATE($D51,")"),'2011'!$B:$H,nodes_2011!I$2,FALSE),"")</f>
        <v/>
      </c>
    </row>
    <row r="52" spans="1:9" hidden="1" x14ac:dyDescent="0.35">
      <c r="A52" s="1" t="s">
        <v>0</v>
      </c>
      <c r="B52" t="s">
        <v>56</v>
      </c>
      <c r="F52" t="str">
        <f>IFERROR(VLOOKUP(CONCATENATE($D52,")"),'2011'!$B:$H,nodes_2011!F$2,FALSE),"")</f>
        <v/>
      </c>
      <c r="G52" t="str">
        <f>IFERROR(VLOOKUP(CONCATENATE($D52,")"),'2011'!$B:$H,nodes_2011!G$2,FALSE),"")</f>
        <v/>
      </c>
      <c r="H52" t="str">
        <f>IFERROR(VLOOKUP(CONCATENATE($D52,")"),'2011'!$B:$H,nodes_2011!H$2,FALSE),"")</f>
        <v/>
      </c>
      <c r="I52" t="str">
        <f>IFERROR(VLOOKUP(CONCATENATE($D52,")"),'2011'!$B:$H,nodes_2011!I$2,FALSE),"")</f>
        <v/>
      </c>
    </row>
    <row r="53" spans="1:9" hidden="1" x14ac:dyDescent="0.35">
      <c r="A53" s="1" t="s">
        <v>0</v>
      </c>
      <c r="B53" t="s">
        <v>36</v>
      </c>
      <c r="F53" t="str">
        <f>IFERROR(VLOOKUP(CONCATENATE($D53,")"),'2011'!$B:$H,nodes_2011!F$2,FALSE),"")</f>
        <v/>
      </c>
      <c r="G53" t="str">
        <f>IFERROR(VLOOKUP(CONCATENATE($D53,")"),'2011'!$B:$H,nodes_2011!G$2,FALSE),"")</f>
        <v/>
      </c>
      <c r="H53" t="str">
        <f>IFERROR(VLOOKUP(CONCATENATE($D53,")"),'2011'!$B:$H,nodes_2011!H$2,FALSE),"")</f>
        <v/>
      </c>
      <c r="I53" t="str">
        <f>IFERROR(VLOOKUP(CONCATENATE($D53,")"),'2011'!$B:$H,nodes_2011!I$2,FALSE),"")</f>
        <v/>
      </c>
    </row>
    <row r="54" spans="1:9" hidden="1" x14ac:dyDescent="0.35">
      <c r="A54" s="1" t="s">
        <v>0</v>
      </c>
      <c r="F54" t="str">
        <f>IFERROR(VLOOKUP(CONCATENATE($D54,")"),'2011'!$B:$H,nodes_2011!F$2,FALSE),"")</f>
        <v/>
      </c>
      <c r="G54" t="str">
        <f>IFERROR(VLOOKUP(CONCATENATE($D54,")"),'2011'!$B:$H,nodes_2011!G$2,FALSE),"")</f>
        <v/>
      </c>
      <c r="H54" t="str">
        <f>IFERROR(VLOOKUP(CONCATENATE($D54,")"),'2011'!$B:$H,nodes_2011!H$2,FALSE),"")</f>
        <v/>
      </c>
      <c r="I54" t="str">
        <f>IFERROR(VLOOKUP(CONCATENATE($D54,")"),'2011'!$B:$H,nodes_2011!I$2,FALSE),"")</f>
        <v/>
      </c>
    </row>
    <row r="55" spans="1:9" hidden="1" x14ac:dyDescent="0.35">
      <c r="A55" s="1" t="s">
        <v>0</v>
      </c>
      <c r="B55" t="s">
        <v>10</v>
      </c>
      <c r="C55" t="s">
        <v>148</v>
      </c>
      <c r="D55">
        <v>40</v>
      </c>
      <c r="F55">
        <f>IFERROR(VLOOKUP(CONCATENATE($D55,")"),'2011'!$B:$H,nodes_2011!F$2,FALSE),"")</f>
        <v>571</v>
      </c>
      <c r="G55">
        <f>IFERROR(VLOOKUP(CONCATENATE($D55,")"),'2011'!$B:$H,nodes_2011!G$2,FALSE),"")</f>
        <v>16.279209999999999</v>
      </c>
      <c r="H55">
        <f>IFERROR(VLOOKUP(CONCATENATE($D55,")"),'2011'!$B:$H,nodes_2011!H$2,FALSE),"")</f>
        <v>7.4860800000000005E-2</v>
      </c>
      <c r="I55">
        <f>IFERROR(VLOOKUP(CONCATENATE($D55,")"),'2011'!$B:$H,nodes_2011!I$2,FALSE),"")</f>
        <v>45</v>
      </c>
    </row>
    <row r="56" spans="1:9" hidden="1" x14ac:dyDescent="0.35">
      <c r="A56" s="1" t="s">
        <v>0</v>
      </c>
      <c r="B56" t="s">
        <v>12</v>
      </c>
      <c r="F56" t="str">
        <f>IFERROR(VLOOKUP(CONCATENATE($D56,")"),'2011'!$B:$H,nodes_2011!F$2,FALSE),"")</f>
        <v/>
      </c>
      <c r="G56" t="str">
        <f>IFERROR(VLOOKUP(CONCATENATE($D56,")"),'2011'!$B:$H,nodes_2011!G$2,FALSE),"")</f>
        <v/>
      </c>
      <c r="H56" t="str">
        <f>IFERROR(VLOOKUP(CONCATENATE($D56,")"),'2011'!$B:$H,nodes_2011!H$2,FALSE),"")</f>
        <v/>
      </c>
      <c r="I56" t="str">
        <f>IFERROR(VLOOKUP(CONCATENATE($D56,")"),'2011'!$B:$H,nodes_2011!I$2,FALSE),"")</f>
        <v/>
      </c>
    </row>
    <row r="57" spans="1:9" hidden="1" x14ac:dyDescent="0.35">
      <c r="A57" s="1" t="s">
        <v>0</v>
      </c>
      <c r="B57" t="s">
        <v>14</v>
      </c>
      <c r="F57" t="str">
        <f>IFERROR(VLOOKUP(CONCATENATE($D57,")"),'2011'!$B:$H,nodes_2011!F$2,FALSE),"")</f>
        <v/>
      </c>
      <c r="G57" t="str">
        <f>IFERROR(VLOOKUP(CONCATENATE($D57,")"),'2011'!$B:$H,nodes_2011!G$2,FALSE),"")</f>
        <v/>
      </c>
      <c r="H57" t="str">
        <f>IFERROR(VLOOKUP(CONCATENATE($D57,")"),'2011'!$B:$H,nodes_2011!H$2,FALSE),"")</f>
        <v/>
      </c>
      <c r="I57" t="str">
        <f>IFERROR(VLOOKUP(CONCATENATE($D57,")"),'2011'!$B:$H,nodes_2011!I$2,FALSE),"")</f>
        <v/>
      </c>
    </row>
    <row r="58" spans="1:9" hidden="1" x14ac:dyDescent="0.35">
      <c r="A58" s="1" t="s">
        <v>0</v>
      </c>
      <c r="B58" t="s">
        <v>54</v>
      </c>
      <c r="F58" t="str">
        <f>IFERROR(VLOOKUP(CONCATENATE($D58,")"),'2011'!$B:$H,nodes_2011!F$2,FALSE),"")</f>
        <v/>
      </c>
      <c r="G58" t="str">
        <f>IFERROR(VLOOKUP(CONCATENATE($D58,")"),'2011'!$B:$H,nodes_2011!G$2,FALSE),"")</f>
        <v/>
      </c>
      <c r="H58" t="str">
        <f>IFERROR(VLOOKUP(CONCATENATE($D58,")"),'2011'!$B:$H,nodes_2011!H$2,FALSE),"")</f>
        <v/>
      </c>
      <c r="I58" t="str">
        <f>IFERROR(VLOOKUP(CONCATENATE($D58,")"),'2011'!$B:$H,nodes_2011!I$2,FALSE),"")</f>
        <v/>
      </c>
    </row>
    <row r="59" spans="1:9" hidden="1" x14ac:dyDescent="0.35">
      <c r="A59" s="1" t="s">
        <v>0</v>
      </c>
      <c r="B59" t="s">
        <v>52</v>
      </c>
      <c r="F59" t="str">
        <f>IFERROR(VLOOKUP(CONCATENATE($D59,")"),'2011'!$B:$H,nodes_2011!F$2,FALSE),"")</f>
        <v/>
      </c>
      <c r="G59" t="str">
        <f>IFERROR(VLOOKUP(CONCATENATE($D59,")"),'2011'!$B:$H,nodes_2011!G$2,FALSE),"")</f>
        <v/>
      </c>
      <c r="H59" t="str">
        <f>IFERROR(VLOOKUP(CONCATENATE($D59,")"),'2011'!$B:$H,nodes_2011!H$2,FALSE),"")</f>
        <v/>
      </c>
      <c r="I59" t="str">
        <f>IFERROR(VLOOKUP(CONCATENATE($D59,")"),'2011'!$B:$H,nodes_2011!I$2,FALSE),"")</f>
        <v/>
      </c>
    </row>
    <row r="60" spans="1:9" hidden="1" x14ac:dyDescent="0.35">
      <c r="A60" s="1" t="s">
        <v>0</v>
      </c>
      <c r="B60" t="s">
        <v>36</v>
      </c>
      <c r="F60" t="str">
        <f>IFERROR(VLOOKUP(CONCATENATE($D60,")"),'2011'!$B:$H,nodes_2011!F$2,FALSE),"")</f>
        <v/>
      </c>
      <c r="G60" t="str">
        <f>IFERROR(VLOOKUP(CONCATENATE($D60,")"),'2011'!$B:$H,nodes_2011!G$2,FALSE),"")</f>
        <v/>
      </c>
      <c r="H60" t="str">
        <f>IFERROR(VLOOKUP(CONCATENATE($D60,")"),'2011'!$B:$H,nodes_2011!H$2,FALSE),"")</f>
        <v/>
      </c>
      <c r="I60" t="str">
        <f>IFERROR(VLOOKUP(CONCATENATE($D60,")"),'2011'!$B:$H,nodes_2011!I$2,FALSE),"")</f>
        <v/>
      </c>
    </row>
    <row r="61" spans="1:9" hidden="1" x14ac:dyDescent="0.35">
      <c r="A61" s="1" t="s">
        <v>0</v>
      </c>
      <c r="B61" t="s">
        <v>80</v>
      </c>
      <c r="F61" t="str">
        <f>IFERROR(VLOOKUP(CONCATENATE($D61,")"),'2011'!$B:$H,nodes_2011!F$2,FALSE),"")</f>
        <v/>
      </c>
      <c r="G61" t="str">
        <f>IFERROR(VLOOKUP(CONCATENATE($D61,")"),'2011'!$B:$H,nodes_2011!G$2,FALSE),"")</f>
        <v/>
      </c>
      <c r="H61" t="str">
        <f>IFERROR(VLOOKUP(CONCATENATE($D61,")"),'2011'!$B:$H,nodes_2011!H$2,FALSE),"")</f>
        <v/>
      </c>
      <c r="I61" t="str">
        <f>IFERROR(VLOOKUP(CONCATENATE($D61,")"),'2011'!$B:$H,nodes_2011!I$2,FALSE),"")</f>
        <v/>
      </c>
    </row>
    <row r="62" spans="1:9" hidden="1" x14ac:dyDescent="0.35">
      <c r="A62" s="1" t="s">
        <v>0</v>
      </c>
      <c r="F62" t="str">
        <f>IFERROR(VLOOKUP(CONCATENATE($D62,")"),'2011'!$B:$H,nodes_2011!F$2,FALSE),"")</f>
        <v/>
      </c>
      <c r="G62" t="str">
        <f>IFERROR(VLOOKUP(CONCATENATE($D62,")"),'2011'!$B:$H,nodes_2011!G$2,FALSE),"")</f>
        <v/>
      </c>
      <c r="H62" t="str">
        <f>IFERROR(VLOOKUP(CONCATENATE($D62,")"),'2011'!$B:$H,nodes_2011!H$2,FALSE),"")</f>
        <v/>
      </c>
      <c r="I62" t="str">
        <f>IFERROR(VLOOKUP(CONCATENATE($D62,")"),'2011'!$B:$H,nodes_2011!I$2,FALSE),"")</f>
        <v/>
      </c>
    </row>
    <row r="63" spans="1:9" hidden="1" x14ac:dyDescent="0.35">
      <c r="A63" s="1" t="s">
        <v>0</v>
      </c>
      <c r="B63" t="s">
        <v>10</v>
      </c>
      <c r="C63" t="s">
        <v>148</v>
      </c>
      <c r="D63">
        <v>50</v>
      </c>
      <c r="F63">
        <f>IFERROR(VLOOKUP(CONCATENATE($D63,")"),'2011'!$B:$H,nodes_2011!F$2,FALSE),"")</f>
        <v>354</v>
      </c>
      <c r="G63">
        <f>IFERROR(VLOOKUP(CONCATENATE($D63,")"),'2011'!$B:$H,nodes_2011!G$2,FALSE),"")</f>
        <v>6.834568</v>
      </c>
      <c r="H63">
        <f>IFERROR(VLOOKUP(CONCATENATE($D63,")"),'2011'!$B:$H,nodes_2011!H$2,FALSE),"")</f>
        <v>0.12704099999999999</v>
      </c>
      <c r="I63">
        <f>IFERROR(VLOOKUP(CONCATENATE($D63,")"),'2011'!$B:$H,nodes_2011!I$2,FALSE),"")</f>
        <v>64</v>
      </c>
    </row>
    <row r="64" spans="1:9" hidden="1" x14ac:dyDescent="0.35">
      <c r="A64" s="1" t="s">
        <v>0</v>
      </c>
      <c r="B64" t="s">
        <v>12</v>
      </c>
      <c r="F64" t="str">
        <f>IFERROR(VLOOKUP(CONCATENATE($D64,")"),'2011'!$B:$H,nodes_2011!F$2,FALSE),"")</f>
        <v/>
      </c>
      <c r="G64" t="str">
        <f>IFERROR(VLOOKUP(CONCATENATE($D64,")"),'2011'!$B:$H,nodes_2011!G$2,FALSE),"")</f>
        <v/>
      </c>
      <c r="H64" t="str">
        <f>IFERROR(VLOOKUP(CONCATENATE($D64,")"),'2011'!$B:$H,nodes_2011!H$2,FALSE),"")</f>
        <v/>
      </c>
      <c r="I64" t="str">
        <f>IFERROR(VLOOKUP(CONCATENATE($D64,")"),'2011'!$B:$H,nodes_2011!I$2,FALSE),"")</f>
        <v/>
      </c>
    </row>
    <row r="65" spans="1:9" hidden="1" x14ac:dyDescent="0.35">
      <c r="A65" s="1" t="s">
        <v>0</v>
      </c>
      <c r="B65" t="s">
        <v>113</v>
      </c>
      <c r="F65" t="str">
        <f>IFERROR(VLOOKUP(CONCATENATE($D65,")"),'2011'!$B:$H,nodes_2011!F$2,FALSE),"")</f>
        <v/>
      </c>
      <c r="G65" t="str">
        <f>IFERROR(VLOOKUP(CONCATENATE($D65,")"),'2011'!$B:$H,nodes_2011!G$2,FALSE),"")</f>
        <v/>
      </c>
      <c r="H65" t="str">
        <f>IFERROR(VLOOKUP(CONCATENATE($D65,")"),'2011'!$B:$H,nodes_2011!H$2,FALSE),"")</f>
        <v/>
      </c>
      <c r="I65" t="str">
        <f>IFERROR(VLOOKUP(CONCATENATE($D65,")"),'2011'!$B:$H,nodes_2011!I$2,FALSE),"")</f>
        <v/>
      </c>
    </row>
    <row r="66" spans="1:9" hidden="1" x14ac:dyDescent="0.35">
      <c r="A66" s="1" t="s">
        <v>0</v>
      </c>
      <c r="B66" t="s">
        <v>118</v>
      </c>
      <c r="F66" t="str">
        <f>IFERROR(VLOOKUP(CONCATENATE($D66,")"),'2011'!$B:$H,nodes_2011!F$2,FALSE),"")</f>
        <v/>
      </c>
      <c r="G66" t="str">
        <f>IFERROR(VLOOKUP(CONCATENATE($D66,")"),'2011'!$B:$H,nodes_2011!G$2,FALSE),"")</f>
        <v/>
      </c>
      <c r="H66" t="str">
        <f>IFERROR(VLOOKUP(CONCATENATE($D66,")"),'2011'!$B:$H,nodes_2011!H$2,FALSE),"")</f>
        <v/>
      </c>
      <c r="I66" t="str">
        <f>IFERROR(VLOOKUP(CONCATENATE($D66,")"),'2011'!$B:$H,nodes_2011!I$2,FALSE),"")</f>
        <v/>
      </c>
    </row>
    <row r="67" spans="1:9" hidden="1" x14ac:dyDescent="0.35">
      <c r="A67" s="1" t="s">
        <v>0</v>
      </c>
      <c r="B67" t="s">
        <v>110</v>
      </c>
      <c r="F67" t="str">
        <f>IFERROR(VLOOKUP(CONCATENATE($D67,")"),'2011'!$B:$H,nodes_2011!F$2,FALSE),"")</f>
        <v/>
      </c>
      <c r="G67" t="str">
        <f>IFERROR(VLOOKUP(CONCATENATE($D67,")"),'2011'!$B:$H,nodes_2011!G$2,FALSE),"")</f>
        <v/>
      </c>
      <c r="H67" t="str">
        <f>IFERROR(VLOOKUP(CONCATENATE($D67,")"),'2011'!$B:$H,nodes_2011!H$2,FALSE),"")</f>
        <v/>
      </c>
      <c r="I67" t="str">
        <f>IFERROR(VLOOKUP(CONCATENATE($D67,")"),'2011'!$B:$H,nodes_2011!I$2,FALSE),"")</f>
        <v/>
      </c>
    </row>
    <row r="68" spans="1:9" hidden="1" x14ac:dyDescent="0.35">
      <c r="A68" s="1" t="s">
        <v>0</v>
      </c>
      <c r="B68" t="s">
        <v>50</v>
      </c>
      <c r="F68" t="str">
        <f>IFERROR(VLOOKUP(CONCATENATE($D68,")"),'2011'!$B:$H,nodes_2011!F$2,FALSE),"")</f>
        <v/>
      </c>
      <c r="G68" t="str">
        <f>IFERROR(VLOOKUP(CONCATENATE($D68,")"),'2011'!$B:$H,nodes_2011!G$2,FALSE),"")</f>
        <v/>
      </c>
      <c r="H68" t="str">
        <f>IFERROR(VLOOKUP(CONCATENATE($D68,")"),'2011'!$B:$H,nodes_2011!H$2,FALSE),"")</f>
        <v/>
      </c>
      <c r="I68" t="str">
        <f>IFERROR(VLOOKUP(CONCATENATE($D68,")"),'2011'!$B:$H,nodes_2011!I$2,FALSE),"")</f>
        <v/>
      </c>
    </row>
    <row r="69" spans="1:9" hidden="1" x14ac:dyDescent="0.35">
      <c r="A69" s="1" t="s">
        <v>0</v>
      </c>
      <c r="B69" t="s">
        <v>73</v>
      </c>
      <c r="F69" t="str">
        <f>IFERROR(VLOOKUP(CONCATENATE($D69,")"),'2011'!$B:$H,nodes_2011!F$2,FALSE),"")</f>
        <v/>
      </c>
      <c r="G69" t="str">
        <f>IFERROR(VLOOKUP(CONCATENATE($D69,")"),'2011'!$B:$H,nodes_2011!G$2,FALSE),"")</f>
        <v/>
      </c>
      <c r="H69" t="str">
        <f>IFERROR(VLOOKUP(CONCATENATE($D69,")"),'2011'!$B:$H,nodes_2011!H$2,FALSE),"")</f>
        <v/>
      </c>
      <c r="I69" t="str">
        <f>IFERROR(VLOOKUP(CONCATENATE($D69,")"),'2011'!$B:$H,nodes_2011!I$2,FALSE),"")</f>
        <v/>
      </c>
    </row>
    <row r="70" spans="1:9" hidden="1" x14ac:dyDescent="0.35">
      <c r="A70" s="1" t="s">
        <v>0</v>
      </c>
      <c r="F70" t="str">
        <f>IFERROR(VLOOKUP(CONCATENATE($D70,")"),'2011'!$B:$H,nodes_2011!F$2,FALSE),"")</f>
        <v/>
      </c>
      <c r="G70" t="str">
        <f>IFERROR(VLOOKUP(CONCATENATE($D70,")"),'2011'!$B:$H,nodes_2011!G$2,FALSE),"")</f>
        <v/>
      </c>
      <c r="H70" t="str">
        <f>IFERROR(VLOOKUP(CONCATENATE($D70,")"),'2011'!$B:$H,nodes_2011!H$2,FALSE),"")</f>
        <v/>
      </c>
      <c r="I70" t="str">
        <f>IFERROR(VLOOKUP(CONCATENATE($D70,")"),'2011'!$B:$H,nodes_2011!I$2,FALSE),"")</f>
        <v/>
      </c>
    </row>
    <row r="71" spans="1:9" hidden="1" x14ac:dyDescent="0.35">
      <c r="A71" s="1" t="s">
        <v>0</v>
      </c>
      <c r="B71" t="s">
        <v>10</v>
      </c>
      <c r="C71" t="s">
        <v>148</v>
      </c>
      <c r="D71">
        <v>51</v>
      </c>
      <c r="F71">
        <f>IFERROR(VLOOKUP(CONCATENATE($D71,")"),'2011'!$B:$H,nodes_2011!F$2,FALSE),"")</f>
        <v>252</v>
      </c>
      <c r="G71">
        <f>IFERROR(VLOOKUP(CONCATENATE($D71,")"),'2011'!$B:$H,nodes_2011!G$2,FALSE),"")</f>
        <v>6.4986819999999996</v>
      </c>
      <c r="H71">
        <f>IFERROR(VLOOKUP(CONCATENATE($D71,")"),'2011'!$B:$H,nodes_2011!H$2,FALSE),"")</f>
        <v>0.22474530000000001</v>
      </c>
      <c r="I71">
        <f>IFERROR(VLOOKUP(CONCATENATE($D71,")"),'2011'!$B:$H,nodes_2011!I$2,FALSE),"")</f>
        <v>65</v>
      </c>
    </row>
    <row r="72" spans="1:9" hidden="1" x14ac:dyDescent="0.35">
      <c r="A72" s="1" t="s">
        <v>0</v>
      </c>
      <c r="B72" t="s">
        <v>12</v>
      </c>
      <c r="F72" t="str">
        <f>IFERROR(VLOOKUP(CONCATENATE($D72,")"),'2011'!$B:$H,nodes_2011!F$2,FALSE),"")</f>
        <v/>
      </c>
      <c r="G72" t="str">
        <f>IFERROR(VLOOKUP(CONCATENATE($D72,")"),'2011'!$B:$H,nodes_2011!G$2,FALSE),"")</f>
        <v/>
      </c>
      <c r="H72" t="str">
        <f>IFERROR(VLOOKUP(CONCATENATE($D72,")"),'2011'!$B:$H,nodes_2011!H$2,FALSE),"")</f>
        <v/>
      </c>
      <c r="I72" t="str">
        <f>IFERROR(VLOOKUP(CONCATENATE($D72,")"),'2011'!$B:$H,nodes_2011!I$2,FALSE),"")</f>
        <v/>
      </c>
    </row>
    <row r="73" spans="1:9" hidden="1" x14ac:dyDescent="0.35">
      <c r="A73" s="1" t="s">
        <v>0</v>
      </c>
      <c r="B73" t="s">
        <v>113</v>
      </c>
      <c r="F73" t="str">
        <f>IFERROR(VLOOKUP(CONCATENATE($D73,")"),'2011'!$B:$H,nodes_2011!F$2,FALSE),"")</f>
        <v/>
      </c>
      <c r="G73" t="str">
        <f>IFERROR(VLOOKUP(CONCATENATE($D73,")"),'2011'!$B:$H,nodes_2011!G$2,FALSE),"")</f>
        <v/>
      </c>
      <c r="H73" t="str">
        <f>IFERROR(VLOOKUP(CONCATENATE($D73,")"),'2011'!$B:$H,nodes_2011!H$2,FALSE),"")</f>
        <v/>
      </c>
      <c r="I73" t="str">
        <f>IFERROR(VLOOKUP(CONCATENATE($D73,")"),'2011'!$B:$H,nodes_2011!I$2,FALSE),"")</f>
        <v/>
      </c>
    </row>
    <row r="74" spans="1:9" hidden="1" x14ac:dyDescent="0.35">
      <c r="A74" s="1" t="s">
        <v>0</v>
      </c>
      <c r="B74" t="s">
        <v>118</v>
      </c>
      <c r="F74" t="str">
        <f>IFERROR(VLOOKUP(CONCATENATE($D74,")"),'2011'!$B:$H,nodes_2011!F$2,FALSE),"")</f>
        <v/>
      </c>
      <c r="G74" t="str">
        <f>IFERROR(VLOOKUP(CONCATENATE($D74,")"),'2011'!$B:$H,nodes_2011!G$2,FALSE),"")</f>
        <v/>
      </c>
      <c r="H74" t="str">
        <f>IFERROR(VLOOKUP(CONCATENATE($D74,")"),'2011'!$B:$H,nodes_2011!H$2,FALSE),"")</f>
        <v/>
      </c>
      <c r="I74" t="str">
        <f>IFERROR(VLOOKUP(CONCATENATE($D74,")"),'2011'!$B:$H,nodes_2011!I$2,FALSE),"")</f>
        <v/>
      </c>
    </row>
    <row r="75" spans="1:9" hidden="1" x14ac:dyDescent="0.35">
      <c r="A75" s="1" t="s">
        <v>0</v>
      </c>
      <c r="B75" t="s">
        <v>110</v>
      </c>
      <c r="F75" t="str">
        <f>IFERROR(VLOOKUP(CONCATENATE($D75,")"),'2011'!$B:$H,nodes_2011!F$2,FALSE),"")</f>
        <v/>
      </c>
      <c r="G75" t="str">
        <f>IFERROR(VLOOKUP(CONCATENATE($D75,")"),'2011'!$B:$H,nodes_2011!G$2,FALSE),"")</f>
        <v/>
      </c>
      <c r="H75" t="str">
        <f>IFERROR(VLOOKUP(CONCATENATE($D75,")"),'2011'!$B:$H,nodes_2011!H$2,FALSE),"")</f>
        <v/>
      </c>
      <c r="I75" t="str">
        <f>IFERROR(VLOOKUP(CONCATENATE($D75,")"),'2011'!$B:$H,nodes_2011!I$2,FALSE),"")</f>
        <v/>
      </c>
    </row>
    <row r="76" spans="1:9" hidden="1" x14ac:dyDescent="0.35">
      <c r="A76" s="1" t="s">
        <v>0</v>
      </c>
      <c r="B76" t="s">
        <v>50</v>
      </c>
      <c r="F76" t="str">
        <f>IFERROR(VLOOKUP(CONCATENATE($D76,")"),'2011'!$B:$H,nodes_2011!F$2,FALSE),"")</f>
        <v/>
      </c>
      <c r="G76" t="str">
        <f>IFERROR(VLOOKUP(CONCATENATE($D76,")"),'2011'!$B:$H,nodes_2011!G$2,FALSE),"")</f>
        <v/>
      </c>
      <c r="H76" t="str">
        <f>IFERROR(VLOOKUP(CONCATENATE($D76,")"),'2011'!$B:$H,nodes_2011!H$2,FALSE),"")</f>
        <v/>
      </c>
      <c r="I76" t="str">
        <f>IFERROR(VLOOKUP(CONCATENATE($D76,")"),'2011'!$B:$H,nodes_2011!I$2,FALSE),"")</f>
        <v/>
      </c>
    </row>
    <row r="77" spans="1:9" hidden="1" x14ac:dyDescent="0.35">
      <c r="A77" s="1" t="s">
        <v>0</v>
      </c>
      <c r="B77" t="s">
        <v>58</v>
      </c>
      <c r="F77" t="str">
        <f>IFERROR(VLOOKUP(CONCATENATE($D77,")"),'2011'!$B:$H,nodes_2011!F$2,FALSE),"")</f>
        <v/>
      </c>
      <c r="G77" t="str">
        <f>IFERROR(VLOOKUP(CONCATENATE($D77,")"),'2011'!$B:$H,nodes_2011!G$2,FALSE),"")</f>
        <v/>
      </c>
      <c r="H77" t="str">
        <f>IFERROR(VLOOKUP(CONCATENATE($D77,")"),'2011'!$B:$H,nodes_2011!H$2,FALSE),"")</f>
        <v/>
      </c>
      <c r="I77" t="str">
        <f>IFERROR(VLOOKUP(CONCATENATE($D77,")"),'2011'!$B:$H,nodes_2011!I$2,FALSE),"")</f>
        <v/>
      </c>
    </row>
    <row r="78" spans="1:9" hidden="1" x14ac:dyDescent="0.35">
      <c r="A78" s="1" t="s">
        <v>0</v>
      </c>
      <c r="F78" t="str">
        <f>IFERROR(VLOOKUP(CONCATENATE($D78,")"),'2011'!$B:$H,nodes_2011!F$2,FALSE),"")</f>
        <v/>
      </c>
      <c r="G78" t="str">
        <f>IFERROR(VLOOKUP(CONCATENATE($D78,")"),'2011'!$B:$H,nodes_2011!G$2,FALSE),"")</f>
        <v/>
      </c>
      <c r="H78" t="str">
        <f>IFERROR(VLOOKUP(CONCATENATE($D78,")"),'2011'!$B:$H,nodes_2011!H$2,FALSE),"")</f>
        <v/>
      </c>
      <c r="I78" t="str">
        <f>IFERROR(VLOOKUP(CONCATENATE($D78,")"),'2011'!$B:$H,nodes_2011!I$2,FALSE),"")</f>
        <v/>
      </c>
    </row>
    <row r="79" spans="1:9" hidden="1" x14ac:dyDescent="0.35">
      <c r="A79" s="1" t="s">
        <v>0</v>
      </c>
      <c r="B79" t="s">
        <v>10</v>
      </c>
      <c r="C79" t="s">
        <v>148</v>
      </c>
      <c r="D79">
        <v>52</v>
      </c>
      <c r="F79">
        <f>IFERROR(VLOOKUP(CONCATENATE($D79,")"),'2011'!$B:$H,nodes_2011!F$2,FALSE),"")</f>
        <v>734</v>
      </c>
      <c r="G79">
        <f>IFERROR(VLOOKUP(CONCATENATE($D79,")"),'2011'!$B:$H,nodes_2011!G$2,FALSE),"")</f>
        <v>11.912710000000001</v>
      </c>
      <c r="H79">
        <f>IFERROR(VLOOKUP(CONCATENATE($D79,")"),'2011'!$B:$H,nodes_2011!H$2,FALSE),"")</f>
        <v>0.1406501</v>
      </c>
      <c r="I79">
        <f>IFERROR(VLOOKUP(CONCATENATE($D79,")"),'2011'!$B:$H,nodes_2011!I$2,FALSE),"")</f>
        <v>68</v>
      </c>
    </row>
    <row r="80" spans="1:9" hidden="1" x14ac:dyDescent="0.35">
      <c r="A80" s="1" t="s">
        <v>0</v>
      </c>
      <c r="B80" t="s">
        <v>12</v>
      </c>
      <c r="F80" t="str">
        <f>IFERROR(VLOOKUP(CONCATENATE($D80,")"),'2011'!$B:$H,nodes_2011!F$2,FALSE),"")</f>
        <v/>
      </c>
      <c r="G80" t="str">
        <f>IFERROR(VLOOKUP(CONCATENATE($D80,")"),'2011'!$B:$H,nodes_2011!G$2,FALSE),"")</f>
        <v/>
      </c>
      <c r="H80" t="str">
        <f>IFERROR(VLOOKUP(CONCATENATE($D80,")"),'2011'!$B:$H,nodes_2011!H$2,FALSE),"")</f>
        <v/>
      </c>
      <c r="I80" t="str">
        <f>IFERROR(VLOOKUP(CONCATENATE($D80,")"),'2011'!$B:$H,nodes_2011!I$2,FALSE),"")</f>
        <v/>
      </c>
    </row>
    <row r="81" spans="1:9" hidden="1" x14ac:dyDescent="0.35">
      <c r="A81" s="1" t="s">
        <v>0</v>
      </c>
      <c r="B81" t="s">
        <v>113</v>
      </c>
      <c r="F81" t="str">
        <f>IFERROR(VLOOKUP(CONCATENATE($D81,")"),'2011'!$B:$H,nodes_2011!F$2,FALSE),"")</f>
        <v/>
      </c>
      <c r="G81" t="str">
        <f>IFERROR(VLOOKUP(CONCATENATE($D81,")"),'2011'!$B:$H,nodes_2011!G$2,FALSE),"")</f>
        <v/>
      </c>
      <c r="H81" t="str">
        <f>IFERROR(VLOOKUP(CONCATENATE($D81,")"),'2011'!$B:$H,nodes_2011!H$2,FALSE),"")</f>
        <v/>
      </c>
      <c r="I81" t="str">
        <f>IFERROR(VLOOKUP(CONCATENATE($D81,")"),'2011'!$B:$H,nodes_2011!I$2,FALSE),"")</f>
        <v/>
      </c>
    </row>
    <row r="82" spans="1:9" hidden="1" x14ac:dyDescent="0.35">
      <c r="A82" s="1" t="s">
        <v>0</v>
      </c>
      <c r="B82" t="s">
        <v>118</v>
      </c>
      <c r="F82" t="str">
        <f>IFERROR(VLOOKUP(CONCATENATE($D82,")"),'2011'!$B:$H,nodes_2011!F$2,FALSE),"")</f>
        <v/>
      </c>
      <c r="G82" t="str">
        <f>IFERROR(VLOOKUP(CONCATENATE($D82,")"),'2011'!$B:$H,nodes_2011!G$2,FALSE),"")</f>
        <v/>
      </c>
      <c r="H82" t="str">
        <f>IFERROR(VLOOKUP(CONCATENATE($D82,")"),'2011'!$B:$H,nodes_2011!H$2,FALSE),"")</f>
        <v/>
      </c>
      <c r="I82" t="str">
        <f>IFERROR(VLOOKUP(CONCATENATE($D82,")"),'2011'!$B:$H,nodes_2011!I$2,FALSE),"")</f>
        <v/>
      </c>
    </row>
    <row r="83" spans="1:9" hidden="1" x14ac:dyDescent="0.35">
      <c r="A83" s="1" t="s">
        <v>0</v>
      </c>
      <c r="B83" t="s">
        <v>108</v>
      </c>
      <c r="F83" t="str">
        <f>IFERROR(VLOOKUP(CONCATENATE($D83,")"),'2011'!$B:$H,nodes_2011!F$2,FALSE),"")</f>
        <v/>
      </c>
      <c r="G83" t="str">
        <f>IFERROR(VLOOKUP(CONCATENATE($D83,")"),'2011'!$B:$H,nodes_2011!G$2,FALSE),"")</f>
        <v/>
      </c>
      <c r="H83" t="str">
        <f>IFERROR(VLOOKUP(CONCATENATE($D83,")"),'2011'!$B:$H,nodes_2011!H$2,FALSE),"")</f>
        <v/>
      </c>
      <c r="I83" t="str">
        <f>IFERROR(VLOOKUP(CONCATENATE($D83,")"),'2011'!$B:$H,nodes_2011!I$2,FALSE),"")</f>
        <v/>
      </c>
    </row>
    <row r="84" spans="1:9" hidden="1" x14ac:dyDescent="0.35">
      <c r="A84" s="1" t="s">
        <v>0</v>
      </c>
      <c r="B84" t="s">
        <v>20</v>
      </c>
      <c r="F84" t="str">
        <f>IFERROR(VLOOKUP(CONCATENATE($D84,")"),'2011'!$B:$H,nodes_2011!F$2,FALSE),"")</f>
        <v/>
      </c>
      <c r="G84" t="str">
        <f>IFERROR(VLOOKUP(CONCATENATE($D84,")"),'2011'!$B:$H,nodes_2011!G$2,FALSE),"")</f>
        <v/>
      </c>
      <c r="H84" t="str">
        <f>IFERROR(VLOOKUP(CONCATENATE($D84,")"),'2011'!$B:$H,nodes_2011!H$2,FALSE),"")</f>
        <v/>
      </c>
      <c r="I84" t="str">
        <f>IFERROR(VLOOKUP(CONCATENATE($D84,")"),'2011'!$B:$H,nodes_2011!I$2,FALSE),"")</f>
        <v/>
      </c>
    </row>
    <row r="85" spans="1:9" hidden="1" x14ac:dyDescent="0.35">
      <c r="A85" s="1" t="s">
        <v>0</v>
      </c>
      <c r="B85" t="s">
        <v>73</v>
      </c>
      <c r="F85" t="str">
        <f>IFERROR(VLOOKUP(CONCATENATE($D85,")"),'2011'!$B:$H,nodes_2011!F$2,FALSE),"")</f>
        <v/>
      </c>
      <c r="G85" t="str">
        <f>IFERROR(VLOOKUP(CONCATENATE($D85,")"),'2011'!$B:$H,nodes_2011!G$2,FALSE),"")</f>
        <v/>
      </c>
      <c r="H85" t="str">
        <f>IFERROR(VLOOKUP(CONCATENATE($D85,")"),'2011'!$B:$H,nodes_2011!H$2,FALSE),"")</f>
        <v/>
      </c>
      <c r="I85" t="str">
        <f>IFERROR(VLOOKUP(CONCATENATE($D85,")"),'2011'!$B:$H,nodes_2011!I$2,FALSE),"")</f>
        <v/>
      </c>
    </row>
    <row r="86" spans="1:9" hidden="1" x14ac:dyDescent="0.35">
      <c r="A86" s="1" t="s">
        <v>0</v>
      </c>
      <c r="F86" t="str">
        <f>IFERROR(VLOOKUP(CONCATENATE($D86,")"),'2011'!$B:$H,nodes_2011!F$2,FALSE),"")</f>
        <v/>
      </c>
      <c r="G86" t="str">
        <f>IFERROR(VLOOKUP(CONCATENATE($D86,")"),'2011'!$B:$H,nodes_2011!G$2,FALSE),"")</f>
        <v/>
      </c>
      <c r="H86" t="str">
        <f>IFERROR(VLOOKUP(CONCATENATE($D86,")"),'2011'!$B:$H,nodes_2011!H$2,FALSE),"")</f>
        <v/>
      </c>
      <c r="I86" t="str">
        <f>IFERROR(VLOOKUP(CONCATENATE($D86,")"),'2011'!$B:$H,nodes_2011!I$2,FALSE),"")</f>
        <v/>
      </c>
    </row>
    <row r="87" spans="1:9" hidden="1" x14ac:dyDescent="0.35">
      <c r="A87" s="1" t="s">
        <v>0</v>
      </c>
      <c r="B87" t="s">
        <v>10</v>
      </c>
      <c r="C87" t="s">
        <v>148</v>
      </c>
      <c r="D87">
        <v>53</v>
      </c>
      <c r="F87">
        <f>IFERROR(VLOOKUP(CONCATENATE($D87,")"),'2011'!$B:$H,nodes_2011!F$2,FALSE),"")</f>
        <v>546</v>
      </c>
      <c r="G87">
        <f>IFERROR(VLOOKUP(CONCATENATE($D87,")"),'2011'!$B:$H,nodes_2011!G$2,FALSE),"")</f>
        <v>25.374919999999999</v>
      </c>
      <c r="H87">
        <f>IFERROR(VLOOKUP(CONCATENATE($D87,")"),'2011'!$B:$H,nodes_2011!H$2,FALSE),"")</f>
        <v>0.2040776</v>
      </c>
      <c r="I87">
        <f>IFERROR(VLOOKUP(CONCATENATE($D87,")"),'2011'!$B:$H,nodes_2011!I$2,FALSE),"")</f>
        <v>69</v>
      </c>
    </row>
    <row r="88" spans="1:9" hidden="1" x14ac:dyDescent="0.35">
      <c r="A88" s="1" t="s">
        <v>0</v>
      </c>
      <c r="B88" t="s">
        <v>12</v>
      </c>
      <c r="F88" t="str">
        <f>IFERROR(VLOOKUP(CONCATENATE($D88,")"),'2011'!$B:$H,nodes_2011!F$2,FALSE),"")</f>
        <v/>
      </c>
      <c r="G88" t="str">
        <f>IFERROR(VLOOKUP(CONCATENATE($D88,")"),'2011'!$B:$H,nodes_2011!G$2,FALSE),"")</f>
        <v/>
      </c>
      <c r="H88" t="str">
        <f>IFERROR(VLOOKUP(CONCATENATE($D88,")"),'2011'!$B:$H,nodes_2011!H$2,FALSE),"")</f>
        <v/>
      </c>
      <c r="I88" t="str">
        <f>IFERROR(VLOOKUP(CONCATENATE($D88,")"),'2011'!$B:$H,nodes_2011!I$2,FALSE),"")</f>
        <v/>
      </c>
    </row>
    <row r="89" spans="1:9" hidden="1" x14ac:dyDescent="0.35">
      <c r="A89" s="1" t="s">
        <v>0</v>
      </c>
      <c r="B89" t="s">
        <v>113</v>
      </c>
      <c r="F89" t="str">
        <f>IFERROR(VLOOKUP(CONCATENATE($D89,")"),'2011'!$B:$H,nodes_2011!F$2,FALSE),"")</f>
        <v/>
      </c>
      <c r="G89" t="str">
        <f>IFERROR(VLOOKUP(CONCATENATE($D89,")"),'2011'!$B:$H,nodes_2011!G$2,FALSE),"")</f>
        <v/>
      </c>
      <c r="H89" t="str">
        <f>IFERROR(VLOOKUP(CONCATENATE($D89,")"),'2011'!$B:$H,nodes_2011!H$2,FALSE),"")</f>
        <v/>
      </c>
      <c r="I89" t="str">
        <f>IFERROR(VLOOKUP(CONCATENATE($D89,")"),'2011'!$B:$H,nodes_2011!I$2,FALSE),"")</f>
        <v/>
      </c>
    </row>
    <row r="90" spans="1:9" hidden="1" x14ac:dyDescent="0.35">
      <c r="A90" s="1" t="s">
        <v>0</v>
      </c>
      <c r="B90" t="s">
        <v>118</v>
      </c>
      <c r="F90" t="str">
        <f>IFERROR(VLOOKUP(CONCATENATE($D90,")"),'2011'!$B:$H,nodes_2011!F$2,FALSE),"")</f>
        <v/>
      </c>
      <c r="G90" t="str">
        <f>IFERROR(VLOOKUP(CONCATENATE($D90,")"),'2011'!$B:$H,nodes_2011!G$2,FALSE),"")</f>
        <v/>
      </c>
      <c r="H90" t="str">
        <f>IFERROR(VLOOKUP(CONCATENATE($D90,")"),'2011'!$B:$H,nodes_2011!H$2,FALSE),"")</f>
        <v/>
      </c>
      <c r="I90" t="str">
        <f>IFERROR(VLOOKUP(CONCATENATE($D90,")"),'2011'!$B:$H,nodes_2011!I$2,FALSE),"")</f>
        <v/>
      </c>
    </row>
    <row r="91" spans="1:9" hidden="1" x14ac:dyDescent="0.35">
      <c r="A91" s="1" t="s">
        <v>0</v>
      </c>
      <c r="B91" t="s">
        <v>108</v>
      </c>
      <c r="F91" t="str">
        <f>IFERROR(VLOOKUP(CONCATENATE($D91,")"),'2011'!$B:$H,nodes_2011!F$2,FALSE),"")</f>
        <v/>
      </c>
      <c r="G91" t="str">
        <f>IFERROR(VLOOKUP(CONCATENATE($D91,")"),'2011'!$B:$H,nodes_2011!G$2,FALSE),"")</f>
        <v/>
      </c>
      <c r="H91" t="str">
        <f>IFERROR(VLOOKUP(CONCATENATE($D91,")"),'2011'!$B:$H,nodes_2011!H$2,FALSE),"")</f>
        <v/>
      </c>
      <c r="I91" t="str">
        <f>IFERROR(VLOOKUP(CONCATENATE($D91,")"),'2011'!$B:$H,nodes_2011!I$2,FALSE),"")</f>
        <v/>
      </c>
    </row>
    <row r="92" spans="1:9" hidden="1" x14ac:dyDescent="0.35">
      <c r="A92" s="1" t="s">
        <v>0</v>
      </c>
      <c r="B92" t="s">
        <v>20</v>
      </c>
      <c r="F92" t="str">
        <f>IFERROR(VLOOKUP(CONCATENATE($D92,")"),'2011'!$B:$H,nodes_2011!F$2,FALSE),"")</f>
        <v/>
      </c>
      <c r="G92" t="str">
        <f>IFERROR(VLOOKUP(CONCATENATE($D92,")"),'2011'!$B:$H,nodes_2011!G$2,FALSE),"")</f>
        <v/>
      </c>
      <c r="H92" t="str">
        <f>IFERROR(VLOOKUP(CONCATENATE($D92,")"),'2011'!$B:$H,nodes_2011!H$2,FALSE),"")</f>
        <v/>
      </c>
      <c r="I92" t="str">
        <f>IFERROR(VLOOKUP(CONCATENATE($D92,")"),'2011'!$B:$H,nodes_2011!I$2,FALSE),"")</f>
        <v/>
      </c>
    </row>
    <row r="93" spans="1:9" hidden="1" x14ac:dyDescent="0.35">
      <c r="A93" s="1" t="s">
        <v>0</v>
      </c>
      <c r="B93" t="s">
        <v>58</v>
      </c>
      <c r="F93" t="str">
        <f>IFERROR(VLOOKUP(CONCATENATE($D93,")"),'2011'!$B:$H,nodes_2011!F$2,FALSE),"")</f>
        <v/>
      </c>
      <c r="G93" t="str">
        <f>IFERROR(VLOOKUP(CONCATENATE($D93,")"),'2011'!$B:$H,nodes_2011!G$2,FALSE),"")</f>
        <v/>
      </c>
      <c r="H93" t="str">
        <f>IFERROR(VLOOKUP(CONCATENATE($D93,")"),'2011'!$B:$H,nodes_2011!H$2,FALSE),"")</f>
        <v/>
      </c>
      <c r="I93" t="str">
        <f>IFERROR(VLOOKUP(CONCATENATE($D93,")"),'2011'!$B:$H,nodes_2011!I$2,FALSE),"")</f>
        <v/>
      </c>
    </row>
    <row r="94" spans="1:9" hidden="1" x14ac:dyDescent="0.35">
      <c r="A94" s="1" t="s">
        <v>0</v>
      </c>
      <c r="F94" t="str">
        <f>IFERROR(VLOOKUP(CONCATENATE($D94,")"),'2011'!$B:$H,nodes_2011!F$2,FALSE),"")</f>
        <v/>
      </c>
      <c r="G94" t="str">
        <f>IFERROR(VLOOKUP(CONCATENATE($D94,")"),'2011'!$B:$H,nodes_2011!G$2,FALSE),"")</f>
        <v/>
      </c>
      <c r="H94" t="str">
        <f>IFERROR(VLOOKUP(CONCATENATE($D94,")"),'2011'!$B:$H,nodes_2011!H$2,FALSE),"")</f>
        <v/>
      </c>
      <c r="I94" t="str">
        <f>IFERROR(VLOOKUP(CONCATENATE($D94,")"),'2011'!$B:$H,nodes_2011!I$2,FALSE),"")</f>
        <v/>
      </c>
    </row>
    <row r="95" spans="1:9" hidden="1" x14ac:dyDescent="0.35">
      <c r="A95" s="1" t="s">
        <v>0</v>
      </c>
      <c r="B95" t="s">
        <v>10</v>
      </c>
      <c r="C95" t="s">
        <v>148</v>
      </c>
      <c r="D95">
        <v>54</v>
      </c>
      <c r="F95">
        <f>IFERROR(VLOOKUP(CONCATENATE($D95,")"),'2011'!$B:$H,nodes_2011!F$2,FALSE),"")</f>
        <v>132</v>
      </c>
      <c r="G95">
        <f>IFERROR(VLOOKUP(CONCATENATE($D95,")"),'2011'!$B:$H,nodes_2011!G$2,FALSE),"")</f>
        <v>4.2403389999999996</v>
      </c>
      <c r="H95">
        <f>IFERROR(VLOOKUP(CONCATENATE($D95,")"),'2011'!$B:$H,nodes_2011!H$2,FALSE),"")</f>
        <v>0.1606592</v>
      </c>
      <c r="I95">
        <f>IFERROR(VLOOKUP(CONCATENATE($D95,")"),'2011'!$B:$H,nodes_2011!I$2,FALSE),"")</f>
        <v>71</v>
      </c>
    </row>
    <row r="96" spans="1:9" hidden="1" x14ac:dyDescent="0.35">
      <c r="A96" s="1" t="s">
        <v>0</v>
      </c>
      <c r="B96" t="s">
        <v>12</v>
      </c>
      <c r="F96" t="str">
        <f>IFERROR(VLOOKUP(CONCATENATE($D96,")"),'2011'!$B:$H,nodes_2011!F$2,FALSE),"")</f>
        <v/>
      </c>
      <c r="G96" t="str">
        <f>IFERROR(VLOOKUP(CONCATENATE($D96,")"),'2011'!$B:$H,nodes_2011!G$2,FALSE),"")</f>
        <v/>
      </c>
      <c r="H96" t="str">
        <f>IFERROR(VLOOKUP(CONCATENATE($D96,")"),'2011'!$B:$H,nodes_2011!H$2,FALSE),"")</f>
        <v/>
      </c>
      <c r="I96" t="str">
        <f>IFERROR(VLOOKUP(CONCATENATE($D96,")"),'2011'!$B:$H,nodes_2011!I$2,FALSE),"")</f>
        <v/>
      </c>
    </row>
    <row r="97" spans="1:9" hidden="1" x14ac:dyDescent="0.35">
      <c r="A97" s="1" t="s">
        <v>0</v>
      </c>
      <c r="B97" t="s">
        <v>113</v>
      </c>
      <c r="F97" t="str">
        <f>IFERROR(VLOOKUP(CONCATENATE($D97,")"),'2011'!$B:$H,nodes_2011!F$2,FALSE),"")</f>
        <v/>
      </c>
      <c r="G97" t="str">
        <f>IFERROR(VLOOKUP(CONCATENATE($D97,")"),'2011'!$B:$H,nodes_2011!G$2,FALSE),"")</f>
        <v/>
      </c>
      <c r="H97" t="str">
        <f>IFERROR(VLOOKUP(CONCATENATE($D97,")"),'2011'!$B:$H,nodes_2011!H$2,FALSE),"")</f>
        <v/>
      </c>
      <c r="I97" t="str">
        <f>IFERROR(VLOOKUP(CONCATENATE($D97,")"),'2011'!$B:$H,nodes_2011!I$2,FALSE),"")</f>
        <v/>
      </c>
    </row>
    <row r="98" spans="1:9" hidden="1" x14ac:dyDescent="0.35">
      <c r="A98" s="1" t="s">
        <v>0</v>
      </c>
      <c r="B98" t="s">
        <v>118</v>
      </c>
      <c r="F98" t="str">
        <f>IFERROR(VLOOKUP(CONCATENATE($D98,")"),'2011'!$B:$H,nodes_2011!F$2,FALSE),"")</f>
        <v/>
      </c>
      <c r="G98" t="str">
        <f>IFERROR(VLOOKUP(CONCATENATE($D98,")"),'2011'!$B:$H,nodes_2011!G$2,FALSE),"")</f>
        <v/>
      </c>
      <c r="H98" t="str">
        <f>IFERROR(VLOOKUP(CONCATENATE($D98,")"),'2011'!$B:$H,nodes_2011!H$2,FALSE),"")</f>
        <v/>
      </c>
      <c r="I98" t="str">
        <f>IFERROR(VLOOKUP(CONCATENATE($D98,")"),'2011'!$B:$H,nodes_2011!I$2,FALSE),"")</f>
        <v/>
      </c>
    </row>
    <row r="99" spans="1:9" hidden="1" x14ac:dyDescent="0.35">
      <c r="A99" s="1" t="s">
        <v>0</v>
      </c>
      <c r="B99" t="s">
        <v>108</v>
      </c>
      <c r="F99" t="str">
        <f>IFERROR(VLOOKUP(CONCATENATE($D99,")"),'2011'!$B:$H,nodes_2011!F$2,FALSE),"")</f>
        <v/>
      </c>
      <c r="G99" t="str">
        <f>IFERROR(VLOOKUP(CONCATENATE($D99,")"),'2011'!$B:$H,nodes_2011!G$2,FALSE),"")</f>
        <v/>
      </c>
      <c r="H99" t="str">
        <f>IFERROR(VLOOKUP(CONCATENATE($D99,")"),'2011'!$B:$H,nodes_2011!H$2,FALSE),"")</f>
        <v/>
      </c>
      <c r="I99" t="str">
        <f>IFERROR(VLOOKUP(CONCATENATE($D99,")"),'2011'!$B:$H,nodes_2011!I$2,FALSE),"")</f>
        <v/>
      </c>
    </row>
    <row r="100" spans="1:9" hidden="1" x14ac:dyDescent="0.35">
      <c r="A100" s="1" t="s">
        <v>0</v>
      </c>
      <c r="B100" t="s">
        <v>54</v>
      </c>
      <c r="F100" t="str">
        <f>IFERROR(VLOOKUP(CONCATENATE($D100,")"),'2011'!$B:$H,nodes_2011!F$2,FALSE),"")</f>
        <v/>
      </c>
      <c r="G100" t="str">
        <f>IFERROR(VLOOKUP(CONCATENATE($D100,")"),'2011'!$B:$H,nodes_2011!G$2,FALSE),"")</f>
        <v/>
      </c>
      <c r="H100" t="str">
        <f>IFERROR(VLOOKUP(CONCATENATE($D100,")"),'2011'!$B:$H,nodes_2011!H$2,FALSE),"")</f>
        <v/>
      </c>
      <c r="I100" t="str">
        <f>IFERROR(VLOOKUP(CONCATENATE($D100,")"),'2011'!$B:$H,nodes_2011!I$2,FALSE),"")</f>
        <v/>
      </c>
    </row>
    <row r="101" spans="1:9" hidden="1" x14ac:dyDescent="0.35">
      <c r="A101" s="1" t="s">
        <v>0</v>
      </c>
      <c r="B101" t="s">
        <v>84</v>
      </c>
      <c r="F101" t="str">
        <f>IFERROR(VLOOKUP(CONCATENATE($D101,")"),'2011'!$B:$H,nodes_2011!F$2,FALSE),"")</f>
        <v/>
      </c>
      <c r="G101" t="str">
        <f>IFERROR(VLOOKUP(CONCATENATE($D101,")"),'2011'!$B:$H,nodes_2011!G$2,FALSE),"")</f>
        <v/>
      </c>
      <c r="H101" t="str">
        <f>IFERROR(VLOOKUP(CONCATENATE($D101,")"),'2011'!$B:$H,nodes_2011!H$2,FALSE),"")</f>
        <v/>
      </c>
      <c r="I101" t="str">
        <f>IFERROR(VLOOKUP(CONCATENATE($D101,")"),'2011'!$B:$H,nodes_2011!I$2,FALSE),"")</f>
        <v/>
      </c>
    </row>
    <row r="102" spans="1:9" hidden="1" x14ac:dyDescent="0.35">
      <c r="A102" s="1" t="s">
        <v>0</v>
      </c>
      <c r="F102" t="str">
        <f>IFERROR(VLOOKUP(CONCATENATE($D102,")"),'2011'!$B:$H,nodes_2011!F$2,FALSE),"")</f>
        <v/>
      </c>
      <c r="G102" t="str">
        <f>IFERROR(VLOOKUP(CONCATENATE($D102,")"),'2011'!$B:$H,nodes_2011!G$2,FALSE),"")</f>
        <v/>
      </c>
      <c r="H102" t="str">
        <f>IFERROR(VLOOKUP(CONCATENATE($D102,")"),'2011'!$B:$H,nodes_2011!H$2,FALSE),"")</f>
        <v/>
      </c>
      <c r="I102" t="str">
        <f>IFERROR(VLOOKUP(CONCATENATE($D102,")"),'2011'!$B:$H,nodes_2011!I$2,FALSE),"")</f>
        <v/>
      </c>
    </row>
    <row r="103" spans="1:9" hidden="1" x14ac:dyDescent="0.35">
      <c r="A103" s="1" t="s">
        <v>0</v>
      </c>
      <c r="B103" t="s">
        <v>10</v>
      </c>
      <c r="C103" t="s">
        <v>148</v>
      </c>
      <c r="D103">
        <v>55</v>
      </c>
      <c r="F103">
        <f>IFERROR(VLOOKUP(CONCATENATE($D103,")"),'2011'!$B:$H,nodes_2011!F$2,FALSE),"")</f>
        <v>613</v>
      </c>
      <c r="G103">
        <f>IFERROR(VLOOKUP(CONCATENATE($D103,")"),'2011'!$B:$H,nodes_2011!G$2,FALSE),"")</f>
        <v>14.483549999999999</v>
      </c>
      <c r="H103">
        <f>IFERROR(VLOOKUP(CONCATENATE($D103,")"),'2011'!$B:$H,nodes_2011!H$2,FALSE),"")</f>
        <v>0.255189</v>
      </c>
      <c r="I103">
        <f>IFERROR(VLOOKUP(CONCATENATE($D103,")"),'2011'!$B:$H,nodes_2011!I$2,FALSE),"")</f>
        <v>72</v>
      </c>
    </row>
    <row r="104" spans="1:9" hidden="1" x14ac:dyDescent="0.35">
      <c r="A104" s="1" t="s">
        <v>0</v>
      </c>
      <c r="B104" t="s">
        <v>12</v>
      </c>
      <c r="F104" t="str">
        <f>IFERROR(VLOOKUP(CONCATENATE($D104,")"),'2011'!$B:$H,nodes_2011!F$2,FALSE),"")</f>
        <v/>
      </c>
      <c r="G104" t="str">
        <f>IFERROR(VLOOKUP(CONCATENATE($D104,")"),'2011'!$B:$H,nodes_2011!G$2,FALSE),"")</f>
        <v/>
      </c>
      <c r="H104" t="str">
        <f>IFERROR(VLOOKUP(CONCATENATE($D104,")"),'2011'!$B:$H,nodes_2011!H$2,FALSE),"")</f>
        <v/>
      </c>
      <c r="I104" t="str">
        <f>IFERROR(VLOOKUP(CONCATENATE($D104,")"),'2011'!$B:$H,nodes_2011!I$2,FALSE),"")</f>
        <v/>
      </c>
    </row>
    <row r="105" spans="1:9" hidden="1" x14ac:dyDescent="0.35">
      <c r="A105" s="1" t="s">
        <v>0</v>
      </c>
      <c r="B105" t="s">
        <v>113</v>
      </c>
      <c r="F105" t="str">
        <f>IFERROR(VLOOKUP(CONCATENATE($D105,")"),'2011'!$B:$H,nodes_2011!F$2,FALSE),"")</f>
        <v/>
      </c>
      <c r="G105" t="str">
        <f>IFERROR(VLOOKUP(CONCATENATE($D105,")"),'2011'!$B:$H,nodes_2011!G$2,FALSE),"")</f>
        <v/>
      </c>
      <c r="H105" t="str">
        <f>IFERROR(VLOOKUP(CONCATENATE($D105,")"),'2011'!$B:$H,nodes_2011!H$2,FALSE),"")</f>
        <v/>
      </c>
      <c r="I105" t="str">
        <f>IFERROR(VLOOKUP(CONCATENATE($D105,")"),'2011'!$B:$H,nodes_2011!I$2,FALSE),"")</f>
        <v/>
      </c>
    </row>
    <row r="106" spans="1:9" hidden="1" x14ac:dyDescent="0.35">
      <c r="A106" s="1" t="s">
        <v>0</v>
      </c>
      <c r="B106" t="s">
        <v>118</v>
      </c>
      <c r="F106" t="str">
        <f>IFERROR(VLOOKUP(CONCATENATE($D106,")"),'2011'!$B:$H,nodes_2011!F$2,FALSE),"")</f>
        <v/>
      </c>
      <c r="G106" t="str">
        <f>IFERROR(VLOOKUP(CONCATENATE($D106,")"),'2011'!$B:$H,nodes_2011!G$2,FALSE),"")</f>
        <v/>
      </c>
      <c r="H106" t="str">
        <f>IFERROR(VLOOKUP(CONCATENATE($D106,")"),'2011'!$B:$H,nodes_2011!H$2,FALSE),"")</f>
        <v/>
      </c>
      <c r="I106" t="str">
        <f>IFERROR(VLOOKUP(CONCATENATE($D106,")"),'2011'!$B:$H,nodes_2011!I$2,FALSE),"")</f>
        <v/>
      </c>
    </row>
    <row r="107" spans="1:9" hidden="1" x14ac:dyDescent="0.35">
      <c r="A107" s="1" t="s">
        <v>0</v>
      </c>
      <c r="B107" t="s">
        <v>108</v>
      </c>
      <c r="F107" t="str">
        <f>IFERROR(VLOOKUP(CONCATENATE($D107,")"),'2011'!$B:$H,nodes_2011!F$2,FALSE),"")</f>
        <v/>
      </c>
      <c r="G107" t="str">
        <f>IFERROR(VLOOKUP(CONCATENATE($D107,")"),'2011'!$B:$H,nodes_2011!G$2,FALSE),"")</f>
        <v/>
      </c>
      <c r="H107" t="str">
        <f>IFERROR(VLOOKUP(CONCATENATE($D107,")"),'2011'!$B:$H,nodes_2011!H$2,FALSE),"")</f>
        <v/>
      </c>
      <c r="I107" t="str">
        <f>IFERROR(VLOOKUP(CONCATENATE($D107,")"),'2011'!$B:$H,nodes_2011!I$2,FALSE),"")</f>
        <v/>
      </c>
    </row>
    <row r="108" spans="1:9" hidden="1" x14ac:dyDescent="0.35">
      <c r="A108" s="1" t="s">
        <v>0</v>
      </c>
      <c r="B108" t="s">
        <v>54</v>
      </c>
      <c r="F108" t="str">
        <f>IFERROR(VLOOKUP(CONCATENATE($D108,")"),'2011'!$B:$H,nodes_2011!F$2,FALSE),"")</f>
        <v/>
      </c>
      <c r="G108" t="str">
        <f>IFERROR(VLOOKUP(CONCATENATE($D108,")"),'2011'!$B:$H,nodes_2011!G$2,FALSE),"")</f>
        <v/>
      </c>
      <c r="H108" t="str">
        <f>IFERROR(VLOOKUP(CONCATENATE($D108,")"),'2011'!$B:$H,nodes_2011!H$2,FALSE),"")</f>
        <v/>
      </c>
      <c r="I108" t="str">
        <f>IFERROR(VLOOKUP(CONCATENATE($D108,")"),'2011'!$B:$H,nodes_2011!I$2,FALSE),"")</f>
        <v/>
      </c>
    </row>
    <row r="109" spans="1:9" hidden="1" x14ac:dyDescent="0.35">
      <c r="A109" s="1" t="s">
        <v>0</v>
      </c>
      <c r="B109" t="s">
        <v>80</v>
      </c>
      <c r="F109" t="str">
        <f>IFERROR(VLOOKUP(CONCATENATE($D109,")"),'2011'!$B:$H,nodes_2011!F$2,FALSE),"")</f>
        <v/>
      </c>
      <c r="G109" t="str">
        <f>IFERROR(VLOOKUP(CONCATENATE($D109,")"),'2011'!$B:$H,nodes_2011!G$2,FALSE),"")</f>
        <v/>
      </c>
      <c r="H109" t="str">
        <f>IFERROR(VLOOKUP(CONCATENATE($D109,")"),'2011'!$B:$H,nodes_2011!H$2,FALSE),"")</f>
        <v/>
      </c>
      <c r="I109" t="str">
        <f>IFERROR(VLOOKUP(CONCATENATE($D109,")"),'2011'!$B:$H,nodes_2011!I$2,FALSE),"")</f>
        <v/>
      </c>
    </row>
    <row r="110" spans="1:9" hidden="1" x14ac:dyDescent="0.35">
      <c r="A110" s="1" t="s">
        <v>0</v>
      </c>
      <c r="F110" t="str">
        <f>IFERROR(VLOOKUP(CONCATENATE($D110,")"),'2011'!$B:$H,nodes_2011!F$2,FALSE),"")</f>
        <v/>
      </c>
      <c r="G110" t="str">
        <f>IFERROR(VLOOKUP(CONCATENATE($D110,")"),'2011'!$B:$H,nodes_2011!G$2,FALSE),"")</f>
        <v/>
      </c>
      <c r="H110" t="str">
        <f>IFERROR(VLOOKUP(CONCATENATE($D110,")"),'2011'!$B:$H,nodes_2011!H$2,FALSE),"")</f>
        <v/>
      </c>
      <c r="I110" t="str">
        <f>IFERROR(VLOOKUP(CONCATENATE($D110,")"),'2011'!$B:$H,nodes_2011!I$2,FALSE),"")</f>
        <v/>
      </c>
    </row>
    <row r="111" spans="1:9" hidden="1" x14ac:dyDescent="0.35">
      <c r="A111" s="1" t="s">
        <v>0</v>
      </c>
      <c r="B111" t="s">
        <v>10</v>
      </c>
      <c r="C111" t="s">
        <v>148</v>
      </c>
      <c r="D111">
        <v>56</v>
      </c>
      <c r="F111">
        <f>IFERROR(VLOOKUP(CONCATENATE($D111,")"),'2011'!$B:$H,nodes_2011!F$2,FALSE),"")</f>
        <v>562</v>
      </c>
      <c r="G111">
        <f>IFERROR(VLOOKUP(CONCATENATE($D111,")"),'2011'!$B:$H,nodes_2011!G$2,FALSE),"")</f>
        <v>17.458110000000001</v>
      </c>
      <c r="H111">
        <f>IFERROR(VLOOKUP(CONCATENATE($D111,")"),'2011'!$B:$H,nodes_2011!H$2,FALSE),"")</f>
        <v>0.14712359999999999</v>
      </c>
      <c r="I111">
        <f>IFERROR(VLOOKUP(CONCATENATE($D111,")"),'2011'!$B:$H,nodes_2011!I$2,FALSE),"")</f>
        <v>76</v>
      </c>
    </row>
    <row r="112" spans="1:9" hidden="1" x14ac:dyDescent="0.35">
      <c r="A112" s="1" t="s">
        <v>0</v>
      </c>
      <c r="B112" t="s">
        <v>12</v>
      </c>
      <c r="F112" t="str">
        <f>IFERROR(VLOOKUP(CONCATENATE($D112,")"),'2011'!$B:$H,nodes_2011!F$2,FALSE),"")</f>
        <v/>
      </c>
      <c r="G112" t="str">
        <f>IFERROR(VLOOKUP(CONCATENATE($D112,")"),'2011'!$B:$H,nodes_2011!G$2,FALSE),"")</f>
        <v/>
      </c>
      <c r="H112" t="str">
        <f>IFERROR(VLOOKUP(CONCATENATE($D112,")"),'2011'!$B:$H,nodes_2011!H$2,FALSE),"")</f>
        <v/>
      </c>
      <c r="I112" t="str">
        <f>IFERROR(VLOOKUP(CONCATENATE($D112,")"),'2011'!$B:$H,nodes_2011!I$2,FALSE),"")</f>
        <v/>
      </c>
    </row>
    <row r="113" spans="1:9" hidden="1" x14ac:dyDescent="0.35">
      <c r="A113" s="1" t="s">
        <v>0</v>
      </c>
      <c r="B113" t="s">
        <v>113</v>
      </c>
      <c r="F113" t="str">
        <f>IFERROR(VLOOKUP(CONCATENATE($D113,")"),'2011'!$B:$H,nodes_2011!F$2,FALSE),"")</f>
        <v/>
      </c>
      <c r="G113" t="str">
        <f>IFERROR(VLOOKUP(CONCATENATE($D113,")"),'2011'!$B:$H,nodes_2011!G$2,FALSE),"")</f>
        <v/>
      </c>
      <c r="H113" t="str">
        <f>IFERROR(VLOOKUP(CONCATENATE($D113,")"),'2011'!$B:$H,nodes_2011!H$2,FALSE),"")</f>
        <v/>
      </c>
      <c r="I113" t="str">
        <f>IFERROR(VLOOKUP(CONCATENATE($D113,")"),'2011'!$B:$H,nodes_2011!I$2,FALSE),"")</f>
        <v/>
      </c>
    </row>
    <row r="114" spans="1:9" hidden="1" x14ac:dyDescent="0.35">
      <c r="A114" s="1" t="s">
        <v>0</v>
      </c>
      <c r="B114" t="s">
        <v>120</v>
      </c>
      <c r="F114" t="str">
        <f>IFERROR(VLOOKUP(CONCATENATE($D114,")"),'2011'!$B:$H,nodes_2011!F$2,FALSE),"")</f>
        <v/>
      </c>
      <c r="G114" t="str">
        <f>IFERROR(VLOOKUP(CONCATENATE($D114,")"),'2011'!$B:$H,nodes_2011!G$2,FALSE),"")</f>
        <v/>
      </c>
      <c r="H114" t="str">
        <f>IFERROR(VLOOKUP(CONCATENATE($D114,")"),'2011'!$B:$H,nodes_2011!H$2,FALSE),"")</f>
        <v/>
      </c>
      <c r="I114" t="str">
        <f>IFERROR(VLOOKUP(CONCATENATE($D114,")"),'2011'!$B:$H,nodes_2011!I$2,FALSE),"")</f>
        <v/>
      </c>
    </row>
    <row r="115" spans="1:9" hidden="1" x14ac:dyDescent="0.35">
      <c r="A115" s="1" t="s">
        <v>0</v>
      </c>
      <c r="B115" t="s">
        <v>20</v>
      </c>
      <c r="F115" t="str">
        <f>IFERROR(VLOOKUP(CONCATENATE($D115,")"),'2011'!$B:$H,nodes_2011!F$2,FALSE),"")</f>
        <v/>
      </c>
      <c r="G115" t="str">
        <f>IFERROR(VLOOKUP(CONCATENATE($D115,")"),'2011'!$B:$H,nodes_2011!G$2,FALSE),"")</f>
        <v/>
      </c>
      <c r="H115" t="str">
        <f>IFERROR(VLOOKUP(CONCATENATE($D115,")"),'2011'!$B:$H,nodes_2011!H$2,FALSE),"")</f>
        <v/>
      </c>
      <c r="I115" t="str">
        <f>IFERROR(VLOOKUP(CONCATENATE($D115,")"),'2011'!$B:$H,nodes_2011!I$2,FALSE),"")</f>
        <v/>
      </c>
    </row>
    <row r="116" spans="1:9" hidden="1" x14ac:dyDescent="0.35">
      <c r="A116" s="1" t="s">
        <v>0</v>
      </c>
      <c r="B116" t="s">
        <v>16</v>
      </c>
      <c r="F116" t="str">
        <f>IFERROR(VLOOKUP(CONCATENATE($D116,")"),'2011'!$B:$H,nodes_2011!F$2,FALSE),"")</f>
        <v/>
      </c>
      <c r="G116" t="str">
        <f>IFERROR(VLOOKUP(CONCATENATE($D116,")"),'2011'!$B:$H,nodes_2011!G$2,FALSE),"")</f>
        <v/>
      </c>
      <c r="H116" t="str">
        <f>IFERROR(VLOOKUP(CONCATENATE($D116,")"),'2011'!$B:$H,nodes_2011!H$2,FALSE),"")</f>
        <v/>
      </c>
      <c r="I116" t="str">
        <f>IFERROR(VLOOKUP(CONCATENATE($D116,")"),'2011'!$B:$H,nodes_2011!I$2,FALSE),"")</f>
        <v/>
      </c>
    </row>
    <row r="117" spans="1:9" hidden="1" x14ac:dyDescent="0.35">
      <c r="A117" s="1" t="s">
        <v>0</v>
      </c>
      <c r="B117" t="s">
        <v>28</v>
      </c>
      <c r="F117" t="str">
        <f>IFERROR(VLOOKUP(CONCATENATE($D117,")"),'2011'!$B:$H,nodes_2011!F$2,FALSE),"")</f>
        <v/>
      </c>
      <c r="G117" t="str">
        <f>IFERROR(VLOOKUP(CONCATENATE($D117,")"),'2011'!$B:$H,nodes_2011!G$2,FALSE),"")</f>
        <v/>
      </c>
      <c r="H117" t="str">
        <f>IFERROR(VLOOKUP(CONCATENATE($D117,")"),'2011'!$B:$H,nodes_2011!H$2,FALSE),"")</f>
        <v/>
      </c>
      <c r="I117" t="str">
        <f>IFERROR(VLOOKUP(CONCATENATE($D117,")"),'2011'!$B:$H,nodes_2011!I$2,FALSE),"")</f>
        <v/>
      </c>
    </row>
    <row r="118" spans="1:9" hidden="1" x14ac:dyDescent="0.35">
      <c r="A118" s="1" t="s">
        <v>0</v>
      </c>
      <c r="F118" t="str">
        <f>IFERROR(VLOOKUP(CONCATENATE($D118,")"),'2011'!$B:$H,nodes_2011!F$2,FALSE),"")</f>
        <v/>
      </c>
      <c r="G118" t="str">
        <f>IFERROR(VLOOKUP(CONCATENATE($D118,")"),'2011'!$B:$H,nodes_2011!G$2,FALSE),"")</f>
        <v/>
      </c>
      <c r="H118" t="str">
        <f>IFERROR(VLOOKUP(CONCATENATE($D118,")"),'2011'!$B:$H,nodes_2011!H$2,FALSE),"")</f>
        <v/>
      </c>
      <c r="I118" t="str">
        <f>IFERROR(VLOOKUP(CONCATENATE($D118,")"),'2011'!$B:$H,nodes_2011!I$2,FALSE),"")</f>
        <v/>
      </c>
    </row>
    <row r="119" spans="1:9" hidden="1" x14ac:dyDescent="0.35">
      <c r="A119" s="1" t="s">
        <v>0</v>
      </c>
      <c r="B119" t="s">
        <v>10</v>
      </c>
      <c r="C119" t="s">
        <v>148</v>
      </c>
      <c r="D119">
        <v>57</v>
      </c>
      <c r="F119">
        <f>IFERROR(VLOOKUP(CONCATENATE($D119,")"),'2011'!$B:$H,nodes_2011!F$2,FALSE),"")</f>
        <v>197</v>
      </c>
      <c r="G119">
        <f>IFERROR(VLOOKUP(CONCATENATE($D119,")"),'2011'!$B:$H,nodes_2011!G$2,FALSE),"")</f>
        <v>5.5424230000000003</v>
      </c>
      <c r="H119">
        <f>IFERROR(VLOOKUP(CONCATENATE($D119,")"),'2011'!$B:$H,nodes_2011!H$2,FALSE),"")</f>
        <v>0.22425059999999999</v>
      </c>
      <c r="I119">
        <f>IFERROR(VLOOKUP(CONCATENATE($D119,")"),'2011'!$B:$H,nodes_2011!I$2,FALSE),"")</f>
        <v>77</v>
      </c>
    </row>
    <row r="120" spans="1:9" hidden="1" x14ac:dyDescent="0.35">
      <c r="A120" s="1" t="s">
        <v>0</v>
      </c>
      <c r="B120" t="s">
        <v>12</v>
      </c>
      <c r="F120" t="str">
        <f>IFERROR(VLOOKUP(CONCATENATE($D120,")"),'2011'!$B:$H,nodes_2011!F$2,FALSE),"")</f>
        <v/>
      </c>
      <c r="G120" t="str">
        <f>IFERROR(VLOOKUP(CONCATENATE($D120,")"),'2011'!$B:$H,nodes_2011!G$2,FALSE),"")</f>
        <v/>
      </c>
      <c r="H120" t="str">
        <f>IFERROR(VLOOKUP(CONCATENATE($D120,")"),'2011'!$B:$H,nodes_2011!H$2,FALSE),"")</f>
        <v/>
      </c>
      <c r="I120" t="str">
        <f>IFERROR(VLOOKUP(CONCATENATE($D120,")"),'2011'!$B:$H,nodes_2011!I$2,FALSE),"")</f>
        <v/>
      </c>
    </row>
    <row r="121" spans="1:9" hidden="1" x14ac:dyDescent="0.35">
      <c r="A121" s="1" t="s">
        <v>0</v>
      </c>
      <c r="B121" t="s">
        <v>113</v>
      </c>
      <c r="F121" t="str">
        <f>IFERROR(VLOOKUP(CONCATENATE($D121,")"),'2011'!$B:$H,nodes_2011!F$2,FALSE),"")</f>
        <v/>
      </c>
      <c r="G121" t="str">
        <f>IFERROR(VLOOKUP(CONCATENATE($D121,")"),'2011'!$B:$H,nodes_2011!G$2,FALSE),"")</f>
        <v/>
      </c>
      <c r="H121" t="str">
        <f>IFERROR(VLOOKUP(CONCATENATE($D121,")"),'2011'!$B:$H,nodes_2011!H$2,FALSE),"")</f>
        <v/>
      </c>
      <c r="I121" t="str">
        <f>IFERROR(VLOOKUP(CONCATENATE($D121,")"),'2011'!$B:$H,nodes_2011!I$2,FALSE),"")</f>
        <v/>
      </c>
    </row>
    <row r="122" spans="1:9" hidden="1" x14ac:dyDescent="0.35">
      <c r="A122" s="1" t="s">
        <v>0</v>
      </c>
      <c r="B122" t="s">
        <v>120</v>
      </c>
      <c r="F122" t="str">
        <f>IFERROR(VLOOKUP(CONCATENATE($D122,")"),'2011'!$B:$H,nodes_2011!F$2,FALSE),"")</f>
        <v/>
      </c>
      <c r="G122" t="str">
        <f>IFERROR(VLOOKUP(CONCATENATE($D122,")"),'2011'!$B:$H,nodes_2011!G$2,FALSE),"")</f>
        <v/>
      </c>
      <c r="H122" t="str">
        <f>IFERROR(VLOOKUP(CONCATENATE($D122,")"),'2011'!$B:$H,nodes_2011!H$2,FALSE),"")</f>
        <v/>
      </c>
      <c r="I122" t="str">
        <f>IFERROR(VLOOKUP(CONCATENATE($D122,")"),'2011'!$B:$H,nodes_2011!I$2,FALSE),"")</f>
        <v/>
      </c>
    </row>
    <row r="123" spans="1:9" hidden="1" x14ac:dyDescent="0.35">
      <c r="A123" s="1" t="s">
        <v>0</v>
      </c>
      <c r="B123" t="s">
        <v>20</v>
      </c>
      <c r="F123" t="str">
        <f>IFERROR(VLOOKUP(CONCATENATE($D123,")"),'2011'!$B:$H,nodes_2011!F$2,FALSE),"")</f>
        <v/>
      </c>
      <c r="G123" t="str">
        <f>IFERROR(VLOOKUP(CONCATENATE($D123,")"),'2011'!$B:$H,nodes_2011!G$2,FALSE),"")</f>
        <v/>
      </c>
      <c r="H123" t="str">
        <f>IFERROR(VLOOKUP(CONCATENATE($D123,")"),'2011'!$B:$H,nodes_2011!H$2,FALSE),"")</f>
        <v/>
      </c>
      <c r="I123" t="str">
        <f>IFERROR(VLOOKUP(CONCATENATE($D123,")"),'2011'!$B:$H,nodes_2011!I$2,FALSE),"")</f>
        <v/>
      </c>
    </row>
    <row r="124" spans="1:9" hidden="1" x14ac:dyDescent="0.35">
      <c r="A124" s="1" t="s">
        <v>0</v>
      </c>
      <c r="B124" t="s">
        <v>16</v>
      </c>
      <c r="F124" t="str">
        <f>IFERROR(VLOOKUP(CONCATENATE($D124,")"),'2011'!$B:$H,nodes_2011!F$2,FALSE),"")</f>
        <v/>
      </c>
      <c r="G124" t="str">
        <f>IFERROR(VLOOKUP(CONCATENATE($D124,")"),'2011'!$B:$H,nodes_2011!G$2,FALSE),"")</f>
        <v/>
      </c>
      <c r="H124" t="str">
        <f>IFERROR(VLOOKUP(CONCATENATE($D124,")"),'2011'!$B:$H,nodes_2011!H$2,FALSE),"")</f>
        <v/>
      </c>
      <c r="I124" t="str">
        <f>IFERROR(VLOOKUP(CONCATENATE($D124,")"),'2011'!$B:$H,nodes_2011!I$2,FALSE),"")</f>
        <v/>
      </c>
    </row>
    <row r="125" spans="1:9" hidden="1" x14ac:dyDescent="0.35">
      <c r="A125" s="1" t="s">
        <v>0</v>
      </c>
      <c r="B125" t="s">
        <v>46</v>
      </c>
      <c r="F125" t="str">
        <f>IFERROR(VLOOKUP(CONCATENATE($D125,")"),'2011'!$B:$H,nodes_2011!F$2,FALSE),"")</f>
        <v/>
      </c>
      <c r="G125" t="str">
        <f>IFERROR(VLOOKUP(CONCATENATE($D125,")"),'2011'!$B:$H,nodes_2011!G$2,FALSE),"")</f>
        <v/>
      </c>
      <c r="H125" t="str">
        <f>IFERROR(VLOOKUP(CONCATENATE($D125,")"),'2011'!$B:$H,nodes_2011!H$2,FALSE),"")</f>
        <v/>
      </c>
      <c r="I125" t="str">
        <f>IFERROR(VLOOKUP(CONCATENATE($D125,")"),'2011'!$B:$H,nodes_2011!I$2,FALSE),"")</f>
        <v/>
      </c>
    </row>
    <row r="126" spans="1:9" hidden="1" x14ac:dyDescent="0.35">
      <c r="A126" s="1" t="s">
        <v>0</v>
      </c>
      <c r="F126" t="str">
        <f>IFERROR(VLOOKUP(CONCATENATE($D126,")"),'2011'!$B:$H,nodes_2011!F$2,FALSE),"")</f>
        <v/>
      </c>
      <c r="G126" t="str">
        <f>IFERROR(VLOOKUP(CONCATENATE($D126,")"),'2011'!$B:$H,nodes_2011!G$2,FALSE),"")</f>
        <v/>
      </c>
      <c r="H126" t="str">
        <f>IFERROR(VLOOKUP(CONCATENATE($D126,")"),'2011'!$B:$H,nodes_2011!H$2,FALSE),"")</f>
        <v/>
      </c>
      <c r="I126" t="str">
        <f>IFERROR(VLOOKUP(CONCATENATE($D126,")"),'2011'!$B:$H,nodes_2011!I$2,FALSE),"")</f>
        <v/>
      </c>
    </row>
    <row r="127" spans="1:9" hidden="1" x14ac:dyDescent="0.35">
      <c r="A127" s="1" t="s">
        <v>0</v>
      </c>
      <c r="B127" t="s">
        <v>10</v>
      </c>
      <c r="C127" t="s">
        <v>148</v>
      </c>
      <c r="D127">
        <v>58</v>
      </c>
      <c r="F127">
        <f>IFERROR(VLOOKUP(CONCATENATE($D127,")"),'2011'!$B:$H,nodes_2011!F$2,FALSE),"")</f>
        <v>423</v>
      </c>
      <c r="G127">
        <f>IFERROR(VLOOKUP(CONCATENATE($D127,")"),'2011'!$B:$H,nodes_2011!G$2,FALSE),"")</f>
        <v>12.56723</v>
      </c>
      <c r="H127">
        <f>IFERROR(VLOOKUP(CONCATENATE($D127,")"),'2011'!$B:$H,nodes_2011!H$2,FALSE),"")</f>
        <v>0.20070740000000001</v>
      </c>
      <c r="I127">
        <f>IFERROR(VLOOKUP(CONCATENATE($D127,")"),'2011'!$B:$H,nodes_2011!I$2,FALSE),"")</f>
        <v>79</v>
      </c>
    </row>
    <row r="128" spans="1:9" hidden="1" x14ac:dyDescent="0.35">
      <c r="A128" s="1" t="s">
        <v>0</v>
      </c>
      <c r="B128" t="s">
        <v>12</v>
      </c>
      <c r="F128" t="str">
        <f>IFERROR(VLOOKUP(CONCATENATE($D128,")"),'2011'!$B:$H,nodes_2011!F$2,FALSE),"")</f>
        <v/>
      </c>
      <c r="G128" t="str">
        <f>IFERROR(VLOOKUP(CONCATENATE($D128,")"),'2011'!$B:$H,nodes_2011!G$2,FALSE),"")</f>
        <v/>
      </c>
      <c r="H128" t="str">
        <f>IFERROR(VLOOKUP(CONCATENATE($D128,")"),'2011'!$B:$H,nodes_2011!H$2,FALSE),"")</f>
        <v/>
      </c>
      <c r="I128" t="str">
        <f>IFERROR(VLOOKUP(CONCATENATE($D128,")"),'2011'!$B:$H,nodes_2011!I$2,FALSE),"")</f>
        <v/>
      </c>
    </row>
    <row r="129" spans="1:9" hidden="1" x14ac:dyDescent="0.35">
      <c r="A129" s="1" t="s">
        <v>0</v>
      </c>
      <c r="B129" t="s">
        <v>113</v>
      </c>
      <c r="F129" t="str">
        <f>IFERROR(VLOOKUP(CONCATENATE($D129,")"),'2011'!$B:$H,nodes_2011!F$2,FALSE),"")</f>
        <v/>
      </c>
      <c r="G129" t="str">
        <f>IFERROR(VLOOKUP(CONCATENATE($D129,")"),'2011'!$B:$H,nodes_2011!G$2,FALSE),"")</f>
        <v/>
      </c>
      <c r="H129" t="str">
        <f>IFERROR(VLOOKUP(CONCATENATE($D129,")"),'2011'!$B:$H,nodes_2011!H$2,FALSE),"")</f>
        <v/>
      </c>
      <c r="I129" t="str">
        <f>IFERROR(VLOOKUP(CONCATENATE($D129,")"),'2011'!$B:$H,nodes_2011!I$2,FALSE),"")</f>
        <v/>
      </c>
    </row>
    <row r="130" spans="1:9" hidden="1" x14ac:dyDescent="0.35">
      <c r="A130" s="1" t="s">
        <v>0</v>
      </c>
      <c r="B130" t="s">
        <v>120</v>
      </c>
      <c r="F130" t="str">
        <f>IFERROR(VLOOKUP(CONCATENATE($D130,")"),'2011'!$B:$H,nodes_2011!F$2,FALSE),"")</f>
        <v/>
      </c>
      <c r="G130" t="str">
        <f>IFERROR(VLOOKUP(CONCATENATE($D130,")"),'2011'!$B:$H,nodes_2011!G$2,FALSE),"")</f>
        <v/>
      </c>
      <c r="H130" t="str">
        <f>IFERROR(VLOOKUP(CONCATENATE($D130,")"),'2011'!$B:$H,nodes_2011!H$2,FALSE),"")</f>
        <v/>
      </c>
      <c r="I130" t="str">
        <f>IFERROR(VLOOKUP(CONCATENATE($D130,")"),'2011'!$B:$H,nodes_2011!I$2,FALSE),"")</f>
        <v/>
      </c>
    </row>
    <row r="131" spans="1:9" hidden="1" x14ac:dyDescent="0.35">
      <c r="A131" s="1" t="s">
        <v>0</v>
      </c>
      <c r="B131" t="s">
        <v>20</v>
      </c>
      <c r="F131" t="str">
        <f>IFERROR(VLOOKUP(CONCATENATE($D131,")"),'2011'!$B:$H,nodes_2011!F$2,FALSE),"")</f>
        <v/>
      </c>
      <c r="G131" t="str">
        <f>IFERROR(VLOOKUP(CONCATENATE($D131,")"),'2011'!$B:$H,nodes_2011!G$2,FALSE),"")</f>
        <v/>
      </c>
      <c r="H131" t="str">
        <f>IFERROR(VLOOKUP(CONCATENATE($D131,")"),'2011'!$B:$H,nodes_2011!H$2,FALSE),"")</f>
        <v/>
      </c>
      <c r="I131" t="str">
        <f>IFERROR(VLOOKUP(CONCATENATE($D131,")"),'2011'!$B:$H,nodes_2011!I$2,FALSE),"")</f>
        <v/>
      </c>
    </row>
    <row r="132" spans="1:9" hidden="1" x14ac:dyDescent="0.35">
      <c r="A132" s="1" t="s">
        <v>0</v>
      </c>
      <c r="B132" t="s">
        <v>75</v>
      </c>
      <c r="F132" t="str">
        <f>IFERROR(VLOOKUP(CONCATENATE($D132,")"),'2011'!$B:$H,nodes_2011!F$2,FALSE),"")</f>
        <v/>
      </c>
      <c r="G132" t="str">
        <f>IFERROR(VLOOKUP(CONCATENATE($D132,")"),'2011'!$B:$H,nodes_2011!G$2,FALSE),"")</f>
        <v/>
      </c>
      <c r="H132" t="str">
        <f>IFERROR(VLOOKUP(CONCATENATE($D132,")"),'2011'!$B:$H,nodes_2011!H$2,FALSE),"")</f>
        <v/>
      </c>
      <c r="I132" t="str">
        <f>IFERROR(VLOOKUP(CONCATENATE($D132,")"),'2011'!$B:$H,nodes_2011!I$2,FALSE),"")</f>
        <v/>
      </c>
    </row>
    <row r="133" spans="1:9" hidden="1" x14ac:dyDescent="0.35">
      <c r="A133" s="1" t="s">
        <v>0</v>
      </c>
      <c r="B133" t="s">
        <v>26</v>
      </c>
      <c r="F133" t="str">
        <f>IFERROR(VLOOKUP(CONCATENATE($D133,")"),'2011'!$B:$H,nodes_2011!F$2,FALSE),"")</f>
        <v/>
      </c>
      <c r="G133" t="str">
        <f>IFERROR(VLOOKUP(CONCATENATE($D133,")"),'2011'!$B:$H,nodes_2011!G$2,FALSE),"")</f>
        <v/>
      </c>
      <c r="H133" t="str">
        <f>IFERROR(VLOOKUP(CONCATENATE($D133,")"),'2011'!$B:$H,nodes_2011!H$2,FALSE),"")</f>
        <v/>
      </c>
      <c r="I133" t="str">
        <f>IFERROR(VLOOKUP(CONCATENATE($D133,")"),'2011'!$B:$H,nodes_2011!I$2,FALSE),"")</f>
        <v/>
      </c>
    </row>
    <row r="134" spans="1:9" hidden="1" x14ac:dyDescent="0.35">
      <c r="A134" s="1" t="s">
        <v>0</v>
      </c>
      <c r="F134" t="str">
        <f>IFERROR(VLOOKUP(CONCATENATE($D134,")"),'2011'!$B:$H,nodes_2011!F$2,FALSE),"")</f>
        <v/>
      </c>
      <c r="G134" t="str">
        <f>IFERROR(VLOOKUP(CONCATENATE($D134,")"),'2011'!$B:$H,nodes_2011!G$2,FALSE),"")</f>
        <v/>
      </c>
      <c r="H134" t="str">
        <f>IFERROR(VLOOKUP(CONCATENATE($D134,")"),'2011'!$B:$H,nodes_2011!H$2,FALSE),"")</f>
        <v/>
      </c>
      <c r="I134" t="str">
        <f>IFERROR(VLOOKUP(CONCATENATE($D134,")"),'2011'!$B:$H,nodes_2011!I$2,FALSE),"")</f>
        <v/>
      </c>
    </row>
    <row r="135" spans="1:9" hidden="1" x14ac:dyDescent="0.35">
      <c r="A135" s="1" t="s">
        <v>0</v>
      </c>
      <c r="B135" t="s">
        <v>10</v>
      </c>
      <c r="C135" t="s">
        <v>148</v>
      </c>
      <c r="D135">
        <v>59</v>
      </c>
      <c r="F135">
        <f>IFERROR(VLOOKUP(CONCATENATE($D135,")"),'2011'!$B:$H,nodes_2011!F$2,FALSE),"")</f>
        <v>474</v>
      </c>
      <c r="G135">
        <f>IFERROR(VLOOKUP(CONCATENATE($D135,")"),'2011'!$B:$H,nodes_2011!G$2,FALSE),"")</f>
        <v>13.46266</v>
      </c>
      <c r="H135">
        <f>IFERROR(VLOOKUP(CONCATENATE($D135,")"),'2011'!$B:$H,nodes_2011!H$2,FALSE),"")</f>
        <v>0.27878439999999999</v>
      </c>
      <c r="I135">
        <f>IFERROR(VLOOKUP(CONCATENATE($D135,")"),'2011'!$B:$H,nodes_2011!I$2,FALSE),"")</f>
        <v>80</v>
      </c>
    </row>
    <row r="136" spans="1:9" hidden="1" x14ac:dyDescent="0.35">
      <c r="A136" s="1" t="s">
        <v>0</v>
      </c>
      <c r="B136" t="s">
        <v>12</v>
      </c>
      <c r="F136" t="str">
        <f>IFERROR(VLOOKUP(CONCATENATE($D136,")"),'2011'!$B:$H,nodes_2011!F$2,FALSE),"")</f>
        <v/>
      </c>
      <c r="G136" t="str">
        <f>IFERROR(VLOOKUP(CONCATENATE($D136,")"),'2011'!$B:$H,nodes_2011!G$2,FALSE),"")</f>
        <v/>
      </c>
      <c r="H136" t="str">
        <f>IFERROR(VLOOKUP(CONCATENATE($D136,")"),'2011'!$B:$H,nodes_2011!H$2,FALSE),"")</f>
        <v/>
      </c>
      <c r="I136" t="str">
        <f>IFERROR(VLOOKUP(CONCATENATE($D136,")"),'2011'!$B:$H,nodes_2011!I$2,FALSE),"")</f>
        <v/>
      </c>
    </row>
    <row r="137" spans="1:9" hidden="1" x14ac:dyDescent="0.35">
      <c r="A137" s="1" t="s">
        <v>0</v>
      </c>
      <c r="B137" t="s">
        <v>113</v>
      </c>
      <c r="F137" t="str">
        <f>IFERROR(VLOOKUP(CONCATENATE($D137,")"),'2011'!$B:$H,nodes_2011!F$2,FALSE),"")</f>
        <v/>
      </c>
      <c r="G137" t="str">
        <f>IFERROR(VLOOKUP(CONCATENATE($D137,")"),'2011'!$B:$H,nodes_2011!G$2,FALSE),"")</f>
        <v/>
      </c>
      <c r="H137" t="str">
        <f>IFERROR(VLOOKUP(CONCATENATE($D137,")"),'2011'!$B:$H,nodes_2011!H$2,FALSE),"")</f>
        <v/>
      </c>
      <c r="I137" t="str">
        <f>IFERROR(VLOOKUP(CONCATENATE($D137,")"),'2011'!$B:$H,nodes_2011!I$2,FALSE),"")</f>
        <v/>
      </c>
    </row>
    <row r="138" spans="1:9" hidden="1" x14ac:dyDescent="0.35">
      <c r="A138" s="1" t="s">
        <v>0</v>
      </c>
      <c r="B138" t="s">
        <v>120</v>
      </c>
      <c r="F138" t="str">
        <f>IFERROR(VLOOKUP(CONCATENATE($D138,")"),'2011'!$B:$H,nodes_2011!F$2,FALSE),"")</f>
        <v/>
      </c>
      <c r="G138" t="str">
        <f>IFERROR(VLOOKUP(CONCATENATE($D138,")"),'2011'!$B:$H,nodes_2011!G$2,FALSE),"")</f>
        <v/>
      </c>
      <c r="H138" t="str">
        <f>IFERROR(VLOOKUP(CONCATENATE($D138,")"),'2011'!$B:$H,nodes_2011!H$2,FALSE),"")</f>
        <v/>
      </c>
      <c r="I138" t="str">
        <f>IFERROR(VLOOKUP(CONCATENATE($D138,")"),'2011'!$B:$H,nodes_2011!I$2,FALSE),"")</f>
        <v/>
      </c>
    </row>
    <row r="139" spans="1:9" hidden="1" x14ac:dyDescent="0.35">
      <c r="A139" s="1" t="s">
        <v>0</v>
      </c>
      <c r="B139" t="s">
        <v>20</v>
      </c>
      <c r="F139" t="str">
        <f>IFERROR(VLOOKUP(CONCATENATE($D139,")"),'2011'!$B:$H,nodes_2011!F$2,FALSE),"")</f>
        <v/>
      </c>
      <c r="G139" t="str">
        <f>IFERROR(VLOOKUP(CONCATENATE($D139,")"),'2011'!$B:$H,nodes_2011!G$2,FALSE),"")</f>
        <v/>
      </c>
      <c r="H139" t="str">
        <f>IFERROR(VLOOKUP(CONCATENATE($D139,")"),'2011'!$B:$H,nodes_2011!H$2,FALSE),"")</f>
        <v/>
      </c>
      <c r="I139" t="str">
        <f>IFERROR(VLOOKUP(CONCATENATE($D139,")"),'2011'!$B:$H,nodes_2011!I$2,FALSE),"")</f>
        <v/>
      </c>
    </row>
    <row r="140" spans="1:9" hidden="1" x14ac:dyDescent="0.35">
      <c r="A140" s="1" t="s">
        <v>0</v>
      </c>
      <c r="B140" t="s">
        <v>75</v>
      </c>
      <c r="F140" t="str">
        <f>IFERROR(VLOOKUP(CONCATENATE($D140,")"),'2011'!$B:$H,nodes_2011!F$2,FALSE),"")</f>
        <v/>
      </c>
      <c r="G140" t="str">
        <f>IFERROR(VLOOKUP(CONCATENATE($D140,")"),'2011'!$B:$H,nodes_2011!G$2,FALSE),"")</f>
        <v/>
      </c>
      <c r="H140" t="str">
        <f>IFERROR(VLOOKUP(CONCATENATE($D140,")"),'2011'!$B:$H,nodes_2011!H$2,FALSE),"")</f>
        <v/>
      </c>
      <c r="I140" t="str">
        <f>IFERROR(VLOOKUP(CONCATENATE($D140,")"),'2011'!$B:$H,nodes_2011!I$2,FALSE),"")</f>
        <v/>
      </c>
    </row>
    <row r="141" spans="1:9" hidden="1" x14ac:dyDescent="0.35">
      <c r="A141" s="1" t="s">
        <v>0</v>
      </c>
      <c r="B141" t="s">
        <v>24</v>
      </c>
      <c r="F141" t="str">
        <f>IFERROR(VLOOKUP(CONCATENATE($D141,")"),'2011'!$B:$H,nodes_2011!F$2,FALSE),"")</f>
        <v/>
      </c>
      <c r="G141" t="str">
        <f>IFERROR(VLOOKUP(CONCATENATE($D141,")"),'2011'!$B:$H,nodes_2011!G$2,FALSE),"")</f>
        <v/>
      </c>
      <c r="H141" t="str">
        <f>IFERROR(VLOOKUP(CONCATENATE($D141,")"),'2011'!$B:$H,nodes_2011!H$2,FALSE),"")</f>
        <v/>
      </c>
      <c r="I141" t="str">
        <f>IFERROR(VLOOKUP(CONCATENATE($D141,")"),'2011'!$B:$H,nodes_2011!I$2,FALSE),"")</f>
        <v/>
      </c>
    </row>
    <row r="142" spans="1:9" hidden="1" x14ac:dyDescent="0.35">
      <c r="A142" s="1" t="s">
        <v>0</v>
      </c>
      <c r="F142" t="str">
        <f>IFERROR(VLOOKUP(CONCATENATE($D142,")"),'2011'!$B:$H,nodes_2011!F$2,FALSE),"")</f>
        <v/>
      </c>
      <c r="G142" t="str">
        <f>IFERROR(VLOOKUP(CONCATENATE($D142,")"),'2011'!$B:$H,nodes_2011!G$2,FALSE),"")</f>
        <v/>
      </c>
      <c r="H142" t="str">
        <f>IFERROR(VLOOKUP(CONCATENATE($D142,")"),'2011'!$B:$H,nodes_2011!H$2,FALSE),"")</f>
        <v/>
      </c>
      <c r="I142" t="str">
        <f>IFERROR(VLOOKUP(CONCATENATE($D142,")"),'2011'!$B:$H,nodes_2011!I$2,FALSE),"")</f>
        <v/>
      </c>
    </row>
    <row r="143" spans="1:9" hidden="1" x14ac:dyDescent="0.35">
      <c r="A143" s="1" t="s">
        <v>0</v>
      </c>
      <c r="B143" t="s">
        <v>10</v>
      </c>
      <c r="C143" t="s">
        <v>148</v>
      </c>
      <c r="D143">
        <v>62</v>
      </c>
      <c r="F143">
        <f>IFERROR(VLOOKUP(CONCATENATE($D143,")"),'2011'!$B:$H,nodes_2011!F$2,FALSE),"")</f>
        <v>159</v>
      </c>
      <c r="G143">
        <f>IFERROR(VLOOKUP(CONCATENATE($D143,")"),'2011'!$B:$H,nodes_2011!G$2,FALSE),"")</f>
        <v>5.3285869999999997</v>
      </c>
      <c r="H143">
        <f>IFERROR(VLOOKUP(CONCATENATE($D143,")"),'2011'!$B:$H,nodes_2011!H$2,FALSE),"")</f>
        <v>0.18872710000000001</v>
      </c>
      <c r="I143">
        <f>IFERROR(VLOOKUP(CONCATENATE($D143,")"),'2011'!$B:$H,nodes_2011!I$2,FALSE),"")</f>
        <v>84</v>
      </c>
    </row>
    <row r="144" spans="1:9" hidden="1" x14ac:dyDescent="0.35">
      <c r="A144" s="1" t="s">
        <v>0</v>
      </c>
      <c r="B144" t="s">
        <v>12</v>
      </c>
      <c r="F144" t="str">
        <f>IFERROR(VLOOKUP(CONCATENATE($D144,")"),'2011'!$B:$H,nodes_2011!F$2,FALSE),"")</f>
        <v/>
      </c>
      <c r="G144" t="str">
        <f>IFERROR(VLOOKUP(CONCATENATE($D144,")"),'2011'!$B:$H,nodes_2011!G$2,FALSE),"")</f>
        <v/>
      </c>
      <c r="H144" t="str">
        <f>IFERROR(VLOOKUP(CONCATENATE($D144,")"),'2011'!$B:$H,nodes_2011!H$2,FALSE),"")</f>
        <v/>
      </c>
      <c r="I144" t="str">
        <f>IFERROR(VLOOKUP(CONCATENATE($D144,")"),'2011'!$B:$H,nodes_2011!I$2,FALSE),"")</f>
        <v/>
      </c>
    </row>
    <row r="145" spans="1:9" hidden="1" x14ac:dyDescent="0.35">
      <c r="A145" s="1" t="s">
        <v>0</v>
      </c>
      <c r="B145" t="s">
        <v>113</v>
      </c>
      <c r="F145" t="str">
        <f>IFERROR(VLOOKUP(CONCATENATE($D145,")"),'2011'!$B:$H,nodes_2011!F$2,FALSE),"")</f>
        <v/>
      </c>
      <c r="G145" t="str">
        <f>IFERROR(VLOOKUP(CONCATENATE($D145,")"),'2011'!$B:$H,nodes_2011!G$2,FALSE),"")</f>
        <v/>
      </c>
      <c r="H145" t="str">
        <f>IFERROR(VLOOKUP(CONCATENATE($D145,")"),'2011'!$B:$H,nodes_2011!H$2,FALSE),"")</f>
        <v/>
      </c>
      <c r="I145" t="str">
        <f>IFERROR(VLOOKUP(CONCATENATE($D145,")"),'2011'!$B:$H,nodes_2011!I$2,FALSE),"")</f>
        <v/>
      </c>
    </row>
    <row r="146" spans="1:9" hidden="1" x14ac:dyDescent="0.35">
      <c r="A146" s="1" t="s">
        <v>0</v>
      </c>
      <c r="B146" t="s">
        <v>120</v>
      </c>
      <c r="F146" t="str">
        <f>IFERROR(VLOOKUP(CONCATENATE($D146,")"),'2011'!$B:$H,nodes_2011!F$2,FALSE),"")</f>
        <v/>
      </c>
      <c r="G146" t="str">
        <f>IFERROR(VLOOKUP(CONCATENATE($D146,")"),'2011'!$B:$H,nodes_2011!G$2,FALSE),"")</f>
        <v/>
      </c>
      <c r="H146" t="str">
        <f>IFERROR(VLOOKUP(CONCATENATE($D146,")"),'2011'!$B:$H,nodes_2011!H$2,FALSE),"")</f>
        <v/>
      </c>
      <c r="I146" t="str">
        <f>IFERROR(VLOOKUP(CONCATENATE($D146,")"),'2011'!$B:$H,nodes_2011!I$2,FALSE),"")</f>
        <v/>
      </c>
    </row>
    <row r="147" spans="1:9" hidden="1" x14ac:dyDescent="0.35">
      <c r="A147" s="1" t="s">
        <v>0</v>
      </c>
      <c r="B147" t="s">
        <v>54</v>
      </c>
      <c r="F147" t="str">
        <f>IFERROR(VLOOKUP(CONCATENATE($D147,")"),'2011'!$B:$H,nodes_2011!F$2,FALSE),"")</f>
        <v/>
      </c>
      <c r="G147" t="str">
        <f>IFERROR(VLOOKUP(CONCATENATE($D147,")"),'2011'!$B:$H,nodes_2011!G$2,FALSE),"")</f>
        <v/>
      </c>
      <c r="H147" t="str">
        <f>IFERROR(VLOOKUP(CONCATENATE($D147,")"),'2011'!$B:$H,nodes_2011!H$2,FALSE),"")</f>
        <v/>
      </c>
      <c r="I147" t="str">
        <f>IFERROR(VLOOKUP(CONCATENATE($D147,")"),'2011'!$B:$H,nodes_2011!I$2,FALSE),"")</f>
        <v/>
      </c>
    </row>
    <row r="148" spans="1:9" hidden="1" x14ac:dyDescent="0.35">
      <c r="A148" s="1" t="s">
        <v>0</v>
      </c>
      <c r="B148" t="s">
        <v>65</v>
      </c>
      <c r="F148" t="str">
        <f>IFERROR(VLOOKUP(CONCATENATE($D148,")"),'2011'!$B:$H,nodes_2011!F$2,FALSE),"")</f>
        <v/>
      </c>
      <c r="G148" t="str">
        <f>IFERROR(VLOOKUP(CONCATENATE($D148,")"),'2011'!$B:$H,nodes_2011!G$2,FALSE),"")</f>
        <v/>
      </c>
      <c r="H148" t="str">
        <f>IFERROR(VLOOKUP(CONCATENATE($D148,")"),'2011'!$B:$H,nodes_2011!H$2,FALSE),"")</f>
        <v/>
      </c>
      <c r="I148" t="str">
        <f>IFERROR(VLOOKUP(CONCATENATE($D148,")"),'2011'!$B:$H,nodes_2011!I$2,FALSE),"")</f>
        <v/>
      </c>
    </row>
    <row r="149" spans="1:9" hidden="1" x14ac:dyDescent="0.35">
      <c r="A149" s="1" t="s">
        <v>0</v>
      </c>
      <c r="B149" t="s">
        <v>84</v>
      </c>
      <c r="F149" t="str">
        <f>IFERROR(VLOOKUP(CONCATENATE($D149,")"),'2011'!$B:$H,nodes_2011!F$2,FALSE),"")</f>
        <v/>
      </c>
      <c r="G149" t="str">
        <f>IFERROR(VLOOKUP(CONCATENATE($D149,")"),'2011'!$B:$H,nodes_2011!G$2,FALSE),"")</f>
        <v/>
      </c>
      <c r="H149" t="str">
        <f>IFERROR(VLOOKUP(CONCATENATE($D149,")"),'2011'!$B:$H,nodes_2011!H$2,FALSE),"")</f>
        <v/>
      </c>
      <c r="I149" t="str">
        <f>IFERROR(VLOOKUP(CONCATENATE($D149,")"),'2011'!$B:$H,nodes_2011!I$2,FALSE),"")</f>
        <v/>
      </c>
    </row>
    <row r="150" spans="1:9" hidden="1" x14ac:dyDescent="0.35">
      <c r="A150" s="1" t="s">
        <v>0</v>
      </c>
      <c r="F150" t="str">
        <f>IFERROR(VLOOKUP(CONCATENATE($D150,")"),'2011'!$B:$H,nodes_2011!F$2,FALSE),"")</f>
        <v/>
      </c>
      <c r="G150" t="str">
        <f>IFERROR(VLOOKUP(CONCATENATE($D150,")"),'2011'!$B:$H,nodes_2011!G$2,FALSE),"")</f>
        <v/>
      </c>
      <c r="H150" t="str">
        <f>IFERROR(VLOOKUP(CONCATENATE($D150,")"),'2011'!$B:$H,nodes_2011!H$2,FALSE),"")</f>
        <v/>
      </c>
      <c r="I150" t="str">
        <f>IFERROR(VLOOKUP(CONCATENATE($D150,")"),'2011'!$B:$H,nodes_2011!I$2,FALSE),"")</f>
        <v/>
      </c>
    </row>
    <row r="151" spans="1:9" hidden="1" x14ac:dyDescent="0.35">
      <c r="A151" s="1" t="s">
        <v>0</v>
      </c>
      <c r="B151" t="s">
        <v>10</v>
      </c>
      <c r="C151" t="s">
        <v>148</v>
      </c>
      <c r="D151">
        <v>67</v>
      </c>
      <c r="F151">
        <f>IFERROR(VLOOKUP(CONCATENATE($D151,")"),'2011'!$B:$H,nodes_2011!F$2,FALSE),"")</f>
        <v>109</v>
      </c>
      <c r="G151">
        <f>IFERROR(VLOOKUP(CONCATENATE($D151,")"),'2011'!$B:$H,nodes_2011!G$2,FALSE),"")</f>
        <v>6.0939079999999999</v>
      </c>
      <c r="H151">
        <f>IFERROR(VLOOKUP(CONCATENATE($D151,")"),'2011'!$B:$H,nodes_2011!H$2,FALSE),"")</f>
        <v>0.27814519999999998</v>
      </c>
      <c r="I151">
        <f>IFERROR(VLOOKUP(CONCATENATE($D151,")"),'2011'!$B:$H,nodes_2011!I$2,FALSE),"")</f>
        <v>11</v>
      </c>
    </row>
    <row r="152" spans="1:9" hidden="1" x14ac:dyDescent="0.35">
      <c r="A152" s="1" t="s">
        <v>0</v>
      </c>
      <c r="B152" t="s">
        <v>12</v>
      </c>
      <c r="F152" t="str">
        <f>IFERROR(VLOOKUP(CONCATENATE($D152,")"),'2011'!$B:$H,nodes_2011!F$2,FALSE),"")</f>
        <v/>
      </c>
      <c r="G152" t="str">
        <f>IFERROR(VLOOKUP(CONCATENATE($D152,")"),'2011'!$B:$H,nodes_2011!G$2,FALSE),"")</f>
        <v/>
      </c>
      <c r="H152" t="str">
        <f>IFERROR(VLOOKUP(CONCATENATE($D152,")"),'2011'!$B:$H,nodes_2011!H$2,FALSE),"")</f>
        <v/>
      </c>
      <c r="I152" t="str">
        <f>IFERROR(VLOOKUP(CONCATENATE($D152,")"),'2011'!$B:$H,nodes_2011!I$2,FALSE),"")</f>
        <v/>
      </c>
    </row>
    <row r="153" spans="1:9" hidden="1" x14ac:dyDescent="0.35">
      <c r="A153" s="1" t="s">
        <v>0</v>
      </c>
      <c r="B153" t="s">
        <v>14</v>
      </c>
      <c r="F153" t="str">
        <f>IFERROR(VLOOKUP(CONCATENATE($D153,")"),'2011'!$B:$H,nodes_2011!F$2,FALSE),"")</f>
        <v/>
      </c>
      <c r="G153" t="str">
        <f>IFERROR(VLOOKUP(CONCATENATE($D153,")"),'2011'!$B:$H,nodes_2011!G$2,FALSE),"")</f>
        <v/>
      </c>
      <c r="H153" t="str">
        <f>IFERROR(VLOOKUP(CONCATENATE($D153,")"),'2011'!$B:$H,nodes_2011!H$2,FALSE),"")</f>
        <v/>
      </c>
      <c r="I153" t="str">
        <f>IFERROR(VLOOKUP(CONCATENATE($D153,")"),'2011'!$B:$H,nodes_2011!I$2,FALSE),"")</f>
        <v/>
      </c>
    </row>
    <row r="154" spans="1:9" hidden="1" x14ac:dyDescent="0.35">
      <c r="A154" s="1" t="s">
        <v>0</v>
      </c>
      <c r="B154" t="s">
        <v>20</v>
      </c>
      <c r="F154" t="str">
        <f>IFERROR(VLOOKUP(CONCATENATE($D154,")"),'2011'!$B:$H,nodes_2011!F$2,FALSE),"")</f>
        <v/>
      </c>
      <c r="G154" t="str">
        <f>IFERROR(VLOOKUP(CONCATENATE($D154,")"),'2011'!$B:$H,nodes_2011!G$2,FALSE),"")</f>
        <v/>
      </c>
      <c r="H154" t="str">
        <f>IFERROR(VLOOKUP(CONCATENATE($D154,")"),'2011'!$B:$H,nodes_2011!H$2,FALSE),"")</f>
        <v/>
      </c>
      <c r="I154" t="str">
        <f>IFERROR(VLOOKUP(CONCATENATE($D154,")"),'2011'!$B:$H,nodes_2011!I$2,FALSE),"")</f>
        <v/>
      </c>
    </row>
    <row r="155" spans="1:9" hidden="1" x14ac:dyDescent="0.35">
      <c r="A155" s="1" t="s">
        <v>0</v>
      </c>
      <c r="B155" t="s">
        <v>34</v>
      </c>
      <c r="F155" t="str">
        <f>IFERROR(VLOOKUP(CONCATENATE($D155,")"),'2011'!$B:$H,nodes_2011!F$2,FALSE),"")</f>
        <v/>
      </c>
      <c r="G155" t="str">
        <f>IFERROR(VLOOKUP(CONCATENATE($D155,")"),'2011'!$B:$H,nodes_2011!G$2,FALSE),"")</f>
        <v/>
      </c>
      <c r="H155" t="str">
        <f>IFERROR(VLOOKUP(CONCATENATE($D155,")"),'2011'!$B:$H,nodes_2011!H$2,FALSE),"")</f>
        <v/>
      </c>
      <c r="I155" t="str">
        <f>IFERROR(VLOOKUP(CONCATENATE($D155,")"),'2011'!$B:$H,nodes_2011!I$2,FALSE),"")</f>
        <v/>
      </c>
    </row>
    <row r="156" spans="1:9" hidden="1" x14ac:dyDescent="0.35">
      <c r="A156" s="1" t="s">
        <v>0</v>
      </c>
      <c r="B156" t="s">
        <v>58</v>
      </c>
      <c r="F156" t="str">
        <f>IFERROR(VLOOKUP(CONCATENATE($D156,")"),'2011'!$B:$H,nodes_2011!F$2,FALSE),"")</f>
        <v/>
      </c>
      <c r="G156" t="str">
        <f>IFERROR(VLOOKUP(CONCATENATE($D156,")"),'2011'!$B:$H,nodes_2011!G$2,FALSE),"")</f>
        <v/>
      </c>
      <c r="H156" t="str">
        <f>IFERROR(VLOOKUP(CONCATENATE($D156,")"),'2011'!$B:$H,nodes_2011!H$2,FALSE),"")</f>
        <v/>
      </c>
      <c r="I156" t="str">
        <f>IFERROR(VLOOKUP(CONCATENATE($D156,")"),'2011'!$B:$H,nodes_2011!I$2,FALSE),"")</f>
        <v/>
      </c>
    </row>
    <row r="157" spans="1:9" hidden="1" x14ac:dyDescent="0.35">
      <c r="A157" s="1" t="s">
        <v>0</v>
      </c>
      <c r="B157" t="s">
        <v>84</v>
      </c>
      <c r="F157" t="str">
        <f>IFERROR(VLOOKUP(CONCATENATE($D157,")"),'2011'!$B:$H,nodes_2011!F$2,FALSE),"")</f>
        <v/>
      </c>
      <c r="G157" t="str">
        <f>IFERROR(VLOOKUP(CONCATENATE($D157,")"),'2011'!$B:$H,nodes_2011!G$2,FALSE),"")</f>
        <v/>
      </c>
      <c r="H157" t="str">
        <f>IFERROR(VLOOKUP(CONCATENATE($D157,")"),'2011'!$B:$H,nodes_2011!H$2,FALSE),"")</f>
        <v/>
      </c>
      <c r="I157" t="str">
        <f>IFERROR(VLOOKUP(CONCATENATE($D157,")"),'2011'!$B:$H,nodes_2011!I$2,FALSE),"")</f>
        <v/>
      </c>
    </row>
    <row r="158" spans="1:9" hidden="1" x14ac:dyDescent="0.35">
      <c r="A158" s="1" t="s">
        <v>0</v>
      </c>
      <c r="B158" t="s">
        <v>46</v>
      </c>
      <c r="F158" t="str">
        <f>IFERROR(VLOOKUP(CONCATENATE($D158,")"),'2011'!$B:$H,nodes_2011!F$2,FALSE),"")</f>
        <v/>
      </c>
      <c r="G158" t="str">
        <f>IFERROR(VLOOKUP(CONCATENATE($D158,")"),'2011'!$B:$H,nodes_2011!G$2,FALSE),"")</f>
        <v/>
      </c>
      <c r="H158" t="str">
        <f>IFERROR(VLOOKUP(CONCATENATE($D158,")"),'2011'!$B:$H,nodes_2011!H$2,FALSE),"")</f>
        <v/>
      </c>
      <c r="I158" t="str">
        <f>IFERROR(VLOOKUP(CONCATENATE($D158,")"),'2011'!$B:$H,nodes_2011!I$2,FALSE),"")</f>
        <v/>
      </c>
    </row>
    <row r="159" spans="1:9" hidden="1" x14ac:dyDescent="0.35">
      <c r="A159" s="1" t="s">
        <v>0</v>
      </c>
      <c r="F159" t="str">
        <f>IFERROR(VLOOKUP(CONCATENATE($D159,")"),'2011'!$B:$H,nodes_2011!F$2,FALSE),"")</f>
        <v/>
      </c>
      <c r="G159" t="str">
        <f>IFERROR(VLOOKUP(CONCATENATE($D159,")"),'2011'!$B:$H,nodes_2011!G$2,FALSE),"")</f>
        <v/>
      </c>
      <c r="H159" t="str">
        <f>IFERROR(VLOOKUP(CONCATENATE($D159,")"),'2011'!$B:$H,nodes_2011!H$2,FALSE),"")</f>
        <v/>
      </c>
      <c r="I159" t="str">
        <f>IFERROR(VLOOKUP(CONCATENATE($D159,")"),'2011'!$B:$H,nodes_2011!I$2,FALSE),"")</f>
        <v/>
      </c>
    </row>
    <row r="160" spans="1:9" hidden="1" x14ac:dyDescent="0.35">
      <c r="A160" s="1" t="s">
        <v>0</v>
      </c>
      <c r="B160" t="s">
        <v>10</v>
      </c>
      <c r="C160" t="s">
        <v>148</v>
      </c>
      <c r="D160">
        <v>74</v>
      </c>
      <c r="F160">
        <f>IFERROR(VLOOKUP(CONCATENATE($D160,")"),'2011'!$B:$H,nodes_2011!F$2,FALSE),"")</f>
        <v>376</v>
      </c>
      <c r="G160">
        <f>IFERROR(VLOOKUP(CONCATENATE($D160,")"),'2011'!$B:$H,nodes_2011!G$2,FALSE),"")</f>
        <v>14.948919999999999</v>
      </c>
      <c r="H160">
        <f>IFERROR(VLOOKUP(CONCATENATE($D160,")"),'2011'!$B:$H,nodes_2011!H$2,FALSE),"")</f>
        <v>9.8180939999999994E-2</v>
      </c>
      <c r="I160">
        <f>IFERROR(VLOOKUP(CONCATENATE($D160,")"),'2011'!$B:$H,nodes_2011!I$2,FALSE),"")</f>
        <v>29</v>
      </c>
    </row>
    <row r="161" spans="1:9" hidden="1" x14ac:dyDescent="0.35">
      <c r="A161" s="1" t="s">
        <v>0</v>
      </c>
      <c r="B161" t="s">
        <v>12</v>
      </c>
      <c r="F161" t="str">
        <f>IFERROR(VLOOKUP(CONCATENATE($D161,")"),'2011'!$B:$H,nodes_2011!F$2,FALSE),"")</f>
        <v/>
      </c>
      <c r="G161" t="str">
        <f>IFERROR(VLOOKUP(CONCATENATE($D161,")"),'2011'!$B:$H,nodes_2011!G$2,FALSE),"")</f>
        <v/>
      </c>
      <c r="H161" t="str">
        <f>IFERROR(VLOOKUP(CONCATENATE($D161,")"),'2011'!$B:$H,nodes_2011!H$2,FALSE),"")</f>
        <v/>
      </c>
      <c r="I161" t="str">
        <f>IFERROR(VLOOKUP(CONCATENATE($D161,")"),'2011'!$B:$H,nodes_2011!I$2,FALSE),"")</f>
        <v/>
      </c>
    </row>
    <row r="162" spans="1:9" hidden="1" x14ac:dyDescent="0.35">
      <c r="A162" s="1" t="s">
        <v>0</v>
      </c>
      <c r="B162" t="s">
        <v>14</v>
      </c>
      <c r="F162" t="str">
        <f>IFERROR(VLOOKUP(CONCATENATE($D162,")"),'2011'!$B:$H,nodes_2011!F$2,FALSE),"")</f>
        <v/>
      </c>
      <c r="G162" t="str">
        <f>IFERROR(VLOOKUP(CONCATENATE($D162,")"),'2011'!$B:$H,nodes_2011!G$2,FALSE),"")</f>
        <v/>
      </c>
      <c r="H162" t="str">
        <f>IFERROR(VLOOKUP(CONCATENATE($D162,")"),'2011'!$B:$H,nodes_2011!H$2,FALSE),"")</f>
        <v/>
      </c>
      <c r="I162" t="str">
        <f>IFERROR(VLOOKUP(CONCATENATE($D162,")"),'2011'!$B:$H,nodes_2011!I$2,FALSE),"")</f>
        <v/>
      </c>
    </row>
    <row r="163" spans="1:9" hidden="1" x14ac:dyDescent="0.35">
      <c r="A163" s="1" t="s">
        <v>0</v>
      </c>
      <c r="B163" t="s">
        <v>20</v>
      </c>
      <c r="F163" t="str">
        <f>IFERROR(VLOOKUP(CONCATENATE($D163,")"),'2011'!$B:$H,nodes_2011!F$2,FALSE),"")</f>
        <v/>
      </c>
      <c r="G163" t="str">
        <f>IFERROR(VLOOKUP(CONCATENATE($D163,")"),'2011'!$B:$H,nodes_2011!G$2,FALSE),"")</f>
        <v/>
      </c>
      <c r="H163" t="str">
        <f>IFERROR(VLOOKUP(CONCATENATE($D163,")"),'2011'!$B:$H,nodes_2011!H$2,FALSE),"")</f>
        <v/>
      </c>
      <c r="I163" t="str">
        <f>IFERROR(VLOOKUP(CONCATENATE($D163,")"),'2011'!$B:$H,nodes_2011!I$2,FALSE),"")</f>
        <v/>
      </c>
    </row>
    <row r="164" spans="1:9" hidden="1" x14ac:dyDescent="0.35">
      <c r="A164" s="1" t="s">
        <v>0</v>
      </c>
      <c r="B164" t="s">
        <v>40</v>
      </c>
      <c r="F164" t="str">
        <f>IFERROR(VLOOKUP(CONCATENATE($D164,")"),'2011'!$B:$H,nodes_2011!F$2,FALSE),"")</f>
        <v/>
      </c>
      <c r="G164" t="str">
        <f>IFERROR(VLOOKUP(CONCATENATE($D164,")"),'2011'!$B:$H,nodes_2011!G$2,FALSE),"")</f>
        <v/>
      </c>
      <c r="H164" t="str">
        <f>IFERROR(VLOOKUP(CONCATENATE($D164,")"),'2011'!$B:$H,nodes_2011!H$2,FALSE),"")</f>
        <v/>
      </c>
      <c r="I164" t="str">
        <f>IFERROR(VLOOKUP(CONCATENATE($D164,")"),'2011'!$B:$H,nodes_2011!I$2,FALSE),"")</f>
        <v/>
      </c>
    </row>
    <row r="165" spans="1:9" hidden="1" x14ac:dyDescent="0.35">
      <c r="A165" s="1" t="s">
        <v>0</v>
      </c>
      <c r="B165" t="s">
        <v>18</v>
      </c>
      <c r="F165" t="str">
        <f>IFERROR(VLOOKUP(CONCATENATE($D165,")"),'2011'!$B:$H,nodes_2011!F$2,FALSE),"")</f>
        <v/>
      </c>
      <c r="G165" t="str">
        <f>IFERROR(VLOOKUP(CONCATENATE($D165,")"),'2011'!$B:$H,nodes_2011!G$2,FALSE),"")</f>
        <v/>
      </c>
      <c r="H165" t="str">
        <f>IFERROR(VLOOKUP(CONCATENATE($D165,")"),'2011'!$B:$H,nodes_2011!H$2,FALSE),"")</f>
        <v/>
      </c>
      <c r="I165" t="str">
        <f>IFERROR(VLOOKUP(CONCATENATE($D165,")"),'2011'!$B:$H,nodes_2011!I$2,FALSE),"")</f>
        <v/>
      </c>
    </row>
    <row r="166" spans="1:9" hidden="1" x14ac:dyDescent="0.35">
      <c r="A166" s="1" t="s">
        <v>0</v>
      </c>
      <c r="B166" t="s">
        <v>84</v>
      </c>
      <c r="F166" t="str">
        <f>IFERROR(VLOOKUP(CONCATENATE($D166,")"),'2011'!$B:$H,nodes_2011!F$2,FALSE),"")</f>
        <v/>
      </c>
      <c r="G166" t="str">
        <f>IFERROR(VLOOKUP(CONCATENATE($D166,")"),'2011'!$B:$H,nodes_2011!G$2,FALSE),"")</f>
        <v/>
      </c>
      <c r="H166" t="str">
        <f>IFERROR(VLOOKUP(CONCATENATE($D166,")"),'2011'!$B:$H,nodes_2011!H$2,FALSE),"")</f>
        <v/>
      </c>
      <c r="I166" t="str">
        <f>IFERROR(VLOOKUP(CONCATENATE($D166,")"),'2011'!$B:$H,nodes_2011!I$2,FALSE),"")</f>
        <v/>
      </c>
    </row>
    <row r="167" spans="1:9" hidden="1" x14ac:dyDescent="0.35">
      <c r="A167" s="1" t="s">
        <v>0</v>
      </c>
      <c r="B167" t="s">
        <v>120</v>
      </c>
      <c r="F167" t="str">
        <f>IFERROR(VLOOKUP(CONCATENATE($D167,")"),'2011'!$B:$H,nodes_2011!F$2,FALSE),"")</f>
        <v/>
      </c>
      <c r="G167" t="str">
        <f>IFERROR(VLOOKUP(CONCATENATE($D167,")"),'2011'!$B:$H,nodes_2011!G$2,FALSE),"")</f>
        <v/>
      </c>
      <c r="H167" t="str">
        <f>IFERROR(VLOOKUP(CONCATENATE($D167,")"),'2011'!$B:$H,nodes_2011!H$2,FALSE),"")</f>
        <v/>
      </c>
      <c r="I167" t="str">
        <f>IFERROR(VLOOKUP(CONCATENATE($D167,")"),'2011'!$B:$H,nodes_2011!I$2,FALSE),"")</f>
        <v/>
      </c>
    </row>
    <row r="168" spans="1:9" hidden="1" x14ac:dyDescent="0.35">
      <c r="A168" s="1" t="s">
        <v>0</v>
      </c>
      <c r="F168" t="str">
        <f>IFERROR(VLOOKUP(CONCATENATE($D168,")"),'2011'!$B:$H,nodes_2011!F$2,FALSE),"")</f>
        <v/>
      </c>
      <c r="G168" t="str">
        <f>IFERROR(VLOOKUP(CONCATENATE($D168,")"),'2011'!$B:$H,nodes_2011!G$2,FALSE),"")</f>
        <v/>
      </c>
      <c r="H168" t="str">
        <f>IFERROR(VLOOKUP(CONCATENATE($D168,")"),'2011'!$B:$H,nodes_2011!H$2,FALSE),"")</f>
        <v/>
      </c>
      <c r="I168" t="str">
        <f>IFERROR(VLOOKUP(CONCATENATE($D168,")"),'2011'!$B:$H,nodes_2011!I$2,FALSE),"")</f>
        <v/>
      </c>
    </row>
    <row r="169" spans="1:9" hidden="1" x14ac:dyDescent="0.35">
      <c r="A169" s="1" t="s">
        <v>0</v>
      </c>
      <c r="B169" t="s">
        <v>10</v>
      </c>
      <c r="C169" t="s">
        <v>148</v>
      </c>
      <c r="D169">
        <v>82</v>
      </c>
      <c r="F169">
        <f>IFERROR(VLOOKUP(CONCATENATE($D169,")"),'2011'!$B:$H,nodes_2011!F$2,FALSE),"")</f>
        <v>329</v>
      </c>
      <c r="G169">
        <f>IFERROR(VLOOKUP(CONCATENATE($D169,")"),'2011'!$B:$H,nodes_2011!G$2,FALSE),"")</f>
        <v>9.8027230000000003</v>
      </c>
      <c r="H169">
        <f>IFERROR(VLOOKUP(CONCATENATE($D169,")"),'2011'!$B:$H,nodes_2011!H$2,FALSE),"")</f>
        <v>9.0449979999999999E-2</v>
      </c>
      <c r="I169">
        <f>IFERROR(VLOOKUP(CONCATENATE($D169,")"),'2011'!$B:$H,nodes_2011!I$2,FALSE),"")</f>
        <v>47</v>
      </c>
    </row>
    <row r="170" spans="1:9" hidden="1" x14ac:dyDescent="0.35">
      <c r="A170" s="1" t="s">
        <v>0</v>
      </c>
      <c r="B170" t="s">
        <v>12</v>
      </c>
      <c r="F170" t="str">
        <f>IFERROR(VLOOKUP(CONCATENATE($D170,")"),'2011'!$B:$H,nodes_2011!F$2,FALSE),"")</f>
        <v/>
      </c>
      <c r="G170" t="str">
        <f>IFERROR(VLOOKUP(CONCATENATE($D170,")"),'2011'!$B:$H,nodes_2011!G$2,FALSE),"")</f>
        <v/>
      </c>
      <c r="H170" t="str">
        <f>IFERROR(VLOOKUP(CONCATENATE($D170,")"),'2011'!$B:$H,nodes_2011!H$2,FALSE),"")</f>
        <v/>
      </c>
      <c r="I170" t="str">
        <f>IFERROR(VLOOKUP(CONCATENATE($D170,")"),'2011'!$B:$H,nodes_2011!I$2,FALSE),"")</f>
        <v/>
      </c>
    </row>
    <row r="171" spans="1:9" hidden="1" x14ac:dyDescent="0.35">
      <c r="A171" s="1" t="s">
        <v>0</v>
      </c>
      <c r="B171" t="s">
        <v>14</v>
      </c>
      <c r="F171" t="str">
        <f>IFERROR(VLOOKUP(CONCATENATE($D171,")"),'2011'!$B:$H,nodes_2011!F$2,FALSE),"")</f>
        <v/>
      </c>
      <c r="G171" t="str">
        <f>IFERROR(VLOOKUP(CONCATENATE($D171,")"),'2011'!$B:$H,nodes_2011!G$2,FALSE),"")</f>
        <v/>
      </c>
      <c r="H171" t="str">
        <f>IFERROR(VLOOKUP(CONCATENATE($D171,")"),'2011'!$B:$H,nodes_2011!H$2,FALSE),"")</f>
        <v/>
      </c>
      <c r="I171" t="str">
        <f>IFERROR(VLOOKUP(CONCATENATE($D171,")"),'2011'!$B:$H,nodes_2011!I$2,FALSE),"")</f>
        <v/>
      </c>
    </row>
    <row r="172" spans="1:9" hidden="1" x14ac:dyDescent="0.35">
      <c r="A172" s="1" t="s">
        <v>0</v>
      </c>
      <c r="B172" t="s">
        <v>54</v>
      </c>
      <c r="F172" t="str">
        <f>IFERROR(VLOOKUP(CONCATENATE($D172,")"),'2011'!$B:$H,nodes_2011!F$2,FALSE),"")</f>
        <v/>
      </c>
      <c r="G172" t="str">
        <f>IFERROR(VLOOKUP(CONCATENATE($D172,")"),'2011'!$B:$H,nodes_2011!G$2,FALSE),"")</f>
        <v/>
      </c>
      <c r="H172" t="str">
        <f>IFERROR(VLOOKUP(CONCATENATE($D172,")"),'2011'!$B:$H,nodes_2011!H$2,FALSE),"")</f>
        <v/>
      </c>
      <c r="I172" t="str">
        <f>IFERROR(VLOOKUP(CONCATENATE($D172,")"),'2011'!$B:$H,nodes_2011!I$2,FALSE),"")</f>
        <v/>
      </c>
    </row>
    <row r="173" spans="1:9" hidden="1" x14ac:dyDescent="0.35">
      <c r="A173" s="1" t="s">
        <v>0</v>
      </c>
      <c r="B173" t="s">
        <v>52</v>
      </c>
      <c r="F173" t="str">
        <f>IFERROR(VLOOKUP(CONCATENATE($D173,")"),'2011'!$B:$H,nodes_2011!F$2,FALSE),"")</f>
        <v/>
      </c>
      <c r="G173" t="str">
        <f>IFERROR(VLOOKUP(CONCATENATE($D173,")"),'2011'!$B:$H,nodes_2011!G$2,FALSE),"")</f>
        <v/>
      </c>
      <c r="H173" t="str">
        <f>IFERROR(VLOOKUP(CONCATENATE($D173,")"),'2011'!$B:$H,nodes_2011!H$2,FALSE),"")</f>
        <v/>
      </c>
      <c r="I173" t="str">
        <f>IFERROR(VLOOKUP(CONCATENATE($D173,")"),'2011'!$B:$H,nodes_2011!I$2,FALSE),"")</f>
        <v/>
      </c>
    </row>
    <row r="174" spans="1:9" hidden="1" x14ac:dyDescent="0.35">
      <c r="A174" s="1" t="s">
        <v>0</v>
      </c>
      <c r="B174" t="s">
        <v>36</v>
      </c>
      <c r="F174" t="str">
        <f>IFERROR(VLOOKUP(CONCATENATE($D174,")"),'2011'!$B:$H,nodes_2011!F$2,FALSE),"")</f>
        <v/>
      </c>
      <c r="G174" t="str">
        <f>IFERROR(VLOOKUP(CONCATENATE($D174,")"),'2011'!$B:$H,nodes_2011!G$2,FALSE),"")</f>
        <v/>
      </c>
      <c r="H174" t="str">
        <f>IFERROR(VLOOKUP(CONCATENATE($D174,")"),'2011'!$B:$H,nodes_2011!H$2,FALSE),"")</f>
        <v/>
      </c>
      <c r="I174" t="str">
        <f>IFERROR(VLOOKUP(CONCATENATE($D174,")"),'2011'!$B:$H,nodes_2011!I$2,FALSE),"")</f>
        <v/>
      </c>
    </row>
    <row r="175" spans="1:9" hidden="1" x14ac:dyDescent="0.35">
      <c r="A175" s="1" t="s">
        <v>0</v>
      </c>
      <c r="B175" t="s">
        <v>84</v>
      </c>
      <c r="F175" t="str">
        <f>IFERROR(VLOOKUP(CONCATENATE($D175,")"),'2011'!$B:$H,nodes_2011!F$2,FALSE),"")</f>
        <v/>
      </c>
      <c r="G175" t="str">
        <f>IFERROR(VLOOKUP(CONCATENATE($D175,")"),'2011'!$B:$H,nodes_2011!G$2,FALSE),"")</f>
        <v/>
      </c>
      <c r="H175" t="str">
        <f>IFERROR(VLOOKUP(CONCATENATE($D175,")"),'2011'!$B:$H,nodes_2011!H$2,FALSE),"")</f>
        <v/>
      </c>
      <c r="I175" t="str">
        <f>IFERROR(VLOOKUP(CONCATENATE($D175,")"),'2011'!$B:$H,nodes_2011!I$2,FALSE),"")</f>
        <v/>
      </c>
    </row>
    <row r="176" spans="1:9" hidden="1" x14ac:dyDescent="0.35">
      <c r="A176" s="1" t="s">
        <v>0</v>
      </c>
      <c r="B176" t="s">
        <v>108</v>
      </c>
      <c r="F176" t="str">
        <f>IFERROR(VLOOKUP(CONCATENATE($D176,")"),'2011'!$B:$H,nodes_2011!F$2,FALSE),"")</f>
        <v/>
      </c>
      <c r="G176" t="str">
        <f>IFERROR(VLOOKUP(CONCATENATE($D176,")"),'2011'!$B:$H,nodes_2011!G$2,FALSE),"")</f>
        <v/>
      </c>
      <c r="H176" t="str">
        <f>IFERROR(VLOOKUP(CONCATENATE($D176,")"),'2011'!$B:$H,nodes_2011!H$2,FALSE),"")</f>
        <v/>
      </c>
      <c r="I176" t="str">
        <f>IFERROR(VLOOKUP(CONCATENATE($D176,")"),'2011'!$B:$H,nodes_2011!I$2,FALSE),"")</f>
        <v/>
      </c>
    </row>
    <row r="177" spans="1:9" hidden="1" x14ac:dyDescent="0.35">
      <c r="A177" s="1" t="s">
        <v>0</v>
      </c>
      <c r="F177" t="str">
        <f>IFERROR(VLOOKUP(CONCATENATE($D177,")"),'2011'!$B:$H,nodes_2011!F$2,FALSE),"")</f>
        <v/>
      </c>
      <c r="G177" t="str">
        <f>IFERROR(VLOOKUP(CONCATENATE($D177,")"),'2011'!$B:$H,nodes_2011!G$2,FALSE),"")</f>
        <v/>
      </c>
      <c r="H177" t="str">
        <f>IFERROR(VLOOKUP(CONCATENATE($D177,")"),'2011'!$B:$H,nodes_2011!H$2,FALSE),"")</f>
        <v/>
      </c>
      <c r="I177" t="str">
        <f>IFERROR(VLOOKUP(CONCATENATE($D177,")"),'2011'!$B:$H,nodes_2011!I$2,FALSE),"")</f>
        <v/>
      </c>
    </row>
    <row r="178" spans="1:9" hidden="1" x14ac:dyDescent="0.35">
      <c r="A178" s="1" t="s">
        <v>0</v>
      </c>
      <c r="B178" t="s">
        <v>10</v>
      </c>
      <c r="C178" t="s">
        <v>148</v>
      </c>
      <c r="D178">
        <v>83</v>
      </c>
      <c r="F178">
        <f>IFERROR(VLOOKUP(CONCATENATE($D178,")"),'2011'!$B:$H,nodes_2011!F$2,FALSE),"")</f>
        <v>266</v>
      </c>
      <c r="G178">
        <f>IFERROR(VLOOKUP(CONCATENATE($D178,")"),'2011'!$B:$H,nodes_2011!G$2,FALSE),"")</f>
        <v>6.3461999999999996</v>
      </c>
      <c r="H178">
        <f>IFERROR(VLOOKUP(CONCATENATE($D178,")"),'2011'!$B:$H,nodes_2011!H$2,FALSE),"")</f>
        <v>0.16699330000000001</v>
      </c>
      <c r="I178">
        <f>IFERROR(VLOOKUP(CONCATENATE($D178,")"),'2011'!$B:$H,nodes_2011!I$2,FALSE),"")</f>
        <v>48</v>
      </c>
    </row>
    <row r="179" spans="1:9" hidden="1" x14ac:dyDescent="0.35">
      <c r="A179" s="1" t="s">
        <v>0</v>
      </c>
      <c r="B179" t="s">
        <v>12</v>
      </c>
      <c r="F179" t="str">
        <f>IFERROR(VLOOKUP(CONCATENATE($D179,")"),'2011'!$B:$H,nodes_2011!F$2,FALSE),"")</f>
        <v/>
      </c>
      <c r="G179" t="str">
        <f>IFERROR(VLOOKUP(CONCATENATE($D179,")"),'2011'!$B:$H,nodes_2011!G$2,FALSE),"")</f>
        <v/>
      </c>
      <c r="H179" t="str">
        <f>IFERROR(VLOOKUP(CONCATENATE($D179,")"),'2011'!$B:$H,nodes_2011!H$2,FALSE),"")</f>
        <v/>
      </c>
      <c r="I179" t="str">
        <f>IFERROR(VLOOKUP(CONCATENATE($D179,")"),'2011'!$B:$H,nodes_2011!I$2,FALSE),"")</f>
        <v/>
      </c>
    </row>
    <row r="180" spans="1:9" hidden="1" x14ac:dyDescent="0.35">
      <c r="A180" s="1" t="s">
        <v>0</v>
      </c>
      <c r="B180" t="s">
        <v>14</v>
      </c>
      <c r="F180" t="str">
        <f>IFERROR(VLOOKUP(CONCATENATE($D180,")"),'2011'!$B:$H,nodes_2011!F$2,FALSE),"")</f>
        <v/>
      </c>
      <c r="G180" t="str">
        <f>IFERROR(VLOOKUP(CONCATENATE($D180,")"),'2011'!$B:$H,nodes_2011!G$2,FALSE),"")</f>
        <v/>
      </c>
      <c r="H180" t="str">
        <f>IFERROR(VLOOKUP(CONCATENATE($D180,")"),'2011'!$B:$H,nodes_2011!H$2,FALSE),"")</f>
        <v/>
      </c>
      <c r="I180" t="str">
        <f>IFERROR(VLOOKUP(CONCATENATE($D180,")"),'2011'!$B:$H,nodes_2011!I$2,FALSE),"")</f>
        <v/>
      </c>
    </row>
    <row r="181" spans="1:9" hidden="1" x14ac:dyDescent="0.35">
      <c r="A181" s="1" t="s">
        <v>0</v>
      </c>
      <c r="B181" t="s">
        <v>54</v>
      </c>
      <c r="F181" t="str">
        <f>IFERROR(VLOOKUP(CONCATENATE($D181,")"),'2011'!$B:$H,nodes_2011!F$2,FALSE),"")</f>
        <v/>
      </c>
      <c r="G181" t="str">
        <f>IFERROR(VLOOKUP(CONCATENATE($D181,")"),'2011'!$B:$H,nodes_2011!G$2,FALSE),"")</f>
        <v/>
      </c>
      <c r="H181" t="str">
        <f>IFERROR(VLOOKUP(CONCATENATE($D181,")"),'2011'!$B:$H,nodes_2011!H$2,FALSE),"")</f>
        <v/>
      </c>
      <c r="I181" t="str">
        <f>IFERROR(VLOOKUP(CONCATENATE($D181,")"),'2011'!$B:$H,nodes_2011!I$2,FALSE),"")</f>
        <v/>
      </c>
    </row>
    <row r="182" spans="1:9" hidden="1" x14ac:dyDescent="0.35">
      <c r="A182" s="1" t="s">
        <v>0</v>
      </c>
      <c r="B182" t="s">
        <v>52</v>
      </c>
      <c r="F182" t="str">
        <f>IFERROR(VLOOKUP(CONCATENATE($D182,")"),'2011'!$B:$H,nodes_2011!F$2,FALSE),"")</f>
        <v/>
      </c>
      <c r="G182" t="str">
        <f>IFERROR(VLOOKUP(CONCATENATE($D182,")"),'2011'!$B:$H,nodes_2011!G$2,FALSE),"")</f>
        <v/>
      </c>
      <c r="H182" t="str">
        <f>IFERROR(VLOOKUP(CONCATENATE($D182,")"),'2011'!$B:$H,nodes_2011!H$2,FALSE),"")</f>
        <v/>
      </c>
      <c r="I182" t="str">
        <f>IFERROR(VLOOKUP(CONCATENATE($D182,")"),'2011'!$B:$H,nodes_2011!I$2,FALSE),"")</f>
        <v/>
      </c>
    </row>
    <row r="183" spans="1:9" hidden="1" x14ac:dyDescent="0.35">
      <c r="A183" s="1" t="s">
        <v>0</v>
      </c>
      <c r="B183" t="s">
        <v>36</v>
      </c>
      <c r="F183" t="str">
        <f>IFERROR(VLOOKUP(CONCATENATE($D183,")"),'2011'!$B:$H,nodes_2011!F$2,FALSE),"")</f>
        <v/>
      </c>
      <c r="G183" t="str">
        <f>IFERROR(VLOOKUP(CONCATENATE($D183,")"),'2011'!$B:$H,nodes_2011!G$2,FALSE),"")</f>
        <v/>
      </c>
      <c r="H183" t="str">
        <f>IFERROR(VLOOKUP(CONCATENATE($D183,")"),'2011'!$B:$H,nodes_2011!H$2,FALSE),"")</f>
        <v/>
      </c>
      <c r="I183" t="str">
        <f>IFERROR(VLOOKUP(CONCATENATE($D183,")"),'2011'!$B:$H,nodes_2011!I$2,FALSE),"")</f>
        <v/>
      </c>
    </row>
    <row r="184" spans="1:9" hidden="1" x14ac:dyDescent="0.35">
      <c r="A184" s="1" t="s">
        <v>0</v>
      </c>
      <c r="B184" t="s">
        <v>84</v>
      </c>
      <c r="F184" t="str">
        <f>IFERROR(VLOOKUP(CONCATENATE($D184,")"),'2011'!$B:$H,nodes_2011!F$2,FALSE),"")</f>
        <v/>
      </c>
      <c r="G184" t="str">
        <f>IFERROR(VLOOKUP(CONCATENATE($D184,")"),'2011'!$B:$H,nodes_2011!G$2,FALSE),"")</f>
        <v/>
      </c>
      <c r="H184" t="str">
        <f>IFERROR(VLOOKUP(CONCATENATE($D184,")"),'2011'!$B:$H,nodes_2011!H$2,FALSE),"")</f>
        <v/>
      </c>
      <c r="I184" t="str">
        <f>IFERROR(VLOOKUP(CONCATENATE($D184,")"),'2011'!$B:$H,nodes_2011!I$2,FALSE),"")</f>
        <v/>
      </c>
    </row>
    <row r="185" spans="1:9" hidden="1" x14ac:dyDescent="0.35">
      <c r="A185" s="1" t="s">
        <v>0</v>
      </c>
      <c r="B185" t="s">
        <v>110</v>
      </c>
      <c r="F185" t="str">
        <f>IFERROR(VLOOKUP(CONCATENATE($D185,")"),'2011'!$B:$H,nodes_2011!F$2,FALSE),"")</f>
        <v/>
      </c>
      <c r="G185" t="str">
        <f>IFERROR(VLOOKUP(CONCATENATE($D185,")"),'2011'!$B:$H,nodes_2011!G$2,FALSE),"")</f>
        <v/>
      </c>
      <c r="H185" t="str">
        <f>IFERROR(VLOOKUP(CONCATENATE($D185,")"),'2011'!$B:$H,nodes_2011!H$2,FALSE),"")</f>
        <v/>
      </c>
      <c r="I185" t="str">
        <f>IFERROR(VLOOKUP(CONCATENATE($D185,")"),'2011'!$B:$H,nodes_2011!I$2,FALSE),"")</f>
        <v/>
      </c>
    </row>
    <row r="186" spans="1:9" hidden="1" x14ac:dyDescent="0.35">
      <c r="A186" s="1" t="s">
        <v>0</v>
      </c>
      <c r="F186" t="str">
        <f>IFERROR(VLOOKUP(CONCATENATE($D186,")"),'2011'!$B:$H,nodes_2011!F$2,FALSE),"")</f>
        <v/>
      </c>
      <c r="G186" t="str">
        <f>IFERROR(VLOOKUP(CONCATENATE($D186,")"),'2011'!$B:$H,nodes_2011!G$2,FALSE),"")</f>
        <v/>
      </c>
      <c r="H186" t="str">
        <f>IFERROR(VLOOKUP(CONCATENATE($D186,")"),'2011'!$B:$H,nodes_2011!H$2,FALSE),"")</f>
        <v/>
      </c>
      <c r="I186" t="str">
        <f>IFERROR(VLOOKUP(CONCATENATE($D186,")"),'2011'!$B:$H,nodes_2011!I$2,FALSE),"")</f>
        <v/>
      </c>
    </row>
    <row r="187" spans="1:9" hidden="1" x14ac:dyDescent="0.35">
      <c r="A187" s="1" t="s">
        <v>0</v>
      </c>
      <c r="B187" t="s">
        <v>10</v>
      </c>
      <c r="C187" t="s">
        <v>148</v>
      </c>
      <c r="D187">
        <v>88</v>
      </c>
      <c r="F187">
        <f>IFERROR(VLOOKUP(CONCATENATE($D187,")"),'2011'!$B:$H,nodes_2011!F$2,FALSE),"")</f>
        <v>611</v>
      </c>
      <c r="G187">
        <f>IFERROR(VLOOKUP(CONCATENATE($D187,")"),'2011'!$B:$H,nodes_2011!G$2,FALSE),"")</f>
        <v>21.247260000000001</v>
      </c>
      <c r="H187">
        <f>IFERROR(VLOOKUP(CONCATENATE($D187,")"),'2011'!$B:$H,nodes_2011!H$2,FALSE),"")</f>
        <v>0.14452760000000001</v>
      </c>
      <c r="I187">
        <f>IFERROR(VLOOKUP(CONCATENATE($D187,")"),'2011'!$B:$H,nodes_2011!I$2,FALSE),"")</f>
        <v>53</v>
      </c>
    </row>
    <row r="188" spans="1:9" hidden="1" x14ac:dyDescent="0.35">
      <c r="A188" s="1" t="s">
        <v>0</v>
      </c>
      <c r="B188" t="s">
        <v>12</v>
      </c>
      <c r="F188" t="str">
        <f>IFERROR(VLOOKUP(CONCATENATE($D188,")"),'2011'!$B:$H,nodes_2011!F$2,FALSE),"")</f>
        <v/>
      </c>
      <c r="G188" t="str">
        <f>IFERROR(VLOOKUP(CONCATENATE($D188,")"),'2011'!$B:$H,nodes_2011!G$2,FALSE),"")</f>
        <v/>
      </c>
      <c r="H188" t="str">
        <f>IFERROR(VLOOKUP(CONCATENATE($D188,")"),'2011'!$B:$H,nodes_2011!H$2,FALSE),"")</f>
        <v/>
      </c>
      <c r="I188" t="str">
        <f>IFERROR(VLOOKUP(CONCATENATE($D188,")"),'2011'!$B:$H,nodes_2011!I$2,FALSE),"")</f>
        <v/>
      </c>
    </row>
    <row r="189" spans="1:9" hidden="1" x14ac:dyDescent="0.35">
      <c r="A189" s="1" t="s">
        <v>0</v>
      </c>
      <c r="B189" t="s">
        <v>14</v>
      </c>
      <c r="F189" t="str">
        <f>IFERROR(VLOOKUP(CONCATENATE($D189,")"),'2011'!$B:$H,nodes_2011!F$2,FALSE),"")</f>
        <v/>
      </c>
      <c r="G189" t="str">
        <f>IFERROR(VLOOKUP(CONCATENATE($D189,")"),'2011'!$B:$H,nodes_2011!G$2,FALSE),"")</f>
        <v/>
      </c>
      <c r="H189" t="str">
        <f>IFERROR(VLOOKUP(CONCATENATE($D189,")"),'2011'!$B:$H,nodes_2011!H$2,FALSE),"")</f>
        <v/>
      </c>
      <c r="I189" t="str">
        <f>IFERROR(VLOOKUP(CONCATENATE($D189,")"),'2011'!$B:$H,nodes_2011!I$2,FALSE),"")</f>
        <v/>
      </c>
    </row>
    <row r="190" spans="1:9" hidden="1" x14ac:dyDescent="0.35">
      <c r="A190" s="1" t="s">
        <v>0</v>
      </c>
      <c r="B190" t="s">
        <v>54</v>
      </c>
      <c r="F190" t="str">
        <f>IFERROR(VLOOKUP(CONCATENATE($D190,")"),'2011'!$B:$H,nodes_2011!F$2,FALSE),"")</f>
        <v/>
      </c>
      <c r="G190" t="str">
        <f>IFERROR(VLOOKUP(CONCATENATE($D190,")"),'2011'!$B:$H,nodes_2011!G$2,FALSE),"")</f>
        <v/>
      </c>
      <c r="H190" t="str">
        <f>IFERROR(VLOOKUP(CONCATENATE($D190,")"),'2011'!$B:$H,nodes_2011!H$2,FALSE),"")</f>
        <v/>
      </c>
      <c r="I190" t="str">
        <f>IFERROR(VLOOKUP(CONCATENATE($D190,")"),'2011'!$B:$H,nodes_2011!I$2,FALSE),"")</f>
        <v/>
      </c>
    </row>
    <row r="191" spans="1:9" hidden="1" x14ac:dyDescent="0.35">
      <c r="A191" s="1" t="s">
        <v>0</v>
      </c>
      <c r="B191" t="s">
        <v>50</v>
      </c>
      <c r="F191" t="str">
        <f>IFERROR(VLOOKUP(CONCATENATE($D191,")"),'2011'!$B:$H,nodes_2011!F$2,FALSE),"")</f>
        <v/>
      </c>
      <c r="G191" t="str">
        <f>IFERROR(VLOOKUP(CONCATENATE($D191,")"),'2011'!$B:$H,nodes_2011!G$2,FALSE),"")</f>
        <v/>
      </c>
      <c r="H191" t="str">
        <f>IFERROR(VLOOKUP(CONCATENATE($D191,")"),'2011'!$B:$H,nodes_2011!H$2,FALSE),"")</f>
        <v/>
      </c>
      <c r="I191" t="str">
        <f>IFERROR(VLOOKUP(CONCATENATE($D191,")"),'2011'!$B:$H,nodes_2011!I$2,FALSE),"")</f>
        <v/>
      </c>
    </row>
    <row r="192" spans="1:9" hidden="1" x14ac:dyDescent="0.35">
      <c r="A192" s="1" t="s">
        <v>0</v>
      </c>
      <c r="B192" t="s">
        <v>36</v>
      </c>
      <c r="F192" t="str">
        <f>IFERROR(VLOOKUP(CONCATENATE($D192,")"),'2011'!$B:$H,nodes_2011!F$2,FALSE),"")</f>
        <v/>
      </c>
      <c r="G192" t="str">
        <f>IFERROR(VLOOKUP(CONCATENATE($D192,")"),'2011'!$B:$H,nodes_2011!G$2,FALSE),"")</f>
        <v/>
      </c>
      <c r="H192" t="str">
        <f>IFERROR(VLOOKUP(CONCATENATE($D192,")"),'2011'!$B:$H,nodes_2011!H$2,FALSE),"")</f>
        <v/>
      </c>
      <c r="I192" t="str">
        <f>IFERROR(VLOOKUP(CONCATENATE($D192,")"),'2011'!$B:$H,nodes_2011!I$2,FALSE),"")</f>
        <v/>
      </c>
    </row>
    <row r="193" spans="1:9" hidden="1" x14ac:dyDescent="0.35">
      <c r="A193" s="1" t="s">
        <v>0</v>
      </c>
      <c r="B193" t="s">
        <v>80</v>
      </c>
      <c r="F193" t="str">
        <f>IFERROR(VLOOKUP(CONCATENATE($D193,")"),'2011'!$B:$H,nodes_2011!F$2,FALSE),"")</f>
        <v/>
      </c>
      <c r="G193" t="str">
        <f>IFERROR(VLOOKUP(CONCATENATE($D193,")"),'2011'!$B:$H,nodes_2011!G$2,FALSE),"")</f>
        <v/>
      </c>
      <c r="H193" t="str">
        <f>IFERROR(VLOOKUP(CONCATENATE($D193,")"),'2011'!$B:$H,nodes_2011!H$2,FALSE),"")</f>
        <v/>
      </c>
      <c r="I193" t="str">
        <f>IFERROR(VLOOKUP(CONCATENATE($D193,")"),'2011'!$B:$H,nodes_2011!I$2,FALSE),"")</f>
        <v/>
      </c>
    </row>
    <row r="194" spans="1:9" hidden="1" x14ac:dyDescent="0.35">
      <c r="A194" s="1" t="s">
        <v>0</v>
      </c>
      <c r="B194" t="s">
        <v>26</v>
      </c>
      <c r="F194" t="str">
        <f>IFERROR(VLOOKUP(CONCATENATE($D194,")"),'2011'!$B:$H,nodes_2011!F$2,FALSE),"")</f>
        <v/>
      </c>
      <c r="G194" t="str">
        <f>IFERROR(VLOOKUP(CONCATENATE($D194,")"),'2011'!$B:$H,nodes_2011!G$2,FALSE),"")</f>
        <v/>
      </c>
      <c r="H194" t="str">
        <f>IFERROR(VLOOKUP(CONCATENATE($D194,")"),'2011'!$B:$H,nodes_2011!H$2,FALSE),"")</f>
        <v/>
      </c>
      <c r="I194" t="str">
        <f>IFERROR(VLOOKUP(CONCATENATE($D194,")"),'2011'!$B:$H,nodes_2011!I$2,FALSE),"")</f>
        <v/>
      </c>
    </row>
    <row r="195" spans="1:9" hidden="1" x14ac:dyDescent="0.35">
      <c r="A195" s="1" t="s">
        <v>0</v>
      </c>
      <c r="F195" t="str">
        <f>IFERROR(VLOOKUP(CONCATENATE($D195,")"),'2011'!$B:$H,nodes_2011!F$2,FALSE),"")</f>
        <v/>
      </c>
      <c r="G195" t="str">
        <f>IFERROR(VLOOKUP(CONCATENATE($D195,")"),'2011'!$B:$H,nodes_2011!G$2,FALSE),"")</f>
        <v/>
      </c>
      <c r="H195" t="str">
        <f>IFERROR(VLOOKUP(CONCATENATE($D195,")"),'2011'!$B:$H,nodes_2011!H$2,FALSE),"")</f>
        <v/>
      </c>
      <c r="I195" t="str">
        <f>IFERROR(VLOOKUP(CONCATENATE($D195,")"),'2011'!$B:$H,nodes_2011!I$2,FALSE),"")</f>
        <v/>
      </c>
    </row>
    <row r="196" spans="1:9" hidden="1" x14ac:dyDescent="0.35">
      <c r="A196" s="1" t="s">
        <v>0</v>
      </c>
      <c r="B196" t="s">
        <v>10</v>
      </c>
      <c r="C196" t="s">
        <v>148</v>
      </c>
      <c r="D196">
        <v>89</v>
      </c>
      <c r="F196">
        <f>IFERROR(VLOOKUP(CONCATENATE($D196,")"),'2011'!$B:$H,nodes_2011!F$2,FALSE),"")</f>
        <v>291</v>
      </c>
      <c r="G196">
        <f>IFERROR(VLOOKUP(CONCATENATE($D196,")"),'2011'!$B:$H,nodes_2011!G$2,FALSE),"")</f>
        <v>11.147220000000001</v>
      </c>
      <c r="H196">
        <f>IFERROR(VLOOKUP(CONCATENATE($D196,")"),'2011'!$B:$H,nodes_2011!H$2,FALSE),"")</f>
        <v>0.20753089999999999</v>
      </c>
      <c r="I196">
        <f>IFERROR(VLOOKUP(CONCATENATE($D196,")"),'2011'!$B:$H,nodes_2011!I$2,FALSE),"")</f>
        <v>54</v>
      </c>
    </row>
    <row r="197" spans="1:9" hidden="1" x14ac:dyDescent="0.35">
      <c r="A197" s="1" t="s">
        <v>0</v>
      </c>
      <c r="B197" t="s">
        <v>12</v>
      </c>
      <c r="F197" t="str">
        <f>IFERROR(VLOOKUP(CONCATENATE($D197,")"),'2011'!$B:$H,nodes_2011!F$2,FALSE),"")</f>
        <v/>
      </c>
      <c r="G197" t="str">
        <f>IFERROR(VLOOKUP(CONCATENATE($D197,")"),'2011'!$B:$H,nodes_2011!G$2,FALSE),"")</f>
        <v/>
      </c>
      <c r="H197" t="str">
        <f>IFERROR(VLOOKUP(CONCATENATE($D197,")"),'2011'!$B:$H,nodes_2011!H$2,FALSE),"")</f>
        <v/>
      </c>
      <c r="I197" t="str">
        <f>IFERROR(VLOOKUP(CONCATENATE($D197,")"),'2011'!$B:$H,nodes_2011!I$2,FALSE),"")</f>
        <v/>
      </c>
    </row>
    <row r="198" spans="1:9" hidden="1" x14ac:dyDescent="0.35">
      <c r="A198" s="1" t="s">
        <v>0</v>
      </c>
      <c r="B198" t="s">
        <v>14</v>
      </c>
      <c r="F198" t="str">
        <f>IFERROR(VLOOKUP(CONCATENATE($D198,")"),'2011'!$B:$H,nodes_2011!F$2,FALSE),"")</f>
        <v/>
      </c>
      <c r="G198" t="str">
        <f>IFERROR(VLOOKUP(CONCATENATE($D198,")"),'2011'!$B:$H,nodes_2011!G$2,FALSE),"")</f>
        <v/>
      </c>
      <c r="H198" t="str">
        <f>IFERROR(VLOOKUP(CONCATENATE($D198,")"),'2011'!$B:$H,nodes_2011!H$2,FALSE),"")</f>
        <v/>
      </c>
      <c r="I198" t="str">
        <f>IFERROR(VLOOKUP(CONCATENATE($D198,")"),'2011'!$B:$H,nodes_2011!I$2,FALSE),"")</f>
        <v/>
      </c>
    </row>
    <row r="199" spans="1:9" hidden="1" x14ac:dyDescent="0.35">
      <c r="A199" s="1" t="s">
        <v>0</v>
      </c>
      <c r="B199" t="s">
        <v>54</v>
      </c>
      <c r="F199" t="str">
        <f>IFERROR(VLOOKUP(CONCATENATE($D199,")"),'2011'!$B:$H,nodes_2011!F$2,FALSE),"")</f>
        <v/>
      </c>
      <c r="G199" t="str">
        <f>IFERROR(VLOOKUP(CONCATENATE($D199,")"),'2011'!$B:$H,nodes_2011!G$2,FALSE),"")</f>
        <v/>
      </c>
      <c r="H199" t="str">
        <f>IFERROR(VLOOKUP(CONCATENATE($D199,")"),'2011'!$B:$H,nodes_2011!H$2,FALSE),"")</f>
        <v/>
      </c>
      <c r="I199" t="str">
        <f>IFERROR(VLOOKUP(CONCATENATE($D199,")"),'2011'!$B:$H,nodes_2011!I$2,FALSE),"")</f>
        <v/>
      </c>
    </row>
    <row r="200" spans="1:9" hidden="1" x14ac:dyDescent="0.35">
      <c r="A200" s="1" t="s">
        <v>0</v>
      </c>
      <c r="B200" t="s">
        <v>50</v>
      </c>
      <c r="F200" t="str">
        <f>IFERROR(VLOOKUP(CONCATENATE($D200,")"),'2011'!$B:$H,nodes_2011!F$2,FALSE),"")</f>
        <v/>
      </c>
      <c r="G200" t="str">
        <f>IFERROR(VLOOKUP(CONCATENATE($D200,")"),'2011'!$B:$H,nodes_2011!G$2,FALSE),"")</f>
        <v/>
      </c>
      <c r="H200" t="str">
        <f>IFERROR(VLOOKUP(CONCATENATE($D200,")"),'2011'!$B:$H,nodes_2011!H$2,FALSE),"")</f>
        <v/>
      </c>
      <c r="I200" t="str">
        <f>IFERROR(VLOOKUP(CONCATENATE($D200,")"),'2011'!$B:$H,nodes_2011!I$2,FALSE),"")</f>
        <v/>
      </c>
    </row>
    <row r="201" spans="1:9" hidden="1" x14ac:dyDescent="0.35">
      <c r="A201" s="1" t="s">
        <v>0</v>
      </c>
      <c r="B201" t="s">
        <v>36</v>
      </c>
      <c r="F201" t="str">
        <f>IFERROR(VLOOKUP(CONCATENATE($D201,")"),'2011'!$B:$H,nodes_2011!F$2,FALSE),"")</f>
        <v/>
      </c>
      <c r="G201" t="str">
        <f>IFERROR(VLOOKUP(CONCATENATE($D201,")"),'2011'!$B:$H,nodes_2011!G$2,FALSE),"")</f>
        <v/>
      </c>
      <c r="H201" t="str">
        <f>IFERROR(VLOOKUP(CONCATENATE($D201,")"),'2011'!$B:$H,nodes_2011!H$2,FALSE),"")</f>
        <v/>
      </c>
      <c r="I201" t="str">
        <f>IFERROR(VLOOKUP(CONCATENATE($D201,")"),'2011'!$B:$H,nodes_2011!I$2,FALSE),"")</f>
        <v/>
      </c>
    </row>
    <row r="202" spans="1:9" hidden="1" x14ac:dyDescent="0.35">
      <c r="A202" s="1" t="s">
        <v>0</v>
      </c>
      <c r="B202" t="s">
        <v>80</v>
      </c>
      <c r="F202" t="str">
        <f>IFERROR(VLOOKUP(CONCATENATE($D202,")"),'2011'!$B:$H,nodes_2011!F$2,FALSE),"")</f>
        <v/>
      </c>
      <c r="G202" t="str">
        <f>IFERROR(VLOOKUP(CONCATENATE($D202,")"),'2011'!$B:$H,nodes_2011!G$2,FALSE),"")</f>
        <v/>
      </c>
      <c r="H202" t="str">
        <f>IFERROR(VLOOKUP(CONCATENATE($D202,")"),'2011'!$B:$H,nodes_2011!H$2,FALSE),"")</f>
        <v/>
      </c>
      <c r="I202" t="str">
        <f>IFERROR(VLOOKUP(CONCATENATE($D202,")"),'2011'!$B:$H,nodes_2011!I$2,FALSE),"")</f>
        <v/>
      </c>
    </row>
    <row r="203" spans="1:9" hidden="1" x14ac:dyDescent="0.35">
      <c r="A203" s="1" t="s">
        <v>0</v>
      </c>
      <c r="B203" t="s">
        <v>24</v>
      </c>
      <c r="F203" t="str">
        <f>IFERROR(VLOOKUP(CONCATENATE($D203,")"),'2011'!$B:$H,nodes_2011!F$2,FALSE),"")</f>
        <v/>
      </c>
      <c r="G203" t="str">
        <f>IFERROR(VLOOKUP(CONCATENATE($D203,")"),'2011'!$B:$H,nodes_2011!G$2,FALSE),"")</f>
        <v/>
      </c>
      <c r="H203" t="str">
        <f>IFERROR(VLOOKUP(CONCATENATE($D203,")"),'2011'!$B:$H,nodes_2011!H$2,FALSE),"")</f>
        <v/>
      </c>
      <c r="I203" t="str">
        <f>IFERROR(VLOOKUP(CONCATENATE($D203,")"),'2011'!$B:$H,nodes_2011!I$2,FALSE),"")</f>
        <v/>
      </c>
    </row>
    <row r="204" spans="1:9" hidden="1" x14ac:dyDescent="0.35">
      <c r="A204" s="1" t="s">
        <v>0</v>
      </c>
      <c r="F204" t="str">
        <f>IFERROR(VLOOKUP(CONCATENATE($D204,")"),'2011'!$B:$H,nodes_2011!F$2,FALSE),"")</f>
        <v/>
      </c>
      <c r="G204" t="str">
        <f>IFERROR(VLOOKUP(CONCATENATE($D204,")"),'2011'!$B:$H,nodes_2011!G$2,FALSE),"")</f>
        <v/>
      </c>
      <c r="H204" t="str">
        <f>IFERROR(VLOOKUP(CONCATENATE($D204,")"),'2011'!$B:$H,nodes_2011!H$2,FALSE),"")</f>
        <v/>
      </c>
      <c r="I204" t="str">
        <f>IFERROR(VLOOKUP(CONCATENATE($D204,")"),'2011'!$B:$H,nodes_2011!I$2,FALSE),"")</f>
        <v/>
      </c>
    </row>
    <row r="205" spans="1:9" hidden="1" x14ac:dyDescent="0.35">
      <c r="A205" s="1" t="s">
        <v>0</v>
      </c>
      <c r="B205" t="s">
        <v>10</v>
      </c>
      <c r="C205" t="s">
        <v>148</v>
      </c>
      <c r="D205">
        <v>90</v>
      </c>
      <c r="F205">
        <f>IFERROR(VLOOKUP(CONCATENATE($D205,")"),'2011'!$B:$H,nodes_2011!F$2,FALSE),"")</f>
        <v>259</v>
      </c>
      <c r="G205">
        <f>IFERROR(VLOOKUP(CONCATENATE($D205,")"),'2011'!$B:$H,nodes_2011!G$2,FALSE),"")</f>
        <v>10.125780000000001</v>
      </c>
      <c r="H205">
        <f>IFERROR(VLOOKUP(CONCATENATE($D205,")"),'2011'!$B:$H,nodes_2011!H$2,FALSE),"")</f>
        <v>0.17199980000000001</v>
      </c>
      <c r="I205">
        <f>IFERROR(VLOOKUP(CONCATENATE($D205,")"),'2011'!$B:$H,nodes_2011!I$2,FALSE),"")</f>
        <v>56</v>
      </c>
    </row>
    <row r="206" spans="1:9" hidden="1" x14ac:dyDescent="0.35">
      <c r="A206" s="1" t="s">
        <v>0</v>
      </c>
      <c r="B206" t="s">
        <v>12</v>
      </c>
      <c r="F206" t="str">
        <f>IFERROR(VLOOKUP(CONCATENATE($D206,")"),'2011'!$B:$H,nodes_2011!F$2,FALSE),"")</f>
        <v/>
      </c>
      <c r="G206" t="str">
        <f>IFERROR(VLOOKUP(CONCATENATE($D206,")"),'2011'!$B:$H,nodes_2011!G$2,FALSE),"")</f>
        <v/>
      </c>
      <c r="H206" t="str">
        <f>IFERROR(VLOOKUP(CONCATENATE($D206,")"),'2011'!$B:$H,nodes_2011!H$2,FALSE),"")</f>
        <v/>
      </c>
      <c r="I206" t="str">
        <f>IFERROR(VLOOKUP(CONCATENATE($D206,")"),'2011'!$B:$H,nodes_2011!I$2,FALSE),"")</f>
        <v/>
      </c>
    </row>
    <row r="207" spans="1:9" hidden="1" x14ac:dyDescent="0.35">
      <c r="A207" s="1" t="s">
        <v>0</v>
      </c>
      <c r="B207" t="s">
        <v>14</v>
      </c>
      <c r="F207" t="str">
        <f>IFERROR(VLOOKUP(CONCATENATE($D207,")"),'2011'!$B:$H,nodes_2011!F$2,FALSE),"")</f>
        <v/>
      </c>
      <c r="G207" t="str">
        <f>IFERROR(VLOOKUP(CONCATENATE($D207,")"),'2011'!$B:$H,nodes_2011!G$2,FALSE),"")</f>
        <v/>
      </c>
      <c r="H207" t="str">
        <f>IFERROR(VLOOKUP(CONCATENATE($D207,")"),'2011'!$B:$H,nodes_2011!H$2,FALSE),"")</f>
        <v/>
      </c>
      <c r="I207" t="str">
        <f>IFERROR(VLOOKUP(CONCATENATE($D207,")"),'2011'!$B:$H,nodes_2011!I$2,FALSE),"")</f>
        <v/>
      </c>
    </row>
    <row r="208" spans="1:9" hidden="1" x14ac:dyDescent="0.35">
      <c r="A208" s="1" t="s">
        <v>0</v>
      </c>
      <c r="B208" t="s">
        <v>54</v>
      </c>
      <c r="F208" t="str">
        <f>IFERROR(VLOOKUP(CONCATENATE($D208,")"),'2011'!$B:$H,nodes_2011!F$2,FALSE),"")</f>
        <v/>
      </c>
      <c r="G208" t="str">
        <f>IFERROR(VLOOKUP(CONCATENATE($D208,")"),'2011'!$B:$H,nodes_2011!G$2,FALSE),"")</f>
        <v/>
      </c>
      <c r="H208" t="str">
        <f>IFERROR(VLOOKUP(CONCATENATE($D208,")"),'2011'!$B:$H,nodes_2011!H$2,FALSE),"")</f>
        <v/>
      </c>
      <c r="I208" t="str">
        <f>IFERROR(VLOOKUP(CONCATENATE($D208,")"),'2011'!$B:$H,nodes_2011!I$2,FALSE),"")</f>
        <v/>
      </c>
    </row>
    <row r="209" spans="1:9" hidden="1" x14ac:dyDescent="0.35">
      <c r="A209" s="1" t="s">
        <v>0</v>
      </c>
      <c r="B209" t="s">
        <v>50</v>
      </c>
      <c r="F209" t="str">
        <f>IFERROR(VLOOKUP(CONCATENATE($D209,")"),'2011'!$B:$H,nodes_2011!F$2,FALSE),"")</f>
        <v/>
      </c>
      <c r="G209" t="str">
        <f>IFERROR(VLOOKUP(CONCATENATE($D209,")"),'2011'!$B:$H,nodes_2011!G$2,FALSE),"")</f>
        <v/>
      </c>
      <c r="H209" t="str">
        <f>IFERROR(VLOOKUP(CONCATENATE($D209,")"),'2011'!$B:$H,nodes_2011!H$2,FALSE),"")</f>
        <v/>
      </c>
      <c r="I209" t="str">
        <f>IFERROR(VLOOKUP(CONCATENATE($D209,")"),'2011'!$B:$H,nodes_2011!I$2,FALSE),"")</f>
        <v/>
      </c>
    </row>
    <row r="210" spans="1:9" hidden="1" x14ac:dyDescent="0.35">
      <c r="A210" s="1" t="s">
        <v>0</v>
      </c>
      <c r="B210" t="s">
        <v>36</v>
      </c>
      <c r="F210" t="str">
        <f>IFERROR(VLOOKUP(CONCATENATE($D210,")"),'2011'!$B:$H,nodes_2011!F$2,FALSE),"")</f>
        <v/>
      </c>
      <c r="G210" t="str">
        <f>IFERROR(VLOOKUP(CONCATENATE($D210,")"),'2011'!$B:$H,nodes_2011!G$2,FALSE),"")</f>
        <v/>
      </c>
      <c r="H210" t="str">
        <f>IFERROR(VLOOKUP(CONCATENATE($D210,")"),'2011'!$B:$H,nodes_2011!H$2,FALSE),"")</f>
        <v/>
      </c>
      <c r="I210" t="str">
        <f>IFERROR(VLOOKUP(CONCATENATE($D210,")"),'2011'!$B:$H,nodes_2011!I$2,FALSE),"")</f>
        <v/>
      </c>
    </row>
    <row r="211" spans="1:9" hidden="1" x14ac:dyDescent="0.35">
      <c r="A211" s="1" t="s">
        <v>0</v>
      </c>
      <c r="B211" t="s">
        <v>84</v>
      </c>
      <c r="F211" t="str">
        <f>IFERROR(VLOOKUP(CONCATENATE($D211,")"),'2011'!$B:$H,nodes_2011!F$2,FALSE),"")</f>
        <v/>
      </c>
      <c r="G211" t="str">
        <f>IFERROR(VLOOKUP(CONCATENATE($D211,")"),'2011'!$B:$H,nodes_2011!G$2,FALSE),"")</f>
        <v/>
      </c>
      <c r="H211" t="str">
        <f>IFERROR(VLOOKUP(CONCATENATE($D211,")"),'2011'!$B:$H,nodes_2011!H$2,FALSE),"")</f>
        <v/>
      </c>
      <c r="I211" t="str">
        <f>IFERROR(VLOOKUP(CONCATENATE($D211,")"),'2011'!$B:$H,nodes_2011!I$2,FALSE),"")</f>
        <v/>
      </c>
    </row>
    <row r="212" spans="1:9" hidden="1" x14ac:dyDescent="0.35">
      <c r="A212" s="1" t="s">
        <v>0</v>
      </c>
      <c r="B212" t="s">
        <v>28</v>
      </c>
      <c r="F212" t="str">
        <f>IFERROR(VLOOKUP(CONCATENATE($D212,")"),'2011'!$B:$H,nodes_2011!F$2,FALSE),"")</f>
        <v/>
      </c>
      <c r="G212" t="str">
        <f>IFERROR(VLOOKUP(CONCATENATE($D212,")"),'2011'!$B:$H,nodes_2011!G$2,FALSE),"")</f>
        <v/>
      </c>
      <c r="H212" t="str">
        <f>IFERROR(VLOOKUP(CONCATENATE($D212,")"),'2011'!$B:$H,nodes_2011!H$2,FALSE),"")</f>
        <v/>
      </c>
      <c r="I212" t="str">
        <f>IFERROR(VLOOKUP(CONCATENATE($D212,")"),'2011'!$B:$H,nodes_2011!I$2,FALSE),"")</f>
        <v/>
      </c>
    </row>
    <row r="213" spans="1:9" hidden="1" x14ac:dyDescent="0.35">
      <c r="A213" s="1" t="s">
        <v>0</v>
      </c>
      <c r="F213" t="str">
        <f>IFERROR(VLOOKUP(CONCATENATE($D213,")"),'2011'!$B:$H,nodes_2011!F$2,FALSE),"")</f>
        <v/>
      </c>
      <c r="G213" t="str">
        <f>IFERROR(VLOOKUP(CONCATENATE($D213,")"),'2011'!$B:$H,nodes_2011!G$2,FALSE),"")</f>
        <v/>
      </c>
      <c r="H213" t="str">
        <f>IFERROR(VLOOKUP(CONCATENATE($D213,")"),'2011'!$B:$H,nodes_2011!H$2,FALSE),"")</f>
        <v/>
      </c>
      <c r="I213" t="str">
        <f>IFERROR(VLOOKUP(CONCATENATE($D213,")"),'2011'!$B:$H,nodes_2011!I$2,FALSE),"")</f>
        <v/>
      </c>
    </row>
    <row r="214" spans="1:9" hidden="1" x14ac:dyDescent="0.35">
      <c r="A214" s="1" t="s">
        <v>0</v>
      </c>
      <c r="B214" t="s">
        <v>10</v>
      </c>
      <c r="C214" t="s">
        <v>148</v>
      </c>
      <c r="D214">
        <v>91</v>
      </c>
      <c r="F214">
        <f>IFERROR(VLOOKUP(CONCATENATE($D214,")"),'2011'!$B:$H,nodes_2011!F$2,FALSE),"")</f>
        <v>270</v>
      </c>
      <c r="G214">
        <f>IFERROR(VLOOKUP(CONCATENATE($D214,")"),'2011'!$B:$H,nodes_2011!G$2,FALSE),"")</f>
        <v>9.7136619999999994</v>
      </c>
      <c r="H214">
        <f>IFERROR(VLOOKUP(CONCATENATE($D214,")"),'2011'!$B:$H,nodes_2011!H$2,FALSE),"")</f>
        <v>0.26546389999999997</v>
      </c>
      <c r="I214">
        <f>IFERROR(VLOOKUP(CONCATENATE($D214,")"),'2011'!$B:$H,nodes_2011!I$2,FALSE),"")</f>
        <v>57</v>
      </c>
    </row>
    <row r="215" spans="1:9" hidden="1" x14ac:dyDescent="0.35">
      <c r="A215" s="1" t="s">
        <v>0</v>
      </c>
      <c r="B215" t="s">
        <v>12</v>
      </c>
      <c r="F215" t="str">
        <f>IFERROR(VLOOKUP(CONCATENATE($D215,")"),'2011'!$B:$H,nodes_2011!F$2,FALSE),"")</f>
        <v/>
      </c>
      <c r="G215" t="str">
        <f>IFERROR(VLOOKUP(CONCATENATE($D215,")"),'2011'!$B:$H,nodes_2011!G$2,FALSE),"")</f>
        <v/>
      </c>
      <c r="H215" t="str">
        <f>IFERROR(VLOOKUP(CONCATENATE($D215,")"),'2011'!$B:$H,nodes_2011!H$2,FALSE),"")</f>
        <v/>
      </c>
      <c r="I215" t="str">
        <f>IFERROR(VLOOKUP(CONCATENATE($D215,")"),'2011'!$B:$H,nodes_2011!I$2,FALSE),"")</f>
        <v/>
      </c>
    </row>
    <row r="216" spans="1:9" hidden="1" x14ac:dyDescent="0.35">
      <c r="A216" s="1" t="s">
        <v>0</v>
      </c>
      <c r="B216" t="s">
        <v>14</v>
      </c>
      <c r="F216" t="str">
        <f>IFERROR(VLOOKUP(CONCATENATE($D216,")"),'2011'!$B:$H,nodes_2011!F$2,FALSE),"")</f>
        <v/>
      </c>
      <c r="G216" t="str">
        <f>IFERROR(VLOOKUP(CONCATENATE($D216,")"),'2011'!$B:$H,nodes_2011!G$2,FALSE),"")</f>
        <v/>
      </c>
      <c r="H216" t="str">
        <f>IFERROR(VLOOKUP(CONCATENATE($D216,")"),'2011'!$B:$H,nodes_2011!H$2,FALSE),"")</f>
        <v/>
      </c>
      <c r="I216" t="str">
        <f>IFERROR(VLOOKUP(CONCATENATE($D216,")"),'2011'!$B:$H,nodes_2011!I$2,FALSE),"")</f>
        <v/>
      </c>
    </row>
    <row r="217" spans="1:9" hidden="1" x14ac:dyDescent="0.35">
      <c r="A217" s="1" t="s">
        <v>0</v>
      </c>
      <c r="B217" t="s">
        <v>54</v>
      </c>
      <c r="F217" t="str">
        <f>IFERROR(VLOOKUP(CONCATENATE($D217,")"),'2011'!$B:$H,nodes_2011!F$2,FALSE),"")</f>
        <v/>
      </c>
      <c r="G217" t="str">
        <f>IFERROR(VLOOKUP(CONCATENATE($D217,")"),'2011'!$B:$H,nodes_2011!G$2,FALSE),"")</f>
        <v/>
      </c>
      <c r="H217" t="str">
        <f>IFERROR(VLOOKUP(CONCATENATE($D217,")"),'2011'!$B:$H,nodes_2011!H$2,FALSE),"")</f>
        <v/>
      </c>
      <c r="I217" t="str">
        <f>IFERROR(VLOOKUP(CONCATENATE($D217,")"),'2011'!$B:$H,nodes_2011!I$2,FALSE),"")</f>
        <v/>
      </c>
    </row>
    <row r="218" spans="1:9" hidden="1" x14ac:dyDescent="0.35">
      <c r="A218" s="1" t="s">
        <v>0</v>
      </c>
      <c r="B218" t="s">
        <v>50</v>
      </c>
      <c r="F218" t="str">
        <f>IFERROR(VLOOKUP(CONCATENATE($D218,")"),'2011'!$B:$H,nodes_2011!F$2,FALSE),"")</f>
        <v/>
      </c>
      <c r="G218" t="str">
        <f>IFERROR(VLOOKUP(CONCATENATE($D218,")"),'2011'!$B:$H,nodes_2011!G$2,FALSE),"")</f>
        <v/>
      </c>
      <c r="H218" t="str">
        <f>IFERROR(VLOOKUP(CONCATENATE($D218,")"),'2011'!$B:$H,nodes_2011!H$2,FALSE),"")</f>
        <v/>
      </c>
      <c r="I218" t="str">
        <f>IFERROR(VLOOKUP(CONCATENATE($D218,")"),'2011'!$B:$H,nodes_2011!I$2,FALSE),"")</f>
        <v/>
      </c>
    </row>
    <row r="219" spans="1:9" hidden="1" x14ac:dyDescent="0.35">
      <c r="A219" s="1" t="s">
        <v>0</v>
      </c>
      <c r="B219" t="s">
        <v>36</v>
      </c>
      <c r="F219" t="str">
        <f>IFERROR(VLOOKUP(CONCATENATE($D219,")"),'2011'!$B:$H,nodes_2011!F$2,FALSE),"")</f>
        <v/>
      </c>
      <c r="G219" t="str">
        <f>IFERROR(VLOOKUP(CONCATENATE($D219,")"),'2011'!$B:$H,nodes_2011!G$2,FALSE),"")</f>
        <v/>
      </c>
      <c r="H219" t="str">
        <f>IFERROR(VLOOKUP(CONCATENATE($D219,")"),'2011'!$B:$H,nodes_2011!H$2,FALSE),"")</f>
        <v/>
      </c>
      <c r="I219" t="str">
        <f>IFERROR(VLOOKUP(CONCATENATE($D219,")"),'2011'!$B:$H,nodes_2011!I$2,FALSE),"")</f>
        <v/>
      </c>
    </row>
    <row r="220" spans="1:9" hidden="1" x14ac:dyDescent="0.35">
      <c r="A220" s="1" t="s">
        <v>0</v>
      </c>
      <c r="B220" t="s">
        <v>84</v>
      </c>
      <c r="F220" t="str">
        <f>IFERROR(VLOOKUP(CONCATENATE($D220,")"),'2011'!$B:$H,nodes_2011!F$2,FALSE),"")</f>
        <v/>
      </c>
      <c r="G220" t="str">
        <f>IFERROR(VLOOKUP(CONCATENATE($D220,")"),'2011'!$B:$H,nodes_2011!G$2,FALSE),"")</f>
        <v/>
      </c>
      <c r="H220" t="str">
        <f>IFERROR(VLOOKUP(CONCATENATE($D220,")"),'2011'!$B:$H,nodes_2011!H$2,FALSE),"")</f>
        <v/>
      </c>
      <c r="I220" t="str">
        <f>IFERROR(VLOOKUP(CONCATENATE($D220,")"),'2011'!$B:$H,nodes_2011!I$2,FALSE),"")</f>
        <v/>
      </c>
    </row>
    <row r="221" spans="1:9" hidden="1" x14ac:dyDescent="0.35">
      <c r="A221" s="1" t="s">
        <v>0</v>
      </c>
      <c r="B221" t="s">
        <v>46</v>
      </c>
      <c r="F221" t="str">
        <f>IFERROR(VLOOKUP(CONCATENATE($D221,")"),'2011'!$B:$H,nodes_2011!F$2,FALSE),"")</f>
        <v/>
      </c>
      <c r="G221" t="str">
        <f>IFERROR(VLOOKUP(CONCATENATE($D221,")"),'2011'!$B:$H,nodes_2011!G$2,FALSE),"")</f>
        <v/>
      </c>
      <c r="H221" t="str">
        <f>IFERROR(VLOOKUP(CONCATENATE($D221,")"),'2011'!$B:$H,nodes_2011!H$2,FALSE),"")</f>
        <v/>
      </c>
      <c r="I221" t="str">
        <f>IFERROR(VLOOKUP(CONCATENATE($D221,")"),'2011'!$B:$H,nodes_2011!I$2,FALSE),"")</f>
        <v/>
      </c>
    </row>
    <row r="222" spans="1:9" hidden="1" x14ac:dyDescent="0.35">
      <c r="A222" s="1" t="s">
        <v>0</v>
      </c>
      <c r="F222" t="str">
        <f>IFERROR(VLOOKUP(CONCATENATE($D222,")"),'2011'!$B:$H,nodes_2011!F$2,FALSE),"")</f>
        <v/>
      </c>
      <c r="G222" t="str">
        <f>IFERROR(VLOOKUP(CONCATENATE($D222,")"),'2011'!$B:$H,nodes_2011!G$2,FALSE),"")</f>
        <v/>
      </c>
      <c r="H222" t="str">
        <f>IFERROR(VLOOKUP(CONCATENATE($D222,")"),'2011'!$B:$H,nodes_2011!H$2,FALSE),"")</f>
        <v/>
      </c>
      <c r="I222" t="str">
        <f>IFERROR(VLOOKUP(CONCATENATE($D222,")"),'2011'!$B:$H,nodes_2011!I$2,FALSE),"")</f>
        <v/>
      </c>
    </row>
    <row r="223" spans="1:9" x14ac:dyDescent="0.35">
      <c r="A223" s="1" t="s">
        <v>0</v>
      </c>
      <c r="B223" s="7" t="s">
        <v>10</v>
      </c>
      <c r="C223" s="7" t="s">
        <v>148</v>
      </c>
      <c r="D223" s="7">
        <v>127</v>
      </c>
      <c r="E223" s="7"/>
      <c r="F223" s="7">
        <f>IFERROR(VLOOKUP(CONCATENATE($D223,")"),'2011'!$B:$H,nodes_2011!F$2,FALSE),"")</f>
        <v>218</v>
      </c>
      <c r="G223" s="7">
        <f>IFERROR(VLOOKUP(CONCATENATE($D223,")"),'2011'!$B:$H,nodes_2011!G$2,FALSE),"")</f>
        <v>7.353027</v>
      </c>
      <c r="H223" s="7">
        <f>IFERROR(VLOOKUP(CONCATENATE($D223,")"),'2011'!$B:$H,nodes_2011!H$2,FALSE),"")</f>
        <v>0.39421489999999998</v>
      </c>
      <c r="I223" s="7">
        <f>IFERROR(VLOOKUP(CONCATENATE($D223,")"),'2011'!$B:$H,nodes_2011!I$2,FALSE),"")</f>
        <v>89</v>
      </c>
    </row>
    <row r="224" spans="1:9" x14ac:dyDescent="0.35">
      <c r="A224" s="1" t="s">
        <v>0</v>
      </c>
      <c r="B224" s="7" t="s">
        <v>12</v>
      </c>
      <c r="C224" s="7"/>
      <c r="D224" s="7"/>
      <c r="E224" s="7"/>
      <c r="F224" s="7" t="str">
        <f>IFERROR(VLOOKUP(CONCATENATE($D224,")"),'2011'!$B:$H,nodes_2011!F$2,FALSE),"")</f>
        <v/>
      </c>
      <c r="G224" s="7" t="str">
        <f>IFERROR(VLOOKUP(CONCATENATE($D224,")"),'2011'!$B:$H,nodes_2011!G$2,FALSE),"")</f>
        <v/>
      </c>
      <c r="H224" s="7" t="str">
        <f>IFERROR(VLOOKUP(CONCATENATE($D224,")"),'2011'!$B:$H,nodes_2011!H$2,FALSE),"")</f>
        <v/>
      </c>
      <c r="I224" s="7" t="str">
        <f>IFERROR(VLOOKUP(CONCATENATE($D224,")"),'2011'!$B:$H,nodes_2011!I$2,FALSE),"")</f>
        <v/>
      </c>
    </row>
    <row r="225" spans="1:9" x14ac:dyDescent="0.35">
      <c r="A225" s="1" t="s">
        <v>0</v>
      </c>
      <c r="B225" s="7" t="s">
        <v>113</v>
      </c>
      <c r="C225" s="7"/>
      <c r="D225" s="7"/>
      <c r="E225" s="7"/>
      <c r="F225" s="7" t="str">
        <f>IFERROR(VLOOKUP(CONCATENATE($D225,")"),'2011'!$B:$H,nodes_2011!F$2,FALSE),"")</f>
        <v/>
      </c>
      <c r="G225" s="7" t="str">
        <f>IFERROR(VLOOKUP(CONCATENATE($D225,")"),'2011'!$B:$H,nodes_2011!G$2,FALSE),"")</f>
        <v/>
      </c>
      <c r="H225" s="7" t="str">
        <f>IFERROR(VLOOKUP(CONCATENATE($D225,")"),'2011'!$B:$H,nodes_2011!H$2,FALSE),"")</f>
        <v/>
      </c>
      <c r="I225" s="7" t="str">
        <f>IFERROR(VLOOKUP(CONCATENATE($D225,")"),'2011'!$B:$H,nodes_2011!I$2,FALSE),"")</f>
        <v/>
      </c>
    </row>
    <row r="226" spans="1:9" x14ac:dyDescent="0.35">
      <c r="A226" s="1" t="s">
        <v>0</v>
      </c>
      <c r="B226" s="7" t="s">
        <v>120</v>
      </c>
      <c r="C226" s="7"/>
      <c r="D226" s="7"/>
      <c r="E226" s="7"/>
      <c r="F226" s="7" t="str">
        <f>IFERROR(VLOOKUP(CONCATENATE($D226,")"),'2011'!$B:$H,nodes_2011!F$2,FALSE),"")</f>
        <v/>
      </c>
      <c r="G226" s="7" t="str">
        <f>IFERROR(VLOOKUP(CONCATENATE($D226,")"),'2011'!$B:$H,nodes_2011!G$2,FALSE),"")</f>
        <v/>
      </c>
      <c r="H226" s="7" t="str">
        <f>IFERROR(VLOOKUP(CONCATENATE($D226,")"),'2011'!$B:$H,nodes_2011!H$2,FALSE),"")</f>
        <v/>
      </c>
      <c r="I226" s="7" t="str">
        <f>IFERROR(VLOOKUP(CONCATENATE($D226,")"),'2011'!$B:$H,nodes_2011!I$2,FALSE),"")</f>
        <v/>
      </c>
    </row>
    <row r="227" spans="1:9" x14ac:dyDescent="0.35">
      <c r="A227" s="1" t="s">
        <v>0</v>
      </c>
      <c r="B227" s="7" t="s">
        <v>54</v>
      </c>
      <c r="C227" s="7"/>
      <c r="D227" s="7"/>
      <c r="E227" s="7"/>
      <c r="F227" s="7" t="str">
        <f>IFERROR(VLOOKUP(CONCATENATE($D227,")"),'2011'!$B:$H,nodes_2011!F$2,FALSE),"")</f>
        <v/>
      </c>
      <c r="G227" s="7" t="str">
        <f>IFERROR(VLOOKUP(CONCATENATE($D227,")"),'2011'!$B:$H,nodes_2011!G$2,FALSE),"")</f>
        <v/>
      </c>
      <c r="H227" s="7" t="str">
        <f>IFERROR(VLOOKUP(CONCATENATE($D227,")"),'2011'!$B:$H,nodes_2011!H$2,FALSE),"")</f>
        <v/>
      </c>
      <c r="I227" s="7" t="str">
        <f>IFERROR(VLOOKUP(CONCATENATE($D227,")"),'2011'!$B:$H,nodes_2011!I$2,FALSE),"")</f>
        <v/>
      </c>
    </row>
    <row r="228" spans="1:9" x14ac:dyDescent="0.35">
      <c r="A228" s="1" t="s">
        <v>0</v>
      </c>
      <c r="B228" s="7" t="s">
        <v>65</v>
      </c>
      <c r="C228" s="7"/>
      <c r="D228" s="7"/>
      <c r="E228" s="7"/>
      <c r="F228" s="7" t="str">
        <f>IFERROR(VLOOKUP(CONCATENATE($D228,")"),'2011'!$B:$H,nodes_2011!F$2,FALSE),"")</f>
        <v/>
      </c>
      <c r="G228" s="7" t="str">
        <f>IFERROR(VLOOKUP(CONCATENATE($D228,")"),'2011'!$B:$H,nodes_2011!G$2,FALSE),"")</f>
        <v/>
      </c>
      <c r="H228" s="7" t="str">
        <f>IFERROR(VLOOKUP(CONCATENATE($D228,")"),'2011'!$B:$H,nodes_2011!H$2,FALSE),"")</f>
        <v/>
      </c>
      <c r="I228" s="7" t="str">
        <f>IFERROR(VLOOKUP(CONCATENATE($D228,")"),'2011'!$B:$H,nodes_2011!I$2,FALSE),"")</f>
        <v/>
      </c>
    </row>
    <row r="229" spans="1:9" x14ac:dyDescent="0.35">
      <c r="A229" s="1" t="s">
        <v>0</v>
      </c>
      <c r="B229" s="7" t="s">
        <v>80</v>
      </c>
      <c r="C229" s="7"/>
      <c r="D229" s="7"/>
      <c r="E229" s="7"/>
      <c r="F229" s="7" t="str">
        <f>IFERROR(VLOOKUP(CONCATENATE($D229,")"),'2011'!$B:$H,nodes_2011!F$2,FALSE),"")</f>
        <v/>
      </c>
      <c r="G229" s="7" t="str">
        <f>IFERROR(VLOOKUP(CONCATENATE($D229,")"),'2011'!$B:$H,nodes_2011!G$2,FALSE),"")</f>
        <v/>
      </c>
      <c r="H229" s="7" t="str">
        <f>IFERROR(VLOOKUP(CONCATENATE($D229,")"),'2011'!$B:$H,nodes_2011!H$2,FALSE),"")</f>
        <v/>
      </c>
      <c r="I229" s="7" t="str">
        <f>IFERROR(VLOOKUP(CONCATENATE($D229,")"),'2011'!$B:$H,nodes_2011!I$2,FALSE),"")</f>
        <v/>
      </c>
    </row>
    <row r="230" spans="1:9" x14ac:dyDescent="0.35">
      <c r="A230" s="1" t="s">
        <v>0</v>
      </c>
      <c r="B230" s="7" t="s">
        <v>16</v>
      </c>
      <c r="C230" s="7"/>
      <c r="D230" s="7"/>
      <c r="E230" s="7"/>
      <c r="F230" s="7" t="str">
        <f>IFERROR(VLOOKUP(CONCATENATE($D230,")"),'2011'!$B:$H,nodes_2011!F$2,FALSE),"")</f>
        <v/>
      </c>
      <c r="G230" s="7" t="str">
        <f>IFERROR(VLOOKUP(CONCATENATE($D230,")"),'2011'!$B:$H,nodes_2011!G$2,FALSE),"")</f>
        <v/>
      </c>
      <c r="H230" s="7" t="str">
        <f>IFERROR(VLOOKUP(CONCATENATE($D230,")"),'2011'!$B:$H,nodes_2011!H$2,FALSE),"")</f>
        <v/>
      </c>
      <c r="I230" s="7" t="str">
        <f>IFERROR(VLOOKUP(CONCATENATE($D230,")"),'2011'!$B:$H,nodes_2011!I$2,FALSE),"")</f>
        <v/>
      </c>
    </row>
    <row r="231" spans="1:9" hidden="1" x14ac:dyDescent="0.35">
      <c r="A231" s="1" t="s">
        <v>0</v>
      </c>
      <c r="F231" t="str">
        <f>IFERROR(VLOOKUP(CONCATENATE($D231,")"),'2011'!$B:$H,nodes_2011!F$2,FALSE),"")</f>
        <v/>
      </c>
      <c r="G231" t="str">
        <f>IFERROR(VLOOKUP(CONCATENATE($D231,")"),'2011'!$B:$H,nodes_2011!G$2,FALSE),"")</f>
        <v/>
      </c>
      <c r="H231" t="str">
        <f>IFERROR(VLOOKUP(CONCATENATE($D231,")"),'2011'!$B:$H,nodes_2011!H$2,FALSE),"")</f>
        <v/>
      </c>
      <c r="I231" t="str">
        <f>IFERROR(VLOOKUP(CONCATENATE($D231,")"),'2011'!$B:$H,nodes_2011!I$2,FALSE),"")</f>
        <v/>
      </c>
    </row>
    <row r="232" spans="1:9" hidden="1" x14ac:dyDescent="0.35">
      <c r="A232" s="1" t="s">
        <v>0</v>
      </c>
      <c r="B232" s="5" t="s">
        <v>10</v>
      </c>
      <c r="C232" s="5" t="s">
        <v>148</v>
      </c>
      <c r="D232" s="5">
        <v>132</v>
      </c>
      <c r="E232" s="5"/>
      <c r="F232" s="5">
        <f>IFERROR(VLOOKUP(CONCATENATE($D232,")"),'2011'!$B:$H,nodes_2011!F$2,FALSE),"")</f>
        <v>378</v>
      </c>
      <c r="G232" s="5">
        <f>IFERROR(VLOOKUP(CONCATENATE($D232,")"),'2011'!$B:$H,nodes_2011!G$2,FALSE),"")</f>
        <v>18.66056</v>
      </c>
      <c r="H232" s="5">
        <f>IFERROR(VLOOKUP(CONCATENATE($D232,")"),'2011'!$B:$H,nodes_2011!H$2,FALSE),"")</f>
        <v>5.9158160000000001E-2</v>
      </c>
      <c r="I232" s="5">
        <f>IFERROR(VLOOKUP(CONCATENATE($D232,")"),'2011'!$B:$H,nodes_2011!I$2,FALSE),"")</f>
        <v>9</v>
      </c>
    </row>
    <row r="233" spans="1:9" hidden="1" x14ac:dyDescent="0.35">
      <c r="A233" s="1" t="s">
        <v>0</v>
      </c>
      <c r="B233" s="5" t="s">
        <v>12</v>
      </c>
      <c r="C233" s="5"/>
      <c r="D233" s="5"/>
      <c r="E233" s="5"/>
      <c r="F233" s="5" t="str">
        <f>IFERROR(VLOOKUP(CONCATENATE($D233,")"),'2011'!$B:$H,nodes_2011!F$2,FALSE),"")</f>
        <v/>
      </c>
      <c r="G233" s="5" t="str">
        <f>IFERROR(VLOOKUP(CONCATENATE($D233,")"),'2011'!$B:$H,nodes_2011!G$2,FALSE),"")</f>
        <v/>
      </c>
      <c r="H233" s="5" t="str">
        <f>IFERROR(VLOOKUP(CONCATENATE($D233,")"),'2011'!$B:$H,nodes_2011!H$2,FALSE),"")</f>
        <v/>
      </c>
      <c r="I233" s="5" t="str">
        <f>IFERROR(VLOOKUP(CONCATENATE($D233,")"),'2011'!$B:$H,nodes_2011!I$2,FALSE),"")</f>
        <v/>
      </c>
    </row>
    <row r="234" spans="1:9" hidden="1" x14ac:dyDescent="0.35">
      <c r="A234" s="1" t="s">
        <v>0</v>
      </c>
      <c r="B234" s="5" t="s">
        <v>14</v>
      </c>
      <c r="C234" s="5"/>
      <c r="D234" s="5"/>
      <c r="E234" s="5"/>
      <c r="F234" s="5" t="str">
        <f>IFERROR(VLOOKUP(CONCATENATE($D234,")"),'2011'!$B:$H,nodes_2011!F$2,FALSE),"")</f>
        <v/>
      </c>
      <c r="G234" s="5" t="str">
        <f>IFERROR(VLOOKUP(CONCATENATE($D234,")"),'2011'!$B:$H,nodes_2011!G$2,FALSE),"")</f>
        <v/>
      </c>
      <c r="H234" s="5" t="str">
        <f>IFERROR(VLOOKUP(CONCATENATE($D234,")"),'2011'!$B:$H,nodes_2011!H$2,FALSE),"")</f>
        <v/>
      </c>
      <c r="I234" s="5" t="str">
        <f>IFERROR(VLOOKUP(CONCATENATE($D234,")"),'2011'!$B:$H,nodes_2011!I$2,FALSE),"")</f>
        <v/>
      </c>
    </row>
    <row r="235" spans="1:9" hidden="1" x14ac:dyDescent="0.35">
      <c r="A235" s="1" t="s">
        <v>0</v>
      </c>
      <c r="B235" s="5" t="s">
        <v>20</v>
      </c>
      <c r="C235" s="5"/>
      <c r="D235" s="5"/>
      <c r="E235" s="5"/>
      <c r="F235" s="5" t="str">
        <f>IFERROR(VLOOKUP(CONCATENATE($D235,")"),'2011'!$B:$H,nodes_2011!F$2,FALSE),"")</f>
        <v/>
      </c>
      <c r="G235" s="5" t="str">
        <f>IFERROR(VLOOKUP(CONCATENATE($D235,")"),'2011'!$B:$H,nodes_2011!G$2,FALSE),"")</f>
        <v/>
      </c>
      <c r="H235" s="5" t="str">
        <f>IFERROR(VLOOKUP(CONCATENATE($D235,")"),'2011'!$B:$H,nodes_2011!H$2,FALSE),"")</f>
        <v/>
      </c>
      <c r="I235" s="5" t="str">
        <f>IFERROR(VLOOKUP(CONCATENATE($D235,")"),'2011'!$B:$H,nodes_2011!I$2,FALSE),"")</f>
        <v/>
      </c>
    </row>
    <row r="236" spans="1:9" hidden="1" x14ac:dyDescent="0.35">
      <c r="A236" s="1" t="s">
        <v>0</v>
      </c>
      <c r="B236" s="5" t="s">
        <v>34</v>
      </c>
      <c r="C236" s="5"/>
      <c r="D236" s="5"/>
      <c r="E236" s="5"/>
      <c r="F236" s="5" t="str">
        <f>IFERROR(VLOOKUP(CONCATENATE($D236,")"),'2011'!$B:$H,nodes_2011!F$2,FALSE),"")</f>
        <v/>
      </c>
      <c r="G236" s="5" t="str">
        <f>IFERROR(VLOOKUP(CONCATENATE($D236,")"),'2011'!$B:$H,nodes_2011!G$2,FALSE),"")</f>
        <v/>
      </c>
      <c r="H236" s="5" t="str">
        <f>IFERROR(VLOOKUP(CONCATENATE($D236,")"),'2011'!$B:$H,nodes_2011!H$2,FALSE),"")</f>
        <v/>
      </c>
      <c r="I236" s="5" t="str">
        <f>IFERROR(VLOOKUP(CONCATENATE($D236,")"),'2011'!$B:$H,nodes_2011!I$2,FALSE),"")</f>
        <v/>
      </c>
    </row>
    <row r="237" spans="1:9" hidden="1" x14ac:dyDescent="0.35">
      <c r="A237" s="1" t="s">
        <v>0</v>
      </c>
      <c r="B237" s="5" t="s">
        <v>58</v>
      </c>
      <c r="C237" s="5"/>
      <c r="D237" s="5"/>
      <c r="E237" s="5"/>
      <c r="F237" s="5" t="str">
        <f>IFERROR(VLOOKUP(CONCATENATE($D237,")"),'2011'!$B:$H,nodes_2011!F$2,FALSE),"")</f>
        <v/>
      </c>
      <c r="G237" s="5" t="str">
        <f>IFERROR(VLOOKUP(CONCATENATE($D237,")"),'2011'!$B:$H,nodes_2011!G$2,FALSE),"")</f>
        <v/>
      </c>
      <c r="H237" s="5" t="str">
        <f>IFERROR(VLOOKUP(CONCATENATE($D237,")"),'2011'!$B:$H,nodes_2011!H$2,FALSE),"")</f>
        <v/>
      </c>
      <c r="I237" s="5" t="str">
        <f>IFERROR(VLOOKUP(CONCATENATE($D237,")"),'2011'!$B:$H,nodes_2011!I$2,FALSE),"")</f>
        <v/>
      </c>
    </row>
    <row r="238" spans="1:9" hidden="1" x14ac:dyDescent="0.35">
      <c r="A238" s="1" t="s">
        <v>0</v>
      </c>
      <c r="B238" s="5" t="s">
        <v>84</v>
      </c>
      <c r="C238" s="5"/>
      <c r="D238" s="5"/>
      <c r="E238" s="5"/>
      <c r="F238" s="5" t="str">
        <f>IFERROR(VLOOKUP(CONCATENATE($D238,")"),'2011'!$B:$H,nodes_2011!F$2,FALSE),"")</f>
        <v/>
      </c>
      <c r="G238" s="5" t="str">
        <f>IFERROR(VLOOKUP(CONCATENATE($D238,")"),'2011'!$B:$H,nodes_2011!G$2,FALSE),"")</f>
        <v/>
      </c>
      <c r="H238" s="5" t="str">
        <f>IFERROR(VLOOKUP(CONCATENATE($D238,")"),'2011'!$B:$H,nodes_2011!H$2,FALSE),"")</f>
        <v/>
      </c>
      <c r="I238" s="5" t="str">
        <f>IFERROR(VLOOKUP(CONCATENATE($D238,")"),'2011'!$B:$H,nodes_2011!I$2,FALSE),"")</f>
        <v/>
      </c>
    </row>
    <row r="239" spans="1:9" hidden="1" x14ac:dyDescent="0.35">
      <c r="A239" s="1" t="s">
        <v>0</v>
      </c>
      <c r="B239" s="5" t="s">
        <v>28</v>
      </c>
      <c r="C239" s="5"/>
      <c r="D239" s="5"/>
      <c r="E239" s="5"/>
      <c r="F239" s="5" t="str">
        <f>IFERROR(VLOOKUP(CONCATENATE($D239,")"),'2011'!$B:$H,nodes_2011!F$2,FALSE),"")</f>
        <v/>
      </c>
      <c r="G239" s="5" t="str">
        <f>IFERROR(VLOOKUP(CONCATENATE($D239,")"),'2011'!$B:$H,nodes_2011!G$2,FALSE),"")</f>
        <v/>
      </c>
      <c r="H239" s="5" t="str">
        <f>IFERROR(VLOOKUP(CONCATENATE($D239,")"),'2011'!$B:$H,nodes_2011!H$2,FALSE),"")</f>
        <v/>
      </c>
      <c r="I239" s="5" t="str">
        <f>IFERROR(VLOOKUP(CONCATENATE($D239,")"),'2011'!$B:$H,nodes_2011!I$2,FALSE),"")</f>
        <v/>
      </c>
    </row>
    <row r="240" spans="1:9" hidden="1" x14ac:dyDescent="0.35">
      <c r="A240" s="1" t="s">
        <v>0</v>
      </c>
      <c r="B240" s="5" t="s">
        <v>30</v>
      </c>
      <c r="C240" s="5"/>
      <c r="D240" s="5"/>
      <c r="E240" s="5"/>
      <c r="F240" s="5" t="str">
        <f>IFERROR(VLOOKUP(CONCATENATE($D240,")"),'2011'!$B:$H,nodes_2011!F$2,FALSE),"")</f>
        <v/>
      </c>
      <c r="G240" s="5" t="str">
        <f>IFERROR(VLOOKUP(CONCATENATE($D240,")"),'2011'!$B:$H,nodes_2011!G$2,FALSE),"")</f>
        <v/>
      </c>
      <c r="H240" s="5" t="str">
        <f>IFERROR(VLOOKUP(CONCATENATE($D240,")"),'2011'!$B:$H,nodes_2011!H$2,FALSE),"")</f>
        <v/>
      </c>
      <c r="I240" s="5" t="str">
        <f>IFERROR(VLOOKUP(CONCATENATE($D240,")"),'2011'!$B:$H,nodes_2011!I$2,FALSE),"")</f>
        <v/>
      </c>
    </row>
    <row r="241" spans="1:9" hidden="1" x14ac:dyDescent="0.35">
      <c r="A241" s="1" t="s">
        <v>0</v>
      </c>
      <c r="F241" t="str">
        <f>IFERROR(VLOOKUP(CONCATENATE($D241,")"),'2011'!$B:$H,nodes_2011!F$2,FALSE),"")</f>
        <v/>
      </c>
      <c r="G241" t="str">
        <f>IFERROR(VLOOKUP(CONCATENATE($D241,")"),'2011'!$B:$H,nodes_2011!G$2,FALSE),"")</f>
        <v/>
      </c>
      <c r="H241" t="str">
        <f>IFERROR(VLOOKUP(CONCATENATE($D241,")"),'2011'!$B:$H,nodes_2011!H$2,FALSE),"")</f>
        <v/>
      </c>
      <c r="I241" t="str">
        <f>IFERROR(VLOOKUP(CONCATENATE($D241,")"),'2011'!$B:$H,nodes_2011!I$2,FALSE),"")</f>
        <v/>
      </c>
    </row>
    <row r="242" spans="1:9" hidden="1" x14ac:dyDescent="0.35">
      <c r="A242" s="1" t="s">
        <v>0</v>
      </c>
      <c r="B242" t="s">
        <v>10</v>
      </c>
      <c r="C242" t="s">
        <v>148</v>
      </c>
      <c r="D242">
        <v>133</v>
      </c>
      <c r="F242">
        <f>IFERROR(VLOOKUP(CONCATENATE($D242,")"),'2011'!$B:$H,nodes_2011!F$2,FALSE),"")</f>
        <v>241</v>
      </c>
      <c r="G242">
        <f>IFERROR(VLOOKUP(CONCATENATE($D242,")"),'2011'!$B:$H,nodes_2011!G$2,FALSE),"")</f>
        <v>10.507210000000001</v>
      </c>
      <c r="H242">
        <f>IFERROR(VLOOKUP(CONCATENATE($D242,")"),'2011'!$B:$H,nodes_2011!H$2,FALSE),"")</f>
        <v>0.15868699999999999</v>
      </c>
      <c r="I242">
        <f>IFERROR(VLOOKUP(CONCATENATE($D242,")"),'2011'!$B:$H,nodes_2011!I$2,FALSE),"")</f>
        <v>10</v>
      </c>
    </row>
    <row r="243" spans="1:9" hidden="1" x14ac:dyDescent="0.35">
      <c r="A243" s="1" t="s">
        <v>0</v>
      </c>
      <c r="B243" t="s">
        <v>12</v>
      </c>
      <c r="F243" t="str">
        <f>IFERROR(VLOOKUP(CONCATENATE($D243,")"),'2011'!$B:$H,nodes_2011!F$2,FALSE),"")</f>
        <v/>
      </c>
      <c r="G243" t="str">
        <f>IFERROR(VLOOKUP(CONCATENATE($D243,")"),'2011'!$B:$H,nodes_2011!G$2,FALSE),"")</f>
        <v/>
      </c>
      <c r="H243" t="str">
        <f>IFERROR(VLOOKUP(CONCATENATE($D243,")"),'2011'!$B:$H,nodes_2011!H$2,FALSE),"")</f>
        <v/>
      </c>
      <c r="I243" t="str">
        <f>IFERROR(VLOOKUP(CONCATENATE($D243,")"),'2011'!$B:$H,nodes_2011!I$2,FALSE),"")</f>
        <v/>
      </c>
    </row>
    <row r="244" spans="1:9" hidden="1" x14ac:dyDescent="0.35">
      <c r="A244" s="1" t="s">
        <v>0</v>
      </c>
      <c r="B244" t="s">
        <v>14</v>
      </c>
      <c r="F244" t="str">
        <f>IFERROR(VLOOKUP(CONCATENATE($D244,")"),'2011'!$B:$H,nodes_2011!F$2,FALSE),"")</f>
        <v/>
      </c>
      <c r="G244" t="str">
        <f>IFERROR(VLOOKUP(CONCATENATE($D244,")"),'2011'!$B:$H,nodes_2011!G$2,FALSE),"")</f>
        <v/>
      </c>
      <c r="H244" t="str">
        <f>IFERROR(VLOOKUP(CONCATENATE($D244,")"),'2011'!$B:$H,nodes_2011!H$2,FALSE),"")</f>
        <v/>
      </c>
      <c r="I244" t="str">
        <f>IFERROR(VLOOKUP(CONCATENATE($D244,")"),'2011'!$B:$H,nodes_2011!I$2,FALSE),"")</f>
        <v/>
      </c>
    </row>
    <row r="245" spans="1:9" hidden="1" x14ac:dyDescent="0.35">
      <c r="A245" s="1" t="s">
        <v>0</v>
      </c>
      <c r="B245" t="s">
        <v>20</v>
      </c>
      <c r="F245" t="str">
        <f>IFERROR(VLOOKUP(CONCATENATE($D245,")"),'2011'!$B:$H,nodes_2011!F$2,FALSE),"")</f>
        <v/>
      </c>
      <c r="G245" t="str">
        <f>IFERROR(VLOOKUP(CONCATENATE($D245,")"),'2011'!$B:$H,nodes_2011!G$2,FALSE),"")</f>
        <v/>
      </c>
      <c r="H245" t="str">
        <f>IFERROR(VLOOKUP(CONCATENATE($D245,")"),'2011'!$B:$H,nodes_2011!H$2,FALSE),"")</f>
        <v/>
      </c>
      <c r="I245" t="str">
        <f>IFERROR(VLOOKUP(CONCATENATE($D245,")"),'2011'!$B:$H,nodes_2011!I$2,FALSE),"")</f>
        <v/>
      </c>
    </row>
    <row r="246" spans="1:9" hidden="1" x14ac:dyDescent="0.35">
      <c r="A246" s="1" t="s">
        <v>0</v>
      </c>
      <c r="B246" t="s">
        <v>34</v>
      </c>
      <c r="F246" t="str">
        <f>IFERROR(VLOOKUP(CONCATENATE($D246,")"),'2011'!$B:$H,nodes_2011!F$2,FALSE),"")</f>
        <v/>
      </c>
      <c r="G246" t="str">
        <f>IFERROR(VLOOKUP(CONCATENATE($D246,")"),'2011'!$B:$H,nodes_2011!G$2,FALSE),"")</f>
        <v/>
      </c>
      <c r="H246" t="str">
        <f>IFERROR(VLOOKUP(CONCATENATE($D246,")"),'2011'!$B:$H,nodes_2011!H$2,FALSE),"")</f>
        <v/>
      </c>
      <c r="I246" t="str">
        <f>IFERROR(VLOOKUP(CONCATENATE($D246,")"),'2011'!$B:$H,nodes_2011!I$2,FALSE),"")</f>
        <v/>
      </c>
    </row>
    <row r="247" spans="1:9" hidden="1" x14ac:dyDescent="0.35">
      <c r="A247" s="1" t="s">
        <v>0</v>
      </c>
      <c r="B247" t="s">
        <v>58</v>
      </c>
      <c r="F247" t="str">
        <f>IFERROR(VLOOKUP(CONCATENATE($D247,")"),'2011'!$B:$H,nodes_2011!F$2,FALSE),"")</f>
        <v/>
      </c>
      <c r="G247" t="str">
        <f>IFERROR(VLOOKUP(CONCATENATE($D247,")"),'2011'!$B:$H,nodes_2011!G$2,FALSE),"")</f>
        <v/>
      </c>
      <c r="H247" t="str">
        <f>IFERROR(VLOOKUP(CONCATENATE($D247,")"),'2011'!$B:$H,nodes_2011!H$2,FALSE),"")</f>
        <v/>
      </c>
      <c r="I247" t="str">
        <f>IFERROR(VLOOKUP(CONCATENATE($D247,")"),'2011'!$B:$H,nodes_2011!I$2,FALSE),"")</f>
        <v/>
      </c>
    </row>
    <row r="248" spans="1:9" hidden="1" x14ac:dyDescent="0.35">
      <c r="A248" s="1" t="s">
        <v>0</v>
      </c>
      <c r="B248" t="s">
        <v>84</v>
      </c>
      <c r="F248" t="str">
        <f>IFERROR(VLOOKUP(CONCATENATE($D248,")"),'2011'!$B:$H,nodes_2011!F$2,FALSE),"")</f>
        <v/>
      </c>
      <c r="G248" t="str">
        <f>IFERROR(VLOOKUP(CONCATENATE($D248,")"),'2011'!$B:$H,nodes_2011!G$2,FALSE),"")</f>
        <v/>
      </c>
      <c r="H248" t="str">
        <f>IFERROR(VLOOKUP(CONCATENATE($D248,")"),'2011'!$B:$H,nodes_2011!H$2,FALSE),"")</f>
        <v/>
      </c>
      <c r="I248" t="str">
        <f>IFERROR(VLOOKUP(CONCATENATE($D248,")"),'2011'!$B:$H,nodes_2011!I$2,FALSE),"")</f>
        <v/>
      </c>
    </row>
    <row r="249" spans="1:9" hidden="1" x14ac:dyDescent="0.35">
      <c r="A249" s="1" t="s">
        <v>0</v>
      </c>
      <c r="B249" t="s">
        <v>28</v>
      </c>
      <c r="F249" t="str">
        <f>IFERROR(VLOOKUP(CONCATENATE($D249,")"),'2011'!$B:$H,nodes_2011!F$2,FALSE),"")</f>
        <v/>
      </c>
      <c r="G249" t="str">
        <f>IFERROR(VLOOKUP(CONCATENATE($D249,")"),'2011'!$B:$H,nodes_2011!G$2,FALSE),"")</f>
        <v/>
      </c>
      <c r="H249" t="str">
        <f>IFERROR(VLOOKUP(CONCATENATE($D249,")"),'2011'!$B:$H,nodes_2011!H$2,FALSE),"")</f>
        <v/>
      </c>
      <c r="I249" t="str">
        <f>IFERROR(VLOOKUP(CONCATENATE($D249,")"),'2011'!$B:$H,nodes_2011!I$2,FALSE),"")</f>
        <v/>
      </c>
    </row>
    <row r="250" spans="1:9" hidden="1" x14ac:dyDescent="0.35">
      <c r="A250" s="1" t="s">
        <v>0</v>
      </c>
      <c r="B250" t="s">
        <v>44</v>
      </c>
      <c r="F250" t="str">
        <f>IFERROR(VLOOKUP(CONCATENATE($D250,")"),'2011'!$B:$H,nodes_2011!F$2,FALSE),"")</f>
        <v/>
      </c>
      <c r="G250" t="str">
        <f>IFERROR(VLOOKUP(CONCATENATE($D250,")"),'2011'!$B:$H,nodes_2011!G$2,FALSE),"")</f>
        <v/>
      </c>
      <c r="H250" t="str">
        <f>IFERROR(VLOOKUP(CONCATENATE($D250,")"),'2011'!$B:$H,nodes_2011!H$2,FALSE),"")</f>
        <v/>
      </c>
      <c r="I250" t="str">
        <f>IFERROR(VLOOKUP(CONCATENATE($D250,")"),'2011'!$B:$H,nodes_2011!I$2,FALSE),"")</f>
        <v/>
      </c>
    </row>
    <row r="251" spans="1:9" hidden="1" x14ac:dyDescent="0.35">
      <c r="A251" s="1" t="s">
        <v>0</v>
      </c>
      <c r="F251" t="str">
        <f>IFERROR(VLOOKUP(CONCATENATE($D251,")"),'2011'!$B:$H,nodes_2011!F$2,FALSE),"")</f>
        <v/>
      </c>
      <c r="G251" t="str">
        <f>IFERROR(VLOOKUP(CONCATENATE($D251,")"),'2011'!$B:$H,nodes_2011!G$2,FALSE),"")</f>
        <v/>
      </c>
      <c r="H251" t="str">
        <f>IFERROR(VLOOKUP(CONCATENATE($D251,")"),'2011'!$B:$H,nodes_2011!H$2,FALSE),"")</f>
        <v/>
      </c>
      <c r="I251" t="str">
        <f>IFERROR(VLOOKUP(CONCATENATE($D251,")"),'2011'!$B:$H,nodes_2011!I$2,FALSE),"")</f>
        <v/>
      </c>
    </row>
    <row r="252" spans="1:9" hidden="1" x14ac:dyDescent="0.35">
      <c r="A252" s="1" t="s">
        <v>0</v>
      </c>
      <c r="B252" t="s">
        <v>10</v>
      </c>
      <c r="C252" t="s">
        <v>148</v>
      </c>
      <c r="D252">
        <v>145</v>
      </c>
      <c r="F252">
        <f>IFERROR(VLOOKUP(CONCATENATE($D252,")"),'2011'!$B:$H,nodes_2011!F$2,FALSE),"")</f>
        <v>534</v>
      </c>
      <c r="G252">
        <f>IFERROR(VLOOKUP(CONCATENATE($D252,")"),'2011'!$B:$H,nodes_2011!G$2,FALSE),"")</f>
        <v>11.61956</v>
      </c>
      <c r="H252">
        <f>IFERROR(VLOOKUP(CONCATENATE($D252,")"),'2011'!$B:$H,nodes_2011!H$2,FALSE),"")</f>
        <v>0.11884699999999999</v>
      </c>
      <c r="I252">
        <f>IFERROR(VLOOKUP(CONCATENATE($D252,")"),'2011'!$B:$H,nodes_2011!I$2,FALSE),"")</f>
        <v>22</v>
      </c>
    </row>
    <row r="253" spans="1:9" hidden="1" x14ac:dyDescent="0.35">
      <c r="A253" s="1" t="s">
        <v>0</v>
      </c>
      <c r="B253" t="s">
        <v>12</v>
      </c>
      <c r="F253" t="str">
        <f>IFERROR(VLOOKUP(CONCATENATE($D253,")"),'2011'!$B:$H,nodes_2011!F$2,FALSE),"")</f>
        <v/>
      </c>
      <c r="G253" t="str">
        <f>IFERROR(VLOOKUP(CONCATENATE($D253,")"),'2011'!$B:$H,nodes_2011!G$2,FALSE),"")</f>
        <v/>
      </c>
      <c r="H253" t="str">
        <f>IFERROR(VLOOKUP(CONCATENATE($D253,")"),'2011'!$B:$H,nodes_2011!H$2,FALSE),"")</f>
        <v/>
      </c>
      <c r="I253" t="str">
        <f>IFERROR(VLOOKUP(CONCATENATE($D253,")"),'2011'!$B:$H,nodes_2011!I$2,FALSE),"")</f>
        <v/>
      </c>
    </row>
    <row r="254" spans="1:9" hidden="1" x14ac:dyDescent="0.35">
      <c r="A254" s="1" t="s">
        <v>0</v>
      </c>
      <c r="B254" t="s">
        <v>14</v>
      </c>
      <c r="F254" t="str">
        <f>IFERROR(VLOOKUP(CONCATENATE($D254,")"),'2011'!$B:$H,nodes_2011!F$2,FALSE),"")</f>
        <v/>
      </c>
      <c r="G254" t="str">
        <f>IFERROR(VLOOKUP(CONCATENATE($D254,")"),'2011'!$B:$H,nodes_2011!G$2,FALSE),"")</f>
        <v/>
      </c>
      <c r="H254" t="str">
        <f>IFERROR(VLOOKUP(CONCATENATE($D254,")"),'2011'!$B:$H,nodes_2011!H$2,FALSE),"")</f>
        <v/>
      </c>
      <c r="I254" t="str">
        <f>IFERROR(VLOOKUP(CONCATENATE($D254,")"),'2011'!$B:$H,nodes_2011!I$2,FALSE),"")</f>
        <v/>
      </c>
    </row>
    <row r="255" spans="1:9" hidden="1" x14ac:dyDescent="0.35">
      <c r="A255" s="1" t="s">
        <v>0</v>
      </c>
      <c r="B255" t="s">
        <v>20</v>
      </c>
      <c r="F255" t="str">
        <f>IFERROR(VLOOKUP(CONCATENATE($D255,")"),'2011'!$B:$H,nodes_2011!F$2,FALSE),"")</f>
        <v/>
      </c>
      <c r="G255" t="str">
        <f>IFERROR(VLOOKUP(CONCATENATE($D255,")"),'2011'!$B:$H,nodes_2011!G$2,FALSE),"")</f>
        <v/>
      </c>
      <c r="H255" t="str">
        <f>IFERROR(VLOOKUP(CONCATENATE($D255,")"),'2011'!$B:$H,nodes_2011!H$2,FALSE),"")</f>
        <v/>
      </c>
      <c r="I255" t="str">
        <f>IFERROR(VLOOKUP(CONCATENATE($D255,")"),'2011'!$B:$H,nodes_2011!I$2,FALSE),"")</f>
        <v/>
      </c>
    </row>
    <row r="256" spans="1:9" hidden="1" x14ac:dyDescent="0.35">
      <c r="A256" s="1" t="s">
        <v>0</v>
      </c>
      <c r="B256" t="s">
        <v>40</v>
      </c>
      <c r="F256" t="str">
        <f>IFERROR(VLOOKUP(CONCATENATE($D256,")"),'2011'!$B:$H,nodes_2011!F$2,FALSE),"")</f>
        <v/>
      </c>
      <c r="G256" t="str">
        <f>IFERROR(VLOOKUP(CONCATENATE($D256,")"),'2011'!$B:$H,nodes_2011!G$2,FALSE),"")</f>
        <v/>
      </c>
      <c r="H256" t="str">
        <f>IFERROR(VLOOKUP(CONCATENATE($D256,")"),'2011'!$B:$H,nodes_2011!H$2,FALSE),"")</f>
        <v/>
      </c>
      <c r="I256" t="str">
        <f>IFERROR(VLOOKUP(CONCATENATE($D256,")"),'2011'!$B:$H,nodes_2011!I$2,FALSE),"")</f>
        <v/>
      </c>
    </row>
    <row r="257" spans="1:9" hidden="1" x14ac:dyDescent="0.35">
      <c r="A257" s="1" t="s">
        <v>0</v>
      </c>
      <c r="B257" t="s">
        <v>18</v>
      </c>
      <c r="F257" t="str">
        <f>IFERROR(VLOOKUP(CONCATENATE($D257,")"),'2011'!$B:$H,nodes_2011!F$2,FALSE),"")</f>
        <v/>
      </c>
      <c r="G257" t="str">
        <f>IFERROR(VLOOKUP(CONCATENATE($D257,")"),'2011'!$B:$H,nodes_2011!G$2,FALSE),"")</f>
        <v/>
      </c>
      <c r="H257" t="str">
        <f>IFERROR(VLOOKUP(CONCATENATE($D257,")"),'2011'!$B:$H,nodes_2011!H$2,FALSE),"")</f>
        <v/>
      </c>
      <c r="I257" t="str">
        <f>IFERROR(VLOOKUP(CONCATENATE($D257,")"),'2011'!$B:$H,nodes_2011!I$2,FALSE),"")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IFERROR(VLOOKUP(CONCATENATE($D258,")"),'2011'!$B:$H,nodes_2011!F$2,FALSE),"")</f>
        <v/>
      </c>
      <c r="G258" t="str">
        <f>IFERROR(VLOOKUP(CONCATENATE($D258,")"),'2011'!$B:$H,nodes_2011!G$2,FALSE),"")</f>
        <v/>
      </c>
      <c r="H258" t="str">
        <f>IFERROR(VLOOKUP(CONCATENATE($D258,")"),'2011'!$B:$H,nodes_2011!H$2,FALSE),"")</f>
        <v/>
      </c>
      <c r="I258" t="str">
        <f>IFERROR(VLOOKUP(CONCATENATE($D258,")"),'2011'!$B:$H,nodes_2011!I$2,FALSE),"")</f>
        <v/>
      </c>
    </row>
    <row r="259" spans="1:9" hidden="1" x14ac:dyDescent="0.35">
      <c r="A259" s="1" t="s">
        <v>0</v>
      </c>
      <c r="B259" t="s">
        <v>58</v>
      </c>
      <c r="F259" t="str">
        <f>IFERROR(VLOOKUP(CONCATENATE($D259,")"),'2011'!$B:$H,nodes_2011!F$2,FALSE),"")</f>
        <v/>
      </c>
      <c r="G259" t="str">
        <f>IFERROR(VLOOKUP(CONCATENATE($D259,")"),'2011'!$B:$H,nodes_2011!G$2,FALSE),"")</f>
        <v/>
      </c>
      <c r="H259" t="str">
        <f>IFERROR(VLOOKUP(CONCATENATE($D259,")"),'2011'!$B:$H,nodes_2011!H$2,FALSE),"")</f>
        <v/>
      </c>
      <c r="I259" t="str">
        <f>IFERROR(VLOOKUP(CONCATENATE($D259,")"),'2011'!$B:$H,nodes_2011!I$2,FALSE),"")</f>
        <v/>
      </c>
    </row>
    <row r="260" spans="1:9" hidden="1" x14ac:dyDescent="0.35">
      <c r="A260" s="1" t="s">
        <v>0</v>
      </c>
      <c r="B260" t="s">
        <v>48</v>
      </c>
      <c r="F260" t="str">
        <f>IFERROR(VLOOKUP(CONCATENATE($D260,")"),'2011'!$B:$H,nodes_2011!F$2,FALSE),"")</f>
        <v/>
      </c>
      <c r="G260" t="str">
        <f>IFERROR(VLOOKUP(CONCATENATE($D260,")"),'2011'!$B:$H,nodes_2011!G$2,FALSE),"")</f>
        <v/>
      </c>
      <c r="H260" t="str">
        <f>IFERROR(VLOOKUP(CONCATENATE($D260,")"),'2011'!$B:$H,nodes_2011!H$2,FALSE),"")</f>
        <v/>
      </c>
      <c r="I260" t="str">
        <f>IFERROR(VLOOKUP(CONCATENATE($D260,")"),'2011'!$B:$H,nodes_2011!I$2,FALSE),"")</f>
        <v/>
      </c>
    </row>
    <row r="261" spans="1:9" hidden="1" x14ac:dyDescent="0.35">
      <c r="A261" s="1" t="s">
        <v>0</v>
      </c>
      <c r="F261" t="str">
        <f>IFERROR(VLOOKUP(CONCATENATE($D261,")"),'2011'!$B:$H,nodes_2011!F$2,FALSE),"")</f>
        <v/>
      </c>
      <c r="G261" t="str">
        <f>IFERROR(VLOOKUP(CONCATENATE($D261,")"),'2011'!$B:$H,nodes_2011!G$2,FALSE),"")</f>
        <v/>
      </c>
      <c r="H261" t="str">
        <f>IFERROR(VLOOKUP(CONCATENATE($D261,")"),'2011'!$B:$H,nodes_2011!H$2,FALSE),"")</f>
        <v/>
      </c>
      <c r="I261" t="str">
        <f>IFERROR(VLOOKUP(CONCATENATE($D261,")"),'2011'!$B:$H,nodes_2011!I$2,FALSE),"")</f>
        <v/>
      </c>
    </row>
    <row r="262" spans="1:9" hidden="1" x14ac:dyDescent="0.35">
      <c r="A262" s="1" t="s">
        <v>0</v>
      </c>
      <c r="B262" t="s">
        <v>10</v>
      </c>
      <c r="C262" t="s">
        <v>148</v>
      </c>
      <c r="D262">
        <v>146</v>
      </c>
      <c r="F262">
        <f>IFERROR(VLOOKUP(CONCATENATE($D262,")"),'2011'!$B:$H,nodes_2011!F$2,FALSE),"")</f>
        <v>636</v>
      </c>
      <c r="G262">
        <f>IFERROR(VLOOKUP(CONCATENATE($D262,")"),'2011'!$B:$H,nodes_2011!G$2,FALSE),"")</f>
        <v>10.561170000000001</v>
      </c>
      <c r="H262">
        <f>IFERROR(VLOOKUP(CONCATENATE($D262,")"),'2011'!$B:$H,nodes_2011!H$2,FALSE),"")</f>
        <v>0.1000732</v>
      </c>
      <c r="I262">
        <f>IFERROR(VLOOKUP(CONCATENATE($D262,")"),'2011'!$B:$H,nodes_2011!I$2,FALSE),"")</f>
        <v>24</v>
      </c>
    </row>
    <row r="263" spans="1:9" hidden="1" x14ac:dyDescent="0.35">
      <c r="A263" s="1" t="s">
        <v>0</v>
      </c>
      <c r="B263" t="s">
        <v>12</v>
      </c>
      <c r="F263" t="str">
        <f>IFERROR(VLOOKUP(CONCATENATE($D263,")"),'2011'!$B:$H,nodes_2011!F$2,FALSE),"")</f>
        <v/>
      </c>
      <c r="G263" t="str">
        <f>IFERROR(VLOOKUP(CONCATENATE($D263,")"),'2011'!$B:$H,nodes_2011!G$2,FALSE),"")</f>
        <v/>
      </c>
      <c r="H263" t="str">
        <f>IFERROR(VLOOKUP(CONCATENATE($D263,")"),'2011'!$B:$H,nodes_2011!H$2,FALSE),"")</f>
        <v/>
      </c>
      <c r="I263" t="str">
        <f>IFERROR(VLOOKUP(CONCATENATE($D263,")"),'2011'!$B:$H,nodes_2011!I$2,FALSE),"")</f>
        <v/>
      </c>
    </row>
    <row r="264" spans="1:9" hidden="1" x14ac:dyDescent="0.35">
      <c r="A264" s="1" t="s">
        <v>0</v>
      </c>
      <c r="B264" t="s">
        <v>14</v>
      </c>
      <c r="F264" t="str">
        <f>IFERROR(VLOOKUP(CONCATENATE($D264,")"),'2011'!$B:$H,nodes_2011!F$2,FALSE),"")</f>
        <v/>
      </c>
      <c r="G264" t="str">
        <f>IFERROR(VLOOKUP(CONCATENATE($D264,")"),'2011'!$B:$H,nodes_2011!G$2,FALSE),"")</f>
        <v/>
      </c>
      <c r="H264" t="str">
        <f>IFERROR(VLOOKUP(CONCATENATE($D264,")"),'2011'!$B:$H,nodes_2011!H$2,FALSE),"")</f>
        <v/>
      </c>
      <c r="I264" t="str">
        <f>IFERROR(VLOOKUP(CONCATENATE($D264,")"),'2011'!$B:$H,nodes_2011!I$2,FALSE),"")</f>
        <v/>
      </c>
    </row>
    <row r="265" spans="1:9" hidden="1" x14ac:dyDescent="0.35">
      <c r="A265" s="1" t="s">
        <v>0</v>
      </c>
      <c r="B265" t="s">
        <v>20</v>
      </c>
      <c r="F265" t="str">
        <f>IFERROR(VLOOKUP(CONCATENATE($D265,")"),'2011'!$B:$H,nodes_2011!F$2,FALSE),"")</f>
        <v/>
      </c>
      <c r="G265" t="str">
        <f>IFERROR(VLOOKUP(CONCATENATE($D265,")"),'2011'!$B:$H,nodes_2011!G$2,FALSE),"")</f>
        <v/>
      </c>
      <c r="H265" t="str">
        <f>IFERROR(VLOOKUP(CONCATENATE($D265,")"),'2011'!$B:$H,nodes_2011!H$2,FALSE),"")</f>
        <v/>
      </c>
      <c r="I265" t="str">
        <f>IFERROR(VLOOKUP(CONCATENATE($D265,")"),'2011'!$B:$H,nodes_2011!I$2,FALSE),"")</f>
        <v/>
      </c>
    </row>
    <row r="266" spans="1:9" hidden="1" x14ac:dyDescent="0.35">
      <c r="A266" s="1" t="s">
        <v>0</v>
      </c>
      <c r="B266" t="s">
        <v>40</v>
      </c>
      <c r="F266" t="str">
        <f>IFERROR(VLOOKUP(CONCATENATE($D266,")"),'2011'!$B:$H,nodes_2011!F$2,FALSE),"")</f>
        <v/>
      </c>
      <c r="G266" t="str">
        <f>IFERROR(VLOOKUP(CONCATENATE($D266,")"),'2011'!$B:$H,nodes_2011!G$2,FALSE),"")</f>
        <v/>
      </c>
      <c r="H266" t="str">
        <f>IFERROR(VLOOKUP(CONCATENATE($D266,")"),'2011'!$B:$H,nodes_2011!H$2,FALSE),"")</f>
        <v/>
      </c>
      <c r="I266" t="str">
        <f>IFERROR(VLOOKUP(CONCATENATE($D266,")"),'2011'!$B:$H,nodes_2011!I$2,FALSE),"")</f>
        <v/>
      </c>
    </row>
    <row r="267" spans="1:9" hidden="1" x14ac:dyDescent="0.35">
      <c r="A267" s="1" t="s">
        <v>0</v>
      </c>
      <c r="B267" t="s">
        <v>18</v>
      </c>
      <c r="F267" t="str">
        <f>IFERROR(VLOOKUP(CONCATENATE($D267,")"),'2011'!$B:$H,nodes_2011!F$2,FALSE),"")</f>
        <v/>
      </c>
      <c r="G267" t="str">
        <f>IFERROR(VLOOKUP(CONCATENATE($D267,")"),'2011'!$B:$H,nodes_2011!G$2,FALSE),"")</f>
        <v/>
      </c>
      <c r="H267" t="str">
        <f>IFERROR(VLOOKUP(CONCATENATE($D267,")"),'2011'!$B:$H,nodes_2011!H$2,FALSE),"")</f>
        <v/>
      </c>
      <c r="I267" t="str">
        <f>IFERROR(VLOOKUP(CONCATENATE($D267,")"),'2011'!$B:$H,nodes_2011!I$2,FALSE),"")</f>
        <v/>
      </c>
    </row>
    <row r="268" spans="1:9" hidden="1" x14ac:dyDescent="0.35">
      <c r="A268" s="1" t="s">
        <v>0</v>
      </c>
      <c r="B268" t="s">
        <v>80</v>
      </c>
      <c r="F268" t="str">
        <f>IFERROR(VLOOKUP(CONCATENATE($D268,")"),'2011'!$B:$H,nodes_2011!F$2,FALSE),"")</f>
        <v/>
      </c>
      <c r="G268" t="str">
        <f>IFERROR(VLOOKUP(CONCATENATE($D268,")"),'2011'!$B:$H,nodes_2011!G$2,FALSE),"")</f>
        <v/>
      </c>
      <c r="H268" t="str">
        <f>IFERROR(VLOOKUP(CONCATENATE($D268,")"),'2011'!$B:$H,nodes_2011!H$2,FALSE),"")</f>
        <v/>
      </c>
      <c r="I268" t="str">
        <f>IFERROR(VLOOKUP(CONCATENATE($D268,")"),'2011'!$B:$H,nodes_2011!I$2,FALSE),"")</f>
        <v/>
      </c>
    </row>
    <row r="269" spans="1:9" hidden="1" x14ac:dyDescent="0.35">
      <c r="A269" s="1" t="s">
        <v>0</v>
      </c>
      <c r="B269" t="s">
        <v>73</v>
      </c>
      <c r="F269" t="str">
        <f>IFERROR(VLOOKUP(CONCATENATE($D269,")"),'2011'!$B:$H,nodes_2011!F$2,FALSE),"")</f>
        <v/>
      </c>
      <c r="G269" t="str">
        <f>IFERROR(VLOOKUP(CONCATENATE($D269,")"),'2011'!$B:$H,nodes_2011!G$2,FALSE),"")</f>
        <v/>
      </c>
      <c r="H269" t="str">
        <f>IFERROR(VLOOKUP(CONCATENATE($D269,")"),'2011'!$B:$H,nodes_2011!H$2,FALSE),"")</f>
        <v/>
      </c>
      <c r="I269" t="str">
        <f>IFERROR(VLOOKUP(CONCATENATE($D269,")"),'2011'!$B:$H,nodes_2011!I$2,FALSE),"")</f>
        <v/>
      </c>
    </row>
    <row r="270" spans="1:9" hidden="1" x14ac:dyDescent="0.35">
      <c r="A270" s="1" t="s">
        <v>0</v>
      </c>
      <c r="B270" t="s">
        <v>118</v>
      </c>
      <c r="F270" t="str">
        <f>IFERROR(VLOOKUP(CONCATENATE($D270,")"),'2011'!$B:$H,nodes_2011!F$2,FALSE),"")</f>
        <v/>
      </c>
      <c r="G270" t="str">
        <f>IFERROR(VLOOKUP(CONCATENATE($D270,")"),'2011'!$B:$H,nodes_2011!G$2,FALSE),"")</f>
        <v/>
      </c>
      <c r="H270" t="str">
        <f>IFERROR(VLOOKUP(CONCATENATE($D270,")"),'2011'!$B:$H,nodes_2011!H$2,FALSE),"")</f>
        <v/>
      </c>
      <c r="I270" t="str">
        <f>IFERROR(VLOOKUP(CONCATENATE($D270,")"),'2011'!$B:$H,nodes_2011!I$2,FALSE),"")</f>
        <v/>
      </c>
    </row>
    <row r="271" spans="1:9" hidden="1" x14ac:dyDescent="0.35">
      <c r="A271" s="1" t="s">
        <v>0</v>
      </c>
      <c r="F271" t="str">
        <f>IFERROR(VLOOKUP(CONCATENATE($D271,")"),'2011'!$B:$H,nodes_2011!F$2,FALSE),"")</f>
        <v/>
      </c>
      <c r="G271" t="str">
        <f>IFERROR(VLOOKUP(CONCATENATE($D271,")"),'2011'!$B:$H,nodes_2011!G$2,FALSE),"")</f>
        <v/>
      </c>
      <c r="H271" t="str">
        <f>IFERROR(VLOOKUP(CONCATENATE($D271,")"),'2011'!$B:$H,nodes_2011!H$2,FALSE),"")</f>
        <v/>
      </c>
      <c r="I271" t="str">
        <f>IFERROR(VLOOKUP(CONCATENATE($D271,")"),'2011'!$B:$H,nodes_2011!I$2,FALSE),"")</f>
        <v/>
      </c>
    </row>
    <row r="272" spans="1:9" hidden="1" x14ac:dyDescent="0.35">
      <c r="A272" s="1" t="s">
        <v>0</v>
      </c>
      <c r="B272" t="s">
        <v>10</v>
      </c>
      <c r="C272" t="s">
        <v>148</v>
      </c>
      <c r="D272">
        <v>150</v>
      </c>
      <c r="F272">
        <f>IFERROR(VLOOKUP(CONCATENATE($D272,")"),'2011'!$B:$H,nodes_2011!F$2,FALSE),"")</f>
        <v>316</v>
      </c>
      <c r="G272">
        <f>IFERROR(VLOOKUP(CONCATENATE($D272,")"),'2011'!$B:$H,nodes_2011!G$2,FALSE),"")</f>
        <v>11.564550000000001</v>
      </c>
      <c r="H272">
        <f>IFERROR(VLOOKUP(CONCATENATE($D272,")"),'2011'!$B:$H,nodes_2011!H$2,FALSE),"")</f>
        <v>0.15105260000000001</v>
      </c>
      <c r="I272">
        <f>IFERROR(VLOOKUP(CONCATENATE($D272,")"),'2011'!$B:$H,nodes_2011!I$2,FALSE),"")</f>
        <v>31</v>
      </c>
    </row>
    <row r="273" spans="1:9" hidden="1" x14ac:dyDescent="0.35">
      <c r="A273" s="1" t="s">
        <v>0</v>
      </c>
      <c r="B273" t="s">
        <v>12</v>
      </c>
      <c r="F273" t="str">
        <f>IFERROR(VLOOKUP(CONCATENATE($D273,")"),'2011'!$B:$H,nodes_2011!F$2,FALSE),"")</f>
        <v/>
      </c>
      <c r="G273" t="str">
        <f>IFERROR(VLOOKUP(CONCATENATE($D273,")"),'2011'!$B:$H,nodes_2011!G$2,FALSE),"")</f>
        <v/>
      </c>
      <c r="H273" t="str">
        <f>IFERROR(VLOOKUP(CONCATENATE($D273,")"),'2011'!$B:$H,nodes_2011!H$2,FALSE),"")</f>
        <v/>
      </c>
      <c r="I273" t="str">
        <f>IFERROR(VLOOKUP(CONCATENATE($D273,")"),'2011'!$B:$H,nodes_2011!I$2,FALSE),"")</f>
        <v/>
      </c>
    </row>
    <row r="274" spans="1:9" hidden="1" x14ac:dyDescent="0.35">
      <c r="A274" s="1" t="s">
        <v>0</v>
      </c>
      <c r="B274" t="s">
        <v>14</v>
      </c>
      <c r="F274" t="str">
        <f>IFERROR(VLOOKUP(CONCATENATE($D274,")"),'2011'!$B:$H,nodes_2011!F$2,FALSE),"")</f>
        <v/>
      </c>
      <c r="G274" t="str">
        <f>IFERROR(VLOOKUP(CONCATENATE($D274,")"),'2011'!$B:$H,nodes_2011!G$2,FALSE),"")</f>
        <v/>
      </c>
      <c r="H274" t="str">
        <f>IFERROR(VLOOKUP(CONCATENATE($D274,")"),'2011'!$B:$H,nodes_2011!H$2,FALSE),"")</f>
        <v/>
      </c>
      <c r="I274" t="str">
        <f>IFERROR(VLOOKUP(CONCATENATE($D274,")"),'2011'!$B:$H,nodes_2011!I$2,FALSE),"")</f>
        <v/>
      </c>
    </row>
    <row r="275" spans="1:9" hidden="1" x14ac:dyDescent="0.35">
      <c r="A275" s="1" t="s">
        <v>0</v>
      </c>
      <c r="B275" t="s">
        <v>20</v>
      </c>
      <c r="F275" t="str">
        <f>IFERROR(VLOOKUP(CONCATENATE($D275,")"),'2011'!$B:$H,nodes_2011!F$2,FALSE),"")</f>
        <v/>
      </c>
      <c r="G275" t="str">
        <f>IFERROR(VLOOKUP(CONCATENATE($D275,")"),'2011'!$B:$H,nodes_2011!G$2,FALSE),"")</f>
        <v/>
      </c>
      <c r="H275" t="str">
        <f>IFERROR(VLOOKUP(CONCATENATE($D275,")"),'2011'!$B:$H,nodes_2011!H$2,FALSE),"")</f>
        <v/>
      </c>
      <c r="I275" t="str">
        <f>IFERROR(VLOOKUP(CONCATENATE($D275,")"),'2011'!$B:$H,nodes_2011!I$2,FALSE),"")</f>
        <v/>
      </c>
    </row>
    <row r="276" spans="1:9" hidden="1" x14ac:dyDescent="0.35">
      <c r="A276" s="1" t="s">
        <v>0</v>
      </c>
      <c r="B276" t="s">
        <v>40</v>
      </c>
      <c r="F276" t="str">
        <f>IFERROR(VLOOKUP(CONCATENATE($D276,")"),'2011'!$B:$H,nodes_2011!F$2,FALSE),"")</f>
        <v/>
      </c>
      <c r="G276" t="str">
        <f>IFERROR(VLOOKUP(CONCATENATE($D276,")"),'2011'!$B:$H,nodes_2011!G$2,FALSE),"")</f>
        <v/>
      </c>
      <c r="H276" t="str">
        <f>IFERROR(VLOOKUP(CONCATENATE($D276,")"),'2011'!$B:$H,nodes_2011!H$2,FALSE),"")</f>
        <v/>
      </c>
      <c r="I276" t="str">
        <f>IFERROR(VLOOKUP(CONCATENATE($D276,")"),'2011'!$B:$H,nodes_2011!I$2,FALSE),"")</f>
        <v/>
      </c>
    </row>
    <row r="277" spans="1:9" hidden="1" x14ac:dyDescent="0.35">
      <c r="A277" s="1" t="s">
        <v>0</v>
      </c>
      <c r="B277" t="s">
        <v>18</v>
      </c>
      <c r="F277" t="str">
        <f>IFERROR(VLOOKUP(CONCATENATE($D277,")"),'2011'!$B:$H,nodes_2011!F$2,FALSE),"")</f>
        <v/>
      </c>
      <c r="G277" t="str">
        <f>IFERROR(VLOOKUP(CONCATENATE($D277,")"),'2011'!$B:$H,nodes_2011!G$2,FALSE),"")</f>
        <v/>
      </c>
      <c r="H277" t="str">
        <f>IFERROR(VLOOKUP(CONCATENATE($D277,")"),'2011'!$B:$H,nodes_2011!H$2,FALSE),"")</f>
        <v/>
      </c>
      <c r="I277" t="str">
        <f>IFERROR(VLOOKUP(CONCATENATE($D277,")"),'2011'!$B:$H,nodes_2011!I$2,FALSE),"")</f>
        <v/>
      </c>
    </row>
    <row r="278" spans="1:9" hidden="1" x14ac:dyDescent="0.35">
      <c r="A278" s="1" t="s">
        <v>0</v>
      </c>
      <c r="B278" t="s">
        <v>84</v>
      </c>
      <c r="F278" t="str">
        <f>IFERROR(VLOOKUP(CONCATENATE($D278,")"),'2011'!$B:$H,nodes_2011!F$2,FALSE),"")</f>
        <v/>
      </c>
      <c r="G278" t="str">
        <f>IFERROR(VLOOKUP(CONCATENATE($D278,")"),'2011'!$B:$H,nodes_2011!G$2,FALSE),"")</f>
        <v/>
      </c>
      <c r="H278" t="str">
        <f>IFERROR(VLOOKUP(CONCATENATE($D278,")"),'2011'!$B:$H,nodes_2011!H$2,FALSE),"")</f>
        <v/>
      </c>
      <c r="I278" t="str">
        <f>IFERROR(VLOOKUP(CONCATENATE($D278,")"),'2011'!$B:$H,nodes_2011!I$2,FALSE),"")</f>
        <v/>
      </c>
    </row>
    <row r="279" spans="1:9" hidden="1" x14ac:dyDescent="0.35">
      <c r="A279" s="1" t="s">
        <v>0</v>
      </c>
      <c r="B279" t="s">
        <v>118</v>
      </c>
      <c r="F279" t="str">
        <f>IFERROR(VLOOKUP(CONCATENATE($D279,")"),'2011'!$B:$H,nodes_2011!F$2,FALSE),"")</f>
        <v/>
      </c>
      <c r="G279" t="str">
        <f>IFERROR(VLOOKUP(CONCATENATE($D279,")"),'2011'!$B:$H,nodes_2011!G$2,FALSE),"")</f>
        <v/>
      </c>
      <c r="H279" t="str">
        <f>IFERROR(VLOOKUP(CONCATENATE($D279,")"),'2011'!$B:$H,nodes_2011!H$2,FALSE),"")</f>
        <v/>
      </c>
      <c r="I279" t="str">
        <f>IFERROR(VLOOKUP(CONCATENATE($D279,")"),'2011'!$B:$H,nodes_2011!I$2,FALSE),"")</f>
        <v/>
      </c>
    </row>
    <row r="280" spans="1:9" hidden="1" x14ac:dyDescent="0.35">
      <c r="A280" s="1" t="s">
        <v>0</v>
      </c>
      <c r="B280" t="s">
        <v>52</v>
      </c>
      <c r="F280" t="str">
        <f>IFERROR(VLOOKUP(CONCATENATE($D280,")"),'2011'!$B:$H,nodes_2011!F$2,FALSE),"")</f>
        <v/>
      </c>
      <c r="G280" t="str">
        <f>IFERROR(VLOOKUP(CONCATENATE($D280,")"),'2011'!$B:$H,nodes_2011!G$2,FALSE),"")</f>
        <v/>
      </c>
      <c r="H280" t="str">
        <f>IFERROR(VLOOKUP(CONCATENATE($D280,")"),'2011'!$B:$H,nodes_2011!H$2,FALSE),"")</f>
        <v/>
      </c>
      <c r="I280" t="str">
        <f>IFERROR(VLOOKUP(CONCATENATE($D280,")"),'2011'!$B:$H,nodes_2011!I$2,FALSE),"")</f>
        <v/>
      </c>
    </row>
    <row r="281" spans="1:9" hidden="1" x14ac:dyDescent="0.35">
      <c r="A281" s="1" t="s">
        <v>0</v>
      </c>
      <c r="F281" t="str">
        <f>IFERROR(VLOOKUP(CONCATENATE($D281,")"),'2011'!$B:$H,nodes_2011!F$2,FALSE),"")</f>
        <v/>
      </c>
      <c r="G281" t="str">
        <f>IFERROR(VLOOKUP(CONCATENATE($D281,")"),'2011'!$B:$H,nodes_2011!G$2,FALSE),"")</f>
        <v/>
      </c>
      <c r="H281" t="str">
        <f>IFERROR(VLOOKUP(CONCATENATE($D281,")"),'2011'!$B:$H,nodes_2011!H$2,FALSE),"")</f>
        <v/>
      </c>
      <c r="I281" t="str">
        <f>IFERROR(VLOOKUP(CONCATENATE($D281,")"),'2011'!$B:$H,nodes_2011!I$2,FALSE),"")</f>
        <v/>
      </c>
    </row>
    <row r="282" spans="1:9" hidden="1" x14ac:dyDescent="0.35">
      <c r="A282" s="1" t="s">
        <v>0</v>
      </c>
      <c r="B282" t="s">
        <v>10</v>
      </c>
      <c r="C282" t="s">
        <v>148</v>
      </c>
      <c r="D282">
        <v>151</v>
      </c>
      <c r="F282">
        <f>IFERROR(VLOOKUP(CONCATENATE($D282,")"),'2011'!$B:$H,nodes_2011!F$2,FALSE),"")</f>
        <v>175</v>
      </c>
      <c r="G282">
        <f>IFERROR(VLOOKUP(CONCATENATE($D282,")"),'2011'!$B:$H,nodes_2011!G$2,FALSE),"")</f>
        <v>12.737959999999999</v>
      </c>
      <c r="H282">
        <f>IFERROR(VLOOKUP(CONCATENATE($D282,")"),'2011'!$B:$H,nodes_2011!H$2,FALSE),"")</f>
        <v>0.2314455</v>
      </c>
      <c r="I282">
        <f>IFERROR(VLOOKUP(CONCATENATE($D282,")"),'2011'!$B:$H,nodes_2011!I$2,FALSE),"")</f>
        <v>32</v>
      </c>
    </row>
    <row r="283" spans="1:9" hidden="1" x14ac:dyDescent="0.35">
      <c r="A283" s="1" t="s">
        <v>0</v>
      </c>
      <c r="B283" t="s">
        <v>12</v>
      </c>
      <c r="F283" t="str">
        <f>IFERROR(VLOOKUP(CONCATENATE($D283,")"),'2011'!$B:$H,nodes_2011!F$2,FALSE),"")</f>
        <v/>
      </c>
      <c r="G283" t="str">
        <f>IFERROR(VLOOKUP(CONCATENATE($D283,")"),'2011'!$B:$H,nodes_2011!G$2,FALSE),"")</f>
        <v/>
      </c>
      <c r="H283" t="str">
        <f>IFERROR(VLOOKUP(CONCATENATE($D283,")"),'2011'!$B:$H,nodes_2011!H$2,FALSE),"")</f>
        <v/>
      </c>
      <c r="I283" t="str">
        <f>IFERROR(VLOOKUP(CONCATENATE($D283,")"),'2011'!$B:$H,nodes_2011!I$2,FALSE),"")</f>
        <v/>
      </c>
    </row>
    <row r="284" spans="1:9" hidden="1" x14ac:dyDescent="0.35">
      <c r="A284" s="1" t="s">
        <v>0</v>
      </c>
      <c r="B284" t="s">
        <v>14</v>
      </c>
      <c r="F284" t="str">
        <f>IFERROR(VLOOKUP(CONCATENATE($D284,")"),'2011'!$B:$H,nodes_2011!F$2,FALSE),"")</f>
        <v/>
      </c>
      <c r="G284" t="str">
        <f>IFERROR(VLOOKUP(CONCATENATE($D284,")"),'2011'!$B:$H,nodes_2011!G$2,FALSE),"")</f>
        <v/>
      </c>
      <c r="H284" t="str">
        <f>IFERROR(VLOOKUP(CONCATENATE($D284,")"),'2011'!$B:$H,nodes_2011!H$2,FALSE),"")</f>
        <v/>
      </c>
      <c r="I284" t="str">
        <f>IFERROR(VLOOKUP(CONCATENATE($D284,")"),'2011'!$B:$H,nodes_2011!I$2,FALSE),"")</f>
        <v/>
      </c>
    </row>
    <row r="285" spans="1:9" hidden="1" x14ac:dyDescent="0.35">
      <c r="A285" s="1" t="s">
        <v>0</v>
      </c>
      <c r="B285" t="s">
        <v>20</v>
      </c>
      <c r="F285" t="str">
        <f>IFERROR(VLOOKUP(CONCATENATE($D285,")"),'2011'!$B:$H,nodes_2011!F$2,FALSE),"")</f>
        <v/>
      </c>
      <c r="G285" t="str">
        <f>IFERROR(VLOOKUP(CONCATENATE($D285,")"),'2011'!$B:$H,nodes_2011!G$2,FALSE),"")</f>
        <v/>
      </c>
      <c r="H285" t="str">
        <f>IFERROR(VLOOKUP(CONCATENATE($D285,")"),'2011'!$B:$H,nodes_2011!H$2,FALSE),"")</f>
        <v/>
      </c>
      <c r="I285" t="str">
        <f>IFERROR(VLOOKUP(CONCATENATE($D285,")"),'2011'!$B:$H,nodes_2011!I$2,FALSE),"")</f>
        <v/>
      </c>
    </row>
    <row r="286" spans="1:9" hidden="1" x14ac:dyDescent="0.35">
      <c r="A286" s="1" t="s">
        <v>0</v>
      </c>
      <c r="B286" t="s">
        <v>40</v>
      </c>
      <c r="F286" t="str">
        <f>IFERROR(VLOOKUP(CONCATENATE($D286,")"),'2011'!$B:$H,nodes_2011!F$2,FALSE),"")</f>
        <v/>
      </c>
      <c r="G286" t="str">
        <f>IFERROR(VLOOKUP(CONCATENATE($D286,")"),'2011'!$B:$H,nodes_2011!G$2,FALSE),"")</f>
        <v/>
      </c>
      <c r="H286" t="str">
        <f>IFERROR(VLOOKUP(CONCATENATE($D286,")"),'2011'!$B:$H,nodes_2011!H$2,FALSE),"")</f>
        <v/>
      </c>
      <c r="I286" t="str">
        <f>IFERROR(VLOOKUP(CONCATENATE($D286,")"),'2011'!$B:$H,nodes_2011!I$2,FALSE),"")</f>
        <v/>
      </c>
    </row>
    <row r="287" spans="1:9" hidden="1" x14ac:dyDescent="0.35">
      <c r="A287" s="1" t="s">
        <v>0</v>
      </c>
      <c r="B287" t="s">
        <v>18</v>
      </c>
      <c r="F287" t="str">
        <f>IFERROR(VLOOKUP(CONCATENATE($D287,")"),'2011'!$B:$H,nodes_2011!F$2,FALSE),"")</f>
        <v/>
      </c>
      <c r="G287" t="str">
        <f>IFERROR(VLOOKUP(CONCATENATE($D287,")"),'2011'!$B:$H,nodes_2011!G$2,FALSE),"")</f>
        <v/>
      </c>
      <c r="H287" t="str">
        <f>IFERROR(VLOOKUP(CONCATENATE($D287,")"),'2011'!$B:$H,nodes_2011!H$2,FALSE),"")</f>
        <v/>
      </c>
      <c r="I287" t="str">
        <f>IFERROR(VLOOKUP(CONCATENATE($D287,")"),'2011'!$B:$H,nodes_2011!I$2,FALSE),"")</f>
        <v/>
      </c>
    </row>
    <row r="288" spans="1:9" hidden="1" x14ac:dyDescent="0.35">
      <c r="A288" s="1" t="s">
        <v>0</v>
      </c>
      <c r="B288" t="s">
        <v>84</v>
      </c>
      <c r="F288" t="str">
        <f>IFERROR(VLOOKUP(CONCATENATE($D288,")"),'2011'!$B:$H,nodes_2011!F$2,FALSE),"")</f>
        <v/>
      </c>
      <c r="G288" t="str">
        <f>IFERROR(VLOOKUP(CONCATENATE($D288,")"),'2011'!$B:$H,nodes_2011!G$2,FALSE),"")</f>
        <v/>
      </c>
      <c r="H288" t="str">
        <f>IFERROR(VLOOKUP(CONCATENATE($D288,")"),'2011'!$B:$H,nodes_2011!H$2,FALSE),"")</f>
        <v/>
      </c>
      <c r="I288" t="str">
        <f>IFERROR(VLOOKUP(CONCATENATE($D288,")"),'2011'!$B:$H,nodes_2011!I$2,FALSE),"")</f>
        <v/>
      </c>
    </row>
    <row r="289" spans="1:9" hidden="1" x14ac:dyDescent="0.35">
      <c r="A289" s="1" t="s">
        <v>0</v>
      </c>
      <c r="B289" t="s">
        <v>118</v>
      </c>
      <c r="F289" t="str">
        <f>IFERROR(VLOOKUP(CONCATENATE($D289,")"),'2011'!$B:$H,nodes_2011!F$2,FALSE),"")</f>
        <v/>
      </c>
      <c r="G289" t="str">
        <f>IFERROR(VLOOKUP(CONCATENATE($D289,")"),'2011'!$B:$H,nodes_2011!G$2,FALSE),"")</f>
        <v/>
      </c>
      <c r="H289" t="str">
        <f>IFERROR(VLOOKUP(CONCATENATE($D289,")"),'2011'!$B:$H,nodes_2011!H$2,FALSE),"")</f>
        <v/>
      </c>
      <c r="I289" t="str">
        <f>IFERROR(VLOOKUP(CONCATENATE($D289,")"),'2011'!$B:$H,nodes_2011!I$2,FALSE),"")</f>
        <v/>
      </c>
    </row>
    <row r="290" spans="1:9" hidden="1" x14ac:dyDescent="0.35">
      <c r="A290" s="1" t="s">
        <v>0</v>
      </c>
      <c r="B290" t="s">
        <v>50</v>
      </c>
      <c r="F290" t="str">
        <f>IFERROR(VLOOKUP(CONCATENATE($D290,")"),'2011'!$B:$H,nodes_2011!F$2,FALSE),"")</f>
        <v/>
      </c>
      <c r="G290" t="str">
        <f>IFERROR(VLOOKUP(CONCATENATE($D290,")"),'2011'!$B:$H,nodes_2011!G$2,FALSE),"")</f>
        <v/>
      </c>
      <c r="H290" t="str">
        <f>IFERROR(VLOOKUP(CONCATENATE($D290,")"),'2011'!$B:$H,nodes_2011!H$2,FALSE),"")</f>
        <v/>
      </c>
      <c r="I290" t="str">
        <f>IFERROR(VLOOKUP(CONCATENATE($D290,")"),'2011'!$B:$H,nodes_2011!I$2,FALSE),"")</f>
        <v/>
      </c>
    </row>
    <row r="291" spans="1:9" hidden="1" x14ac:dyDescent="0.35">
      <c r="A291" s="1" t="s">
        <v>0</v>
      </c>
      <c r="F291" t="str">
        <f>IFERROR(VLOOKUP(CONCATENATE($D291,")"),'2011'!$B:$H,nodes_2011!F$2,FALSE),"")</f>
        <v/>
      </c>
      <c r="G291" t="str">
        <f>IFERROR(VLOOKUP(CONCATENATE($D291,")"),'2011'!$B:$H,nodes_2011!G$2,FALSE),"")</f>
        <v/>
      </c>
      <c r="H291" t="str">
        <f>IFERROR(VLOOKUP(CONCATENATE($D291,")"),'2011'!$B:$H,nodes_2011!H$2,FALSE),"")</f>
        <v/>
      </c>
      <c r="I291" t="str">
        <f>IFERROR(VLOOKUP(CONCATENATE($D291,")"),'2011'!$B:$H,nodes_2011!I$2,FALSE),"")</f>
        <v/>
      </c>
    </row>
    <row r="292" spans="1:9" hidden="1" x14ac:dyDescent="0.35">
      <c r="A292" s="1" t="s">
        <v>0</v>
      </c>
      <c r="B292" t="s">
        <v>10</v>
      </c>
      <c r="C292" t="s">
        <v>148</v>
      </c>
      <c r="D292">
        <v>156</v>
      </c>
      <c r="F292">
        <f>IFERROR(VLOOKUP(CONCATENATE($D292,")"),'2011'!$B:$H,nodes_2011!F$2,FALSE),"")</f>
        <v>575</v>
      </c>
      <c r="G292">
        <f>IFERROR(VLOOKUP(CONCATENATE($D292,")"),'2011'!$B:$H,nodes_2011!G$2,FALSE),"")</f>
        <v>12.93097</v>
      </c>
      <c r="H292">
        <f>IFERROR(VLOOKUP(CONCATENATE($D292,")"),'2011'!$B:$H,nodes_2011!H$2,FALSE),"")</f>
        <v>0.12962580000000001</v>
      </c>
      <c r="I292">
        <f>IFERROR(VLOOKUP(CONCATENATE($D292,")"),'2011'!$B:$H,nodes_2011!I$2,FALSE),"")</f>
        <v>37</v>
      </c>
    </row>
    <row r="293" spans="1:9" hidden="1" x14ac:dyDescent="0.35">
      <c r="A293" s="1" t="s">
        <v>0</v>
      </c>
      <c r="B293" t="s">
        <v>12</v>
      </c>
      <c r="F293" t="str">
        <f>IFERROR(VLOOKUP(CONCATENATE($D293,")"),'2011'!$B:$H,nodes_2011!F$2,FALSE),"")</f>
        <v/>
      </c>
      <c r="G293" t="str">
        <f>IFERROR(VLOOKUP(CONCATENATE($D293,")"),'2011'!$B:$H,nodes_2011!G$2,FALSE),"")</f>
        <v/>
      </c>
      <c r="H293" t="str">
        <f>IFERROR(VLOOKUP(CONCATENATE($D293,")"),'2011'!$B:$H,nodes_2011!H$2,FALSE),"")</f>
        <v/>
      </c>
      <c r="I293" t="str">
        <f>IFERROR(VLOOKUP(CONCATENATE($D293,")"),'2011'!$B:$H,nodes_2011!I$2,FALSE),"")</f>
        <v/>
      </c>
    </row>
    <row r="294" spans="1:9" hidden="1" x14ac:dyDescent="0.35">
      <c r="A294" s="1" t="s">
        <v>0</v>
      </c>
      <c r="B294" t="s">
        <v>14</v>
      </c>
      <c r="F294" t="str">
        <f>IFERROR(VLOOKUP(CONCATENATE($D294,")"),'2011'!$B:$H,nodes_2011!F$2,FALSE),"")</f>
        <v/>
      </c>
      <c r="G294" t="str">
        <f>IFERROR(VLOOKUP(CONCATENATE($D294,")"),'2011'!$B:$H,nodes_2011!G$2,FALSE),"")</f>
        <v/>
      </c>
      <c r="H294" t="str">
        <f>IFERROR(VLOOKUP(CONCATENATE($D294,")"),'2011'!$B:$H,nodes_2011!H$2,FALSE),"")</f>
        <v/>
      </c>
      <c r="I294" t="str">
        <f>IFERROR(VLOOKUP(CONCATENATE($D294,")"),'2011'!$B:$H,nodes_2011!I$2,FALSE),"")</f>
        <v/>
      </c>
    </row>
    <row r="295" spans="1:9" hidden="1" x14ac:dyDescent="0.35">
      <c r="A295" s="1" t="s">
        <v>0</v>
      </c>
      <c r="B295" t="s">
        <v>20</v>
      </c>
      <c r="F295" t="str">
        <f>IFERROR(VLOOKUP(CONCATENATE($D295,")"),'2011'!$B:$H,nodes_2011!F$2,FALSE),"")</f>
        <v/>
      </c>
      <c r="G295" t="str">
        <f>IFERROR(VLOOKUP(CONCATENATE($D295,")"),'2011'!$B:$H,nodes_2011!G$2,FALSE),"")</f>
        <v/>
      </c>
      <c r="H295" t="str">
        <f>IFERROR(VLOOKUP(CONCATENATE($D295,")"),'2011'!$B:$H,nodes_2011!H$2,FALSE),"")</f>
        <v/>
      </c>
      <c r="I295" t="str">
        <f>IFERROR(VLOOKUP(CONCATENATE($D295,")"),'2011'!$B:$H,nodes_2011!I$2,FALSE),"")</f>
        <v/>
      </c>
    </row>
    <row r="296" spans="1:9" hidden="1" x14ac:dyDescent="0.35">
      <c r="A296" s="1" t="s">
        <v>0</v>
      </c>
      <c r="B296" t="s">
        <v>40</v>
      </c>
      <c r="F296" t="str">
        <f>IFERROR(VLOOKUP(CONCATENATE($D296,")"),'2011'!$B:$H,nodes_2011!F$2,FALSE),"")</f>
        <v/>
      </c>
      <c r="G296" t="str">
        <f>IFERROR(VLOOKUP(CONCATENATE($D296,")"),'2011'!$B:$H,nodes_2011!G$2,FALSE),"")</f>
        <v/>
      </c>
      <c r="H296" t="str">
        <f>IFERROR(VLOOKUP(CONCATENATE($D296,")"),'2011'!$B:$H,nodes_2011!H$2,FALSE),"")</f>
        <v/>
      </c>
      <c r="I296" t="str">
        <f>IFERROR(VLOOKUP(CONCATENATE($D296,")"),'2011'!$B:$H,nodes_2011!I$2,FALSE),"")</f>
        <v/>
      </c>
    </row>
    <row r="297" spans="1:9" hidden="1" x14ac:dyDescent="0.35">
      <c r="A297" s="1" t="s">
        <v>0</v>
      </c>
      <c r="B297" t="s">
        <v>56</v>
      </c>
      <c r="F297" t="str">
        <f>IFERROR(VLOOKUP(CONCATENATE($D297,")"),'2011'!$B:$H,nodes_2011!F$2,FALSE),"")</f>
        <v/>
      </c>
      <c r="G297" t="str">
        <f>IFERROR(VLOOKUP(CONCATENATE($D297,")"),'2011'!$B:$H,nodes_2011!G$2,FALSE),"")</f>
        <v/>
      </c>
      <c r="H297" t="str">
        <f>IFERROR(VLOOKUP(CONCATENATE($D297,")"),'2011'!$B:$H,nodes_2011!H$2,FALSE),"")</f>
        <v/>
      </c>
      <c r="I297" t="str">
        <f>IFERROR(VLOOKUP(CONCATENATE($D297,")"),'2011'!$B:$H,nodes_2011!I$2,FALSE),"")</f>
        <v/>
      </c>
    </row>
    <row r="298" spans="1:9" hidden="1" x14ac:dyDescent="0.35">
      <c r="A298" s="1" t="s">
        <v>0</v>
      </c>
      <c r="B298" t="s">
        <v>65</v>
      </c>
      <c r="F298" t="str">
        <f>IFERROR(VLOOKUP(CONCATENATE($D298,")"),'2011'!$B:$H,nodes_2011!F$2,FALSE),"")</f>
        <v/>
      </c>
      <c r="G298" t="str">
        <f>IFERROR(VLOOKUP(CONCATENATE($D298,")"),'2011'!$B:$H,nodes_2011!G$2,FALSE),"")</f>
        <v/>
      </c>
      <c r="H298" t="str">
        <f>IFERROR(VLOOKUP(CONCATENATE($D298,")"),'2011'!$B:$H,nodes_2011!H$2,FALSE),"")</f>
        <v/>
      </c>
      <c r="I298" t="str">
        <f>IFERROR(VLOOKUP(CONCATENATE($D298,")"),'2011'!$B:$H,nodes_2011!I$2,FALSE),"")</f>
        <v/>
      </c>
    </row>
    <row r="299" spans="1:9" hidden="1" x14ac:dyDescent="0.35">
      <c r="A299" s="1" t="s">
        <v>0</v>
      </c>
      <c r="B299" t="s">
        <v>108</v>
      </c>
      <c r="F299" t="str">
        <f>IFERROR(VLOOKUP(CONCATENATE($D299,")"),'2011'!$B:$H,nodes_2011!F$2,FALSE),"")</f>
        <v/>
      </c>
      <c r="G299" t="str">
        <f>IFERROR(VLOOKUP(CONCATENATE($D299,")"),'2011'!$B:$H,nodes_2011!G$2,FALSE),"")</f>
        <v/>
      </c>
      <c r="H299" t="str">
        <f>IFERROR(VLOOKUP(CONCATENATE($D299,")"),'2011'!$B:$H,nodes_2011!H$2,FALSE),"")</f>
        <v/>
      </c>
      <c r="I299" t="str">
        <f>IFERROR(VLOOKUP(CONCATENATE($D299,")"),'2011'!$B:$H,nodes_2011!I$2,FALSE),"")</f>
        <v/>
      </c>
    </row>
    <row r="300" spans="1:9" hidden="1" x14ac:dyDescent="0.35">
      <c r="A300" s="1" t="s">
        <v>0</v>
      </c>
      <c r="B300" t="s">
        <v>16</v>
      </c>
      <c r="F300" t="str">
        <f>IFERROR(VLOOKUP(CONCATENATE($D300,")"),'2011'!$B:$H,nodes_2011!F$2,FALSE),"")</f>
        <v/>
      </c>
      <c r="G300" t="str">
        <f>IFERROR(VLOOKUP(CONCATENATE($D300,")"),'2011'!$B:$H,nodes_2011!G$2,FALSE),"")</f>
        <v/>
      </c>
      <c r="H300" t="str">
        <f>IFERROR(VLOOKUP(CONCATENATE($D300,")"),'2011'!$B:$H,nodes_2011!H$2,FALSE),"")</f>
        <v/>
      </c>
      <c r="I300" t="str">
        <f>IFERROR(VLOOKUP(CONCATENATE($D300,")"),'2011'!$B:$H,nodes_2011!I$2,FALSE),"")</f>
        <v/>
      </c>
    </row>
    <row r="301" spans="1:9" hidden="1" x14ac:dyDescent="0.35">
      <c r="A301" s="1" t="s">
        <v>0</v>
      </c>
      <c r="F301" t="str">
        <f>IFERROR(VLOOKUP(CONCATENATE($D301,")"),'2011'!$B:$H,nodes_2011!F$2,FALSE),"")</f>
        <v/>
      </c>
      <c r="G301" t="str">
        <f>IFERROR(VLOOKUP(CONCATENATE($D301,")"),'2011'!$B:$H,nodes_2011!G$2,FALSE),"")</f>
        <v/>
      </c>
      <c r="H301" t="str">
        <f>IFERROR(VLOOKUP(CONCATENATE($D301,")"),'2011'!$B:$H,nodes_2011!H$2,FALSE),"")</f>
        <v/>
      </c>
      <c r="I301" t="str">
        <f>IFERROR(VLOOKUP(CONCATENATE($D301,")"),'2011'!$B:$H,nodes_2011!I$2,FALSE),"")</f>
        <v/>
      </c>
    </row>
    <row r="302" spans="1:9" hidden="1" x14ac:dyDescent="0.35">
      <c r="A302" s="1" t="s">
        <v>0</v>
      </c>
      <c r="B302" t="s">
        <v>10</v>
      </c>
      <c r="C302" t="s">
        <v>148</v>
      </c>
      <c r="D302">
        <v>157</v>
      </c>
      <c r="F302">
        <f>IFERROR(VLOOKUP(CONCATENATE($D302,")"),'2011'!$B:$H,nodes_2011!F$2,FALSE),"")</f>
        <v>394</v>
      </c>
      <c r="G302">
        <f>IFERROR(VLOOKUP(CONCATENATE($D302,")"),'2011'!$B:$H,nodes_2011!G$2,FALSE),"")</f>
        <v>9.1951409999999996</v>
      </c>
      <c r="H302">
        <f>IFERROR(VLOOKUP(CONCATENATE($D302,")"),'2011'!$B:$H,nodes_2011!H$2,FALSE),"")</f>
        <v>0.18827540000000001</v>
      </c>
      <c r="I302">
        <f>IFERROR(VLOOKUP(CONCATENATE($D302,")"),'2011'!$B:$H,nodes_2011!I$2,FALSE),"")</f>
        <v>38</v>
      </c>
    </row>
    <row r="303" spans="1:9" hidden="1" x14ac:dyDescent="0.35">
      <c r="A303" s="1" t="s">
        <v>0</v>
      </c>
      <c r="B303" t="s">
        <v>12</v>
      </c>
      <c r="F303" t="str">
        <f>IFERROR(VLOOKUP(CONCATENATE($D303,")"),'2011'!$B:$H,nodes_2011!F$2,FALSE),"")</f>
        <v/>
      </c>
      <c r="G303" t="str">
        <f>IFERROR(VLOOKUP(CONCATENATE($D303,")"),'2011'!$B:$H,nodes_2011!G$2,FALSE),"")</f>
        <v/>
      </c>
      <c r="H303" t="str">
        <f>IFERROR(VLOOKUP(CONCATENATE($D303,")"),'2011'!$B:$H,nodes_2011!H$2,FALSE),"")</f>
        <v/>
      </c>
      <c r="I303" t="str">
        <f>IFERROR(VLOOKUP(CONCATENATE($D303,")"),'2011'!$B:$H,nodes_2011!I$2,FALSE),"")</f>
        <v/>
      </c>
    </row>
    <row r="304" spans="1:9" hidden="1" x14ac:dyDescent="0.35">
      <c r="A304" s="1" t="s">
        <v>0</v>
      </c>
      <c r="B304" t="s">
        <v>14</v>
      </c>
      <c r="F304" t="str">
        <f>IFERROR(VLOOKUP(CONCATENATE($D304,")"),'2011'!$B:$H,nodes_2011!F$2,FALSE),"")</f>
        <v/>
      </c>
      <c r="G304" t="str">
        <f>IFERROR(VLOOKUP(CONCATENATE($D304,")"),'2011'!$B:$H,nodes_2011!G$2,FALSE),"")</f>
        <v/>
      </c>
      <c r="H304" t="str">
        <f>IFERROR(VLOOKUP(CONCATENATE($D304,")"),'2011'!$B:$H,nodes_2011!H$2,FALSE),"")</f>
        <v/>
      </c>
      <c r="I304" t="str">
        <f>IFERROR(VLOOKUP(CONCATENATE($D304,")"),'2011'!$B:$H,nodes_2011!I$2,FALSE),"")</f>
        <v/>
      </c>
    </row>
    <row r="305" spans="1:9" hidden="1" x14ac:dyDescent="0.35">
      <c r="A305" s="1" t="s">
        <v>0</v>
      </c>
      <c r="B305" t="s">
        <v>20</v>
      </c>
      <c r="F305" t="str">
        <f>IFERROR(VLOOKUP(CONCATENATE($D305,")"),'2011'!$B:$H,nodes_2011!F$2,FALSE),"")</f>
        <v/>
      </c>
      <c r="G305" t="str">
        <f>IFERROR(VLOOKUP(CONCATENATE($D305,")"),'2011'!$B:$H,nodes_2011!G$2,FALSE),"")</f>
        <v/>
      </c>
      <c r="H305" t="str">
        <f>IFERROR(VLOOKUP(CONCATENATE($D305,")"),'2011'!$B:$H,nodes_2011!H$2,FALSE),"")</f>
        <v/>
      </c>
      <c r="I305" t="str">
        <f>IFERROR(VLOOKUP(CONCATENATE($D305,")"),'2011'!$B:$H,nodes_2011!I$2,FALSE),"")</f>
        <v/>
      </c>
    </row>
    <row r="306" spans="1:9" hidden="1" x14ac:dyDescent="0.35">
      <c r="A306" s="1" t="s">
        <v>0</v>
      </c>
      <c r="B306" t="s">
        <v>40</v>
      </c>
      <c r="F306" t="str">
        <f>IFERROR(VLOOKUP(CONCATENATE($D306,")"),'2011'!$B:$H,nodes_2011!F$2,FALSE),"")</f>
        <v/>
      </c>
      <c r="G306" t="str">
        <f>IFERROR(VLOOKUP(CONCATENATE($D306,")"),'2011'!$B:$H,nodes_2011!G$2,FALSE),"")</f>
        <v/>
      </c>
      <c r="H306" t="str">
        <f>IFERROR(VLOOKUP(CONCATENATE($D306,")"),'2011'!$B:$H,nodes_2011!H$2,FALSE),"")</f>
        <v/>
      </c>
      <c r="I306" t="str">
        <f>IFERROR(VLOOKUP(CONCATENATE($D306,")"),'2011'!$B:$H,nodes_2011!I$2,FALSE),"")</f>
        <v/>
      </c>
    </row>
    <row r="307" spans="1:9" hidden="1" x14ac:dyDescent="0.35">
      <c r="A307" s="1" t="s">
        <v>0</v>
      </c>
      <c r="B307" t="s">
        <v>56</v>
      </c>
      <c r="F307" t="str">
        <f>IFERROR(VLOOKUP(CONCATENATE($D307,")"),'2011'!$B:$H,nodes_2011!F$2,FALSE),"")</f>
        <v/>
      </c>
      <c r="G307" t="str">
        <f>IFERROR(VLOOKUP(CONCATENATE($D307,")"),'2011'!$B:$H,nodes_2011!G$2,FALSE),"")</f>
        <v/>
      </c>
      <c r="H307" t="str">
        <f>IFERROR(VLOOKUP(CONCATENATE($D307,")"),'2011'!$B:$H,nodes_2011!H$2,FALSE),"")</f>
        <v/>
      </c>
      <c r="I307" t="str">
        <f>IFERROR(VLOOKUP(CONCATENATE($D307,")"),'2011'!$B:$H,nodes_2011!I$2,FALSE),"")</f>
        <v/>
      </c>
    </row>
    <row r="308" spans="1:9" hidden="1" x14ac:dyDescent="0.35">
      <c r="A308" s="1" t="s">
        <v>0</v>
      </c>
      <c r="B308" t="s">
        <v>65</v>
      </c>
      <c r="F308" t="str">
        <f>IFERROR(VLOOKUP(CONCATENATE($D308,")"),'2011'!$B:$H,nodes_2011!F$2,FALSE),"")</f>
        <v/>
      </c>
      <c r="G308" t="str">
        <f>IFERROR(VLOOKUP(CONCATENATE($D308,")"),'2011'!$B:$H,nodes_2011!G$2,FALSE),"")</f>
        <v/>
      </c>
      <c r="H308" t="str">
        <f>IFERROR(VLOOKUP(CONCATENATE($D308,")"),'2011'!$B:$H,nodes_2011!H$2,FALSE),"")</f>
        <v/>
      </c>
      <c r="I308" t="str">
        <f>IFERROR(VLOOKUP(CONCATENATE($D308,")"),'2011'!$B:$H,nodes_2011!I$2,FALSE),"")</f>
        <v/>
      </c>
    </row>
    <row r="309" spans="1:9" hidden="1" x14ac:dyDescent="0.35">
      <c r="A309" s="1" t="s">
        <v>0</v>
      </c>
      <c r="B309" t="s">
        <v>108</v>
      </c>
      <c r="F309" t="str">
        <f>IFERROR(VLOOKUP(CONCATENATE($D309,")"),'2011'!$B:$H,nodes_2011!F$2,FALSE),"")</f>
        <v/>
      </c>
      <c r="G309" t="str">
        <f>IFERROR(VLOOKUP(CONCATENATE($D309,")"),'2011'!$B:$H,nodes_2011!G$2,FALSE),"")</f>
        <v/>
      </c>
      <c r="H309" t="str">
        <f>IFERROR(VLOOKUP(CONCATENATE($D309,")"),'2011'!$B:$H,nodes_2011!H$2,FALSE),"")</f>
        <v/>
      </c>
      <c r="I309" t="str">
        <f>IFERROR(VLOOKUP(CONCATENATE($D309,")"),'2011'!$B:$H,nodes_2011!I$2,FALSE),"")</f>
        <v/>
      </c>
    </row>
    <row r="310" spans="1:9" hidden="1" x14ac:dyDescent="0.35">
      <c r="A310" s="1" t="s">
        <v>0</v>
      </c>
      <c r="B310" t="s">
        <v>75</v>
      </c>
      <c r="F310" t="str">
        <f>IFERROR(VLOOKUP(CONCATENATE($D310,")"),'2011'!$B:$H,nodes_2011!F$2,FALSE),"")</f>
        <v/>
      </c>
      <c r="G310" t="str">
        <f>IFERROR(VLOOKUP(CONCATENATE($D310,")"),'2011'!$B:$H,nodes_2011!G$2,FALSE),"")</f>
        <v/>
      </c>
      <c r="H310" t="str">
        <f>IFERROR(VLOOKUP(CONCATENATE($D310,")"),'2011'!$B:$H,nodes_2011!H$2,FALSE),"")</f>
        <v/>
      </c>
      <c r="I310" t="str">
        <f>IFERROR(VLOOKUP(CONCATENATE($D310,")"),'2011'!$B:$H,nodes_2011!I$2,FALSE),"")</f>
        <v/>
      </c>
    </row>
    <row r="311" spans="1:9" hidden="1" x14ac:dyDescent="0.35">
      <c r="A311" s="1" t="s">
        <v>0</v>
      </c>
      <c r="F311" t="str">
        <f>IFERROR(VLOOKUP(CONCATENATE($D311,")"),'2011'!$B:$H,nodes_2011!F$2,FALSE),"")</f>
        <v/>
      </c>
      <c r="G311" t="str">
        <f>IFERROR(VLOOKUP(CONCATENATE($D311,")"),'2011'!$B:$H,nodes_2011!G$2,FALSE),"")</f>
        <v/>
      </c>
      <c r="H311" t="str">
        <f>IFERROR(VLOOKUP(CONCATENATE($D311,")"),'2011'!$B:$H,nodes_2011!H$2,FALSE),"")</f>
        <v/>
      </c>
      <c r="I311" t="str">
        <f>IFERROR(VLOOKUP(CONCATENATE($D311,")"),'2011'!$B:$H,nodes_2011!I$2,FALSE),"")</f>
        <v/>
      </c>
    </row>
    <row r="312" spans="1:9" hidden="1" x14ac:dyDescent="0.35">
      <c r="A312" s="1" t="s">
        <v>0</v>
      </c>
      <c r="B312" t="s">
        <v>10</v>
      </c>
      <c r="C312" t="s">
        <v>148</v>
      </c>
      <c r="D312">
        <v>158</v>
      </c>
      <c r="F312">
        <f>IFERROR(VLOOKUP(CONCATENATE($D312,")"),'2011'!$B:$H,nodes_2011!F$2,FALSE),"")</f>
        <v>105</v>
      </c>
      <c r="G312">
        <f>IFERROR(VLOOKUP(CONCATENATE($D312,")"),'2011'!$B:$H,nodes_2011!G$2,FALSE),"")</f>
        <v>2.968159</v>
      </c>
      <c r="H312">
        <f>IFERROR(VLOOKUP(CONCATENATE($D312,")"),'2011'!$B:$H,nodes_2011!H$2,FALSE),"")</f>
        <v>0.21532660000000001</v>
      </c>
      <c r="I312">
        <f>IFERROR(VLOOKUP(CONCATENATE($D312,")"),'2011'!$B:$H,nodes_2011!I$2,FALSE),"")</f>
        <v>40</v>
      </c>
    </row>
    <row r="313" spans="1:9" hidden="1" x14ac:dyDescent="0.35">
      <c r="A313" s="1" t="s">
        <v>0</v>
      </c>
      <c r="B313" t="s">
        <v>12</v>
      </c>
      <c r="F313" t="str">
        <f>IFERROR(VLOOKUP(CONCATENATE($D313,")"),'2011'!$B:$H,nodes_2011!F$2,FALSE),"")</f>
        <v/>
      </c>
      <c r="G313" t="str">
        <f>IFERROR(VLOOKUP(CONCATENATE($D313,")"),'2011'!$B:$H,nodes_2011!G$2,FALSE),"")</f>
        <v/>
      </c>
      <c r="H313" t="str">
        <f>IFERROR(VLOOKUP(CONCATENATE($D313,")"),'2011'!$B:$H,nodes_2011!H$2,FALSE),"")</f>
        <v/>
      </c>
      <c r="I313" t="str">
        <f>IFERROR(VLOOKUP(CONCATENATE($D313,")"),'2011'!$B:$H,nodes_2011!I$2,FALSE),"")</f>
        <v/>
      </c>
    </row>
    <row r="314" spans="1:9" hidden="1" x14ac:dyDescent="0.35">
      <c r="A314" s="1" t="s">
        <v>0</v>
      </c>
      <c r="B314" t="s">
        <v>14</v>
      </c>
      <c r="F314" t="str">
        <f>IFERROR(VLOOKUP(CONCATENATE($D314,")"),'2011'!$B:$H,nodes_2011!F$2,FALSE),"")</f>
        <v/>
      </c>
      <c r="G314" t="str">
        <f>IFERROR(VLOOKUP(CONCATENATE($D314,")"),'2011'!$B:$H,nodes_2011!G$2,FALSE),"")</f>
        <v/>
      </c>
      <c r="H314" t="str">
        <f>IFERROR(VLOOKUP(CONCATENATE($D314,")"),'2011'!$B:$H,nodes_2011!H$2,FALSE),"")</f>
        <v/>
      </c>
      <c r="I314" t="str">
        <f>IFERROR(VLOOKUP(CONCATENATE($D314,")"),'2011'!$B:$H,nodes_2011!I$2,FALSE),"")</f>
        <v/>
      </c>
    </row>
    <row r="315" spans="1:9" hidden="1" x14ac:dyDescent="0.35">
      <c r="A315" s="1" t="s">
        <v>0</v>
      </c>
      <c r="B315" t="s">
        <v>20</v>
      </c>
      <c r="F315" t="str">
        <f>IFERROR(VLOOKUP(CONCATENATE($D315,")"),'2011'!$B:$H,nodes_2011!F$2,FALSE),"")</f>
        <v/>
      </c>
      <c r="G315" t="str">
        <f>IFERROR(VLOOKUP(CONCATENATE($D315,")"),'2011'!$B:$H,nodes_2011!G$2,FALSE),"")</f>
        <v/>
      </c>
      <c r="H315" t="str">
        <f>IFERROR(VLOOKUP(CONCATENATE($D315,")"),'2011'!$B:$H,nodes_2011!H$2,FALSE),"")</f>
        <v/>
      </c>
      <c r="I315" t="str">
        <f>IFERROR(VLOOKUP(CONCATENATE($D315,")"),'2011'!$B:$H,nodes_2011!I$2,FALSE),"")</f>
        <v/>
      </c>
    </row>
    <row r="316" spans="1:9" hidden="1" x14ac:dyDescent="0.35">
      <c r="A316" s="1" t="s">
        <v>0</v>
      </c>
      <c r="B316" t="s">
        <v>40</v>
      </c>
      <c r="F316" t="str">
        <f>IFERROR(VLOOKUP(CONCATENATE($D316,")"),'2011'!$B:$H,nodes_2011!F$2,FALSE),"")</f>
        <v/>
      </c>
      <c r="G316" t="str">
        <f>IFERROR(VLOOKUP(CONCATENATE($D316,")"),'2011'!$B:$H,nodes_2011!G$2,FALSE),"")</f>
        <v/>
      </c>
      <c r="H316" t="str">
        <f>IFERROR(VLOOKUP(CONCATENATE($D316,")"),'2011'!$B:$H,nodes_2011!H$2,FALSE),"")</f>
        <v/>
      </c>
      <c r="I316" t="str">
        <f>IFERROR(VLOOKUP(CONCATENATE($D316,")"),'2011'!$B:$H,nodes_2011!I$2,FALSE),"")</f>
        <v/>
      </c>
    </row>
    <row r="317" spans="1:9" hidden="1" x14ac:dyDescent="0.35">
      <c r="A317" s="1" t="s">
        <v>0</v>
      </c>
      <c r="B317" t="s">
        <v>56</v>
      </c>
      <c r="F317" t="str">
        <f>IFERROR(VLOOKUP(CONCATENATE($D317,")"),'2011'!$B:$H,nodes_2011!F$2,FALSE),"")</f>
        <v/>
      </c>
      <c r="G317" t="str">
        <f>IFERROR(VLOOKUP(CONCATENATE($D317,")"),'2011'!$B:$H,nodes_2011!G$2,FALSE),"")</f>
        <v/>
      </c>
      <c r="H317" t="str">
        <f>IFERROR(VLOOKUP(CONCATENATE($D317,")"),'2011'!$B:$H,nodes_2011!H$2,FALSE),"")</f>
        <v/>
      </c>
      <c r="I317" t="str">
        <f>IFERROR(VLOOKUP(CONCATENATE($D317,")"),'2011'!$B:$H,nodes_2011!I$2,FALSE),"")</f>
        <v/>
      </c>
    </row>
    <row r="318" spans="1:9" hidden="1" x14ac:dyDescent="0.35">
      <c r="A318" s="1" t="s">
        <v>0</v>
      </c>
      <c r="B318" t="s">
        <v>65</v>
      </c>
      <c r="F318" t="str">
        <f>IFERROR(VLOOKUP(CONCATENATE($D318,")"),'2011'!$B:$H,nodes_2011!F$2,FALSE),"")</f>
        <v/>
      </c>
      <c r="G318" t="str">
        <f>IFERROR(VLOOKUP(CONCATENATE($D318,")"),'2011'!$B:$H,nodes_2011!G$2,FALSE),"")</f>
        <v/>
      </c>
      <c r="H318" t="str">
        <f>IFERROR(VLOOKUP(CONCATENATE($D318,")"),'2011'!$B:$H,nodes_2011!H$2,FALSE),"")</f>
        <v/>
      </c>
      <c r="I318" t="str">
        <f>IFERROR(VLOOKUP(CONCATENATE($D318,")"),'2011'!$B:$H,nodes_2011!I$2,FALSE),"")</f>
        <v/>
      </c>
    </row>
    <row r="319" spans="1:9" hidden="1" x14ac:dyDescent="0.35">
      <c r="A319" s="1" t="s">
        <v>0</v>
      </c>
      <c r="B319" t="s">
        <v>110</v>
      </c>
      <c r="F319" t="str">
        <f>IFERROR(VLOOKUP(CONCATENATE($D319,")"),'2011'!$B:$H,nodes_2011!F$2,FALSE),"")</f>
        <v/>
      </c>
      <c r="G319" t="str">
        <f>IFERROR(VLOOKUP(CONCATENATE($D319,")"),'2011'!$B:$H,nodes_2011!G$2,FALSE),"")</f>
        <v/>
      </c>
      <c r="H319" t="str">
        <f>IFERROR(VLOOKUP(CONCATENATE($D319,")"),'2011'!$B:$H,nodes_2011!H$2,FALSE),"")</f>
        <v/>
      </c>
      <c r="I319" t="str">
        <f>IFERROR(VLOOKUP(CONCATENATE($D319,")"),'2011'!$B:$H,nodes_2011!I$2,FALSE),"")</f>
        <v/>
      </c>
    </row>
    <row r="320" spans="1:9" hidden="1" x14ac:dyDescent="0.35">
      <c r="A320" s="1" t="s">
        <v>0</v>
      </c>
      <c r="B320" t="s">
        <v>218</v>
      </c>
      <c r="F320" t="str">
        <f>IFERROR(VLOOKUP(CONCATENATE($D320,")"),'2011'!$B:$H,nodes_2011!F$2,FALSE),"")</f>
        <v/>
      </c>
      <c r="G320" t="str">
        <f>IFERROR(VLOOKUP(CONCATENATE($D320,")"),'2011'!$B:$H,nodes_2011!G$2,FALSE),"")</f>
        <v/>
      </c>
      <c r="H320" t="str">
        <f>IFERROR(VLOOKUP(CONCATENATE($D320,")"),'2011'!$B:$H,nodes_2011!H$2,FALSE),"")</f>
        <v/>
      </c>
      <c r="I320" t="str">
        <f>IFERROR(VLOOKUP(CONCATENATE($D320,")"),'2011'!$B:$H,nodes_2011!I$2,FALSE),"")</f>
        <v/>
      </c>
    </row>
    <row r="321" spans="1:9" hidden="1" x14ac:dyDescent="0.35">
      <c r="A321" s="1" t="s">
        <v>0</v>
      </c>
      <c r="F321" t="str">
        <f>IFERROR(VLOOKUP(CONCATENATE($D321,")"),'2011'!$B:$H,nodes_2011!F$2,FALSE),"")</f>
        <v/>
      </c>
      <c r="G321" t="str">
        <f>IFERROR(VLOOKUP(CONCATENATE($D321,")"),'2011'!$B:$H,nodes_2011!G$2,FALSE),"")</f>
        <v/>
      </c>
      <c r="H321" t="str">
        <f>IFERROR(VLOOKUP(CONCATENATE($D321,")"),'2011'!$B:$H,nodes_2011!H$2,FALSE),"")</f>
        <v/>
      </c>
      <c r="I321" t="str">
        <f>IFERROR(VLOOKUP(CONCATENATE($D321,")"),'2011'!$B:$H,nodes_2011!I$2,FALSE),"")</f>
        <v/>
      </c>
    </row>
    <row r="322" spans="1:9" x14ac:dyDescent="0.35">
      <c r="A322" s="1" t="s">
        <v>0</v>
      </c>
      <c r="B322" s="7" t="s">
        <v>10</v>
      </c>
      <c r="C322" s="7" t="s">
        <v>148</v>
      </c>
      <c r="D322" s="7">
        <v>159</v>
      </c>
      <c r="E322" s="7"/>
      <c r="F322" s="7">
        <f>IFERROR(VLOOKUP(CONCATENATE($D322,")"),'2011'!$B:$H,nodes_2011!F$2,FALSE),"")</f>
        <v>222</v>
      </c>
      <c r="G322" s="7">
        <f>IFERROR(VLOOKUP(CONCATENATE($D322,")"),'2011'!$B:$H,nodes_2011!G$2,FALSE),"")</f>
        <v>8.2259379999999993</v>
      </c>
      <c r="H322" s="7">
        <f>IFERROR(VLOOKUP(CONCATENATE($D322,")"),'2011'!$B:$H,nodes_2011!H$2,FALSE),"")</f>
        <v>0.33435389999999998</v>
      </c>
      <c r="I322" s="7">
        <f>IFERROR(VLOOKUP(CONCATENATE($D322,")"),'2011'!$B:$H,nodes_2011!I$2,FALSE),"")</f>
        <v>41</v>
      </c>
    </row>
    <row r="323" spans="1:9" x14ac:dyDescent="0.35">
      <c r="A323" s="1" t="s">
        <v>0</v>
      </c>
      <c r="B323" s="7" t="s">
        <v>12</v>
      </c>
      <c r="C323" s="7"/>
      <c r="D323" s="7"/>
      <c r="E323" s="7"/>
      <c r="F323" s="7" t="str">
        <f>IFERROR(VLOOKUP(CONCATENATE($D323,")"),'2011'!$B:$H,nodes_2011!F$2,FALSE),"")</f>
        <v/>
      </c>
      <c r="G323" s="7" t="str">
        <f>IFERROR(VLOOKUP(CONCATENATE($D323,")"),'2011'!$B:$H,nodes_2011!G$2,FALSE),"")</f>
        <v/>
      </c>
      <c r="H323" s="7" t="str">
        <f>IFERROR(VLOOKUP(CONCATENATE($D323,")"),'2011'!$B:$H,nodes_2011!H$2,FALSE),"")</f>
        <v/>
      </c>
      <c r="I323" s="7" t="str">
        <f>IFERROR(VLOOKUP(CONCATENATE($D323,")"),'2011'!$B:$H,nodes_2011!I$2,FALSE),"")</f>
        <v/>
      </c>
    </row>
    <row r="324" spans="1:9" x14ac:dyDescent="0.35">
      <c r="A324" s="1" t="s">
        <v>0</v>
      </c>
      <c r="B324" s="7" t="s">
        <v>14</v>
      </c>
      <c r="C324" s="7"/>
      <c r="D324" s="7"/>
      <c r="E324" s="7"/>
      <c r="F324" s="7" t="str">
        <f>IFERROR(VLOOKUP(CONCATENATE($D324,")"),'2011'!$B:$H,nodes_2011!F$2,FALSE),"")</f>
        <v/>
      </c>
      <c r="G324" s="7" t="str">
        <f>IFERROR(VLOOKUP(CONCATENATE($D324,")"),'2011'!$B:$H,nodes_2011!G$2,FALSE),"")</f>
        <v/>
      </c>
      <c r="H324" s="7" t="str">
        <f>IFERROR(VLOOKUP(CONCATENATE($D324,")"),'2011'!$B:$H,nodes_2011!H$2,FALSE),"")</f>
        <v/>
      </c>
      <c r="I324" s="7" t="str">
        <f>IFERROR(VLOOKUP(CONCATENATE($D324,")"),'2011'!$B:$H,nodes_2011!I$2,FALSE),"")</f>
        <v/>
      </c>
    </row>
    <row r="325" spans="1:9" x14ac:dyDescent="0.35">
      <c r="A325" s="1" t="s">
        <v>0</v>
      </c>
      <c r="B325" s="7" t="s">
        <v>20</v>
      </c>
      <c r="C325" s="7"/>
      <c r="D325" s="7"/>
      <c r="E325" s="7"/>
      <c r="F325" s="7" t="str">
        <f>IFERROR(VLOOKUP(CONCATENATE($D325,")"),'2011'!$B:$H,nodes_2011!F$2,FALSE),"")</f>
        <v/>
      </c>
      <c r="G325" s="7" t="str">
        <f>IFERROR(VLOOKUP(CONCATENATE($D325,")"),'2011'!$B:$H,nodes_2011!G$2,FALSE),"")</f>
        <v/>
      </c>
      <c r="H325" s="7" t="str">
        <f>IFERROR(VLOOKUP(CONCATENATE($D325,")"),'2011'!$B:$H,nodes_2011!H$2,FALSE),"")</f>
        <v/>
      </c>
      <c r="I325" s="7" t="str">
        <f>IFERROR(VLOOKUP(CONCATENATE($D325,")"),'2011'!$B:$H,nodes_2011!I$2,FALSE),"")</f>
        <v/>
      </c>
    </row>
    <row r="326" spans="1:9" x14ac:dyDescent="0.35">
      <c r="A326" s="1" t="s">
        <v>0</v>
      </c>
      <c r="B326" s="7" t="s">
        <v>40</v>
      </c>
      <c r="C326" s="7"/>
      <c r="D326" s="7"/>
      <c r="E326" s="7"/>
      <c r="F326" s="7" t="str">
        <f>IFERROR(VLOOKUP(CONCATENATE($D326,")"),'2011'!$B:$H,nodes_2011!F$2,FALSE),"")</f>
        <v/>
      </c>
      <c r="G326" s="7" t="str">
        <f>IFERROR(VLOOKUP(CONCATENATE($D326,")"),'2011'!$B:$H,nodes_2011!G$2,FALSE),"")</f>
        <v/>
      </c>
      <c r="H326" s="7" t="str">
        <f>IFERROR(VLOOKUP(CONCATENATE($D326,")"),'2011'!$B:$H,nodes_2011!H$2,FALSE),"")</f>
        <v/>
      </c>
      <c r="I326" s="7" t="str">
        <f>IFERROR(VLOOKUP(CONCATENATE($D326,")"),'2011'!$B:$H,nodes_2011!I$2,FALSE),"")</f>
        <v/>
      </c>
    </row>
    <row r="327" spans="1:9" x14ac:dyDescent="0.35">
      <c r="A327" s="1" t="s">
        <v>0</v>
      </c>
      <c r="B327" s="7" t="s">
        <v>56</v>
      </c>
      <c r="C327" s="7"/>
      <c r="D327" s="7"/>
      <c r="E327" s="7"/>
      <c r="F327" s="7" t="str">
        <f>IFERROR(VLOOKUP(CONCATENATE($D327,")"),'2011'!$B:$H,nodes_2011!F$2,FALSE),"")</f>
        <v/>
      </c>
      <c r="G327" s="7" t="str">
        <f>IFERROR(VLOOKUP(CONCATENATE($D327,")"),'2011'!$B:$H,nodes_2011!G$2,FALSE),"")</f>
        <v/>
      </c>
      <c r="H327" s="7" t="str">
        <f>IFERROR(VLOOKUP(CONCATENATE($D327,")"),'2011'!$B:$H,nodes_2011!H$2,FALSE),"")</f>
        <v/>
      </c>
      <c r="I327" s="7" t="str">
        <f>IFERROR(VLOOKUP(CONCATENATE($D327,")"),'2011'!$B:$H,nodes_2011!I$2,FALSE),"")</f>
        <v/>
      </c>
    </row>
    <row r="328" spans="1:9" x14ac:dyDescent="0.35">
      <c r="A328" s="1" t="s">
        <v>0</v>
      </c>
      <c r="B328" s="7" t="s">
        <v>65</v>
      </c>
      <c r="C328" s="7"/>
      <c r="D328" s="7"/>
      <c r="E328" s="7"/>
      <c r="F328" s="7" t="str">
        <f>IFERROR(VLOOKUP(CONCATENATE($D328,")"),'2011'!$B:$H,nodes_2011!F$2,FALSE),"")</f>
        <v/>
      </c>
      <c r="G328" s="7" t="str">
        <f>IFERROR(VLOOKUP(CONCATENATE($D328,")"),'2011'!$B:$H,nodes_2011!G$2,FALSE),"")</f>
        <v/>
      </c>
      <c r="H328" s="7" t="str">
        <f>IFERROR(VLOOKUP(CONCATENATE($D328,")"),'2011'!$B:$H,nodes_2011!H$2,FALSE),"")</f>
        <v/>
      </c>
      <c r="I328" s="7" t="str">
        <f>IFERROR(VLOOKUP(CONCATENATE($D328,")"),'2011'!$B:$H,nodes_2011!I$2,FALSE),"")</f>
        <v/>
      </c>
    </row>
    <row r="329" spans="1:9" x14ac:dyDescent="0.35">
      <c r="A329" s="1" t="s">
        <v>0</v>
      </c>
      <c r="B329" s="7" t="s">
        <v>110</v>
      </c>
      <c r="C329" s="7"/>
      <c r="D329" s="7"/>
      <c r="E329" s="7"/>
      <c r="F329" s="7" t="str">
        <f>IFERROR(VLOOKUP(CONCATENATE($D329,")"),'2011'!$B:$H,nodes_2011!F$2,FALSE),"")</f>
        <v/>
      </c>
      <c r="G329" s="7" t="str">
        <f>IFERROR(VLOOKUP(CONCATENATE($D329,")"),'2011'!$B:$H,nodes_2011!G$2,FALSE),"")</f>
        <v/>
      </c>
      <c r="H329" s="7" t="str">
        <f>IFERROR(VLOOKUP(CONCATENATE($D329,")"),'2011'!$B:$H,nodes_2011!H$2,FALSE),"")</f>
        <v/>
      </c>
      <c r="I329" s="7" t="str">
        <f>IFERROR(VLOOKUP(CONCATENATE($D329,")"),'2011'!$B:$H,nodes_2011!I$2,FALSE),"")</f>
        <v/>
      </c>
    </row>
    <row r="330" spans="1:9" x14ac:dyDescent="0.35">
      <c r="A330" s="1" t="s">
        <v>0</v>
      </c>
      <c r="B330" s="7" t="s">
        <v>106</v>
      </c>
      <c r="C330" s="7"/>
      <c r="D330" s="7"/>
      <c r="E330" s="7"/>
      <c r="F330" s="7" t="str">
        <f>IFERROR(VLOOKUP(CONCATENATE($D330,")"),'2011'!$B:$H,nodes_2011!F$2,FALSE),"")</f>
        <v/>
      </c>
      <c r="G330" s="7" t="str">
        <f>IFERROR(VLOOKUP(CONCATENATE($D330,")"),'2011'!$B:$H,nodes_2011!G$2,FALSE),"")</f>
        <v/>
      </c>
      <c r="H330" s="7" t="str">
        <f>IFERROR(VLOOKUP(CONCATENATE($D330,")"),'2011'!$B:$H,nodes_2011!H$2,FALSE),"")</f>
        <v/>
      </c>
      <c r="I330" s="7" t="str">
        <f>IFERROR(VLOOKUP(CONCATENATE($D330,")"),'2011'!$B:$H,nodes_2011!I$2,FALSE),"")</f>
        <v/>
      </c>
    </row>
    <row r="331" spans="1:9" hidden="1" x14ac:dyDescent="0.35">
      <c r="A331" s="1" t="s">
        <v>0</v>
      </c>
      <c r="F331" t="str">
        <f>IFERROR(VLOOKUP(CONCATENATE($D331,")"),'2011'!$B:$H,nodes_2011!F$2,FALSE),"")</f>
        <v/>
      </c>
      <c r="G331" t="str">
        <f>IFERROR(VLOOKUP(CONCATENATE($D331,")"),'2011'!$B:$H,nodes_2011!G$2,FALSE),"")</f>
        <v/>
      </c>
      <c r="H331" t="str">
        <f>IFERROR(VLOOKUP(CONCATENATE($D331,")"),'2011'!$B:$H,nodes_2011!H$2,FALSE),"")</f>
        <v/>
      </c>
      <c r="I331" t="str">
        <f>IFERROR(VLOOKUP(CONCATENATE($D331,")"),'2011'!$B:$H,nodes_2011!I$2,FALSE),"")</f>
        <v/>
      </c>
    </row>
    <row r="332" spans="1:9" hidden="1" x14ac:dyDescent="0.35">
      <c r="A332" s="1" t="s">
        <v>0</v>
      </c>
      <c r="B332" t="s">
        <v>10</v>
      </c>
      <c r="C332" t="s">
        <v>148</v>
      </c>
      <c r="D332">
        <v>252</v>
      </c>
      <c r="F332">
        <f>IFERROR(VLOOKUP(CONCATENATE($D332,")"),'2011'!$B:$H,nodes_2011!F$2,FALSE),"")</f>
        <v>523</v>
      </c>
      <c r="G332">
        <f>IFERROR(VLOOKUP(CONCATENATE($D332,")"),'2011'!$B:$H,nodes_2011!G$2,FALSE),"")</f>
        <v>14.86224</v>
      </c>
      <c r="H332">
        <f>IFERROR(VLOOKUP(CONCATENATE($D332,")"),'2011'!$B:$H,nodes_2011!H$2,FALSE),"")</f>
        <v>0.27265470000000003</v>
      </c>
      <c r="I332">
        <f>IFERROR(VLOOKUP(CONCATENATE($D332,")"),'2011'!$B:$H,nodes_2011!I$2,FALSE),"")</f>
        <v>87</v>
      </c>
    </row>
    <row r="333" spans="1:9" hidden="1" x14ac:dyDescent="0.35">
      <c r="A333" s="1" t="s">
        <v>0</v>
      </c>
      <c r="B333" t="s">
        <v>12</v>
      </c>
      <c r="F333" t="str">
        <f>IFERROR(VLOOKUP(CONCATENATE($D333,")"),'2011'!$B:$H,nodes_2011!F$2,FALSE),"")</f>
        <v/>
      </c>
      <c r="G333" t="str">
        <f>IFERROR(VLOOKUP(CONCATENATE($D333,")"),'2011'!$B:$H,nodes_2011!G$2,FALSE),"")</f>
        <v/>
      </c>
      <c r="H333" t="str">
        <f>IFERROR(VLOOKUP(CONCATENATE($D333,")"),'2011'!$B:$H,nodes_2011!H$2,FALSE),"")</f>
        <v/>
      </c>
      <c r="I333" t="str">
        <f>IFERROR(VLOOKUP(CONCATENATE($D333,")"),'2011'!$B:$H,nodes_2011!I$2,FALSE),"")</f>
        <v/>
      </c>
    </row>
    <row r="334" spans="1:9" hidden="1" x14ac:dyDescent="0.35">
      <c r="A334" s="1" t="s">
        <v>0</v>
      </c>
      <c r="B334" t="s">
        <v>113</v>
      </c>
      <c r="F334" t="str">
        <f>IFERROR(VLOOKUP(CONCATENATE($D334,")"),'2011'!$B:$H,nodes_2011!F$2,FALSE),"")</f>
        <v/>
      </c>
      <c r="G334" t="str">
        <f>IFERROR(VLOOKUP(CONCATENATE($D334,")"),'2011'!$B:$H,nodes_2011!G$2,FALSE),"")</f>
        <v/>
      </c>
      <c r="H334" t="str">
        <f>IFERROR(VLOOKUP(CONCATENATE($D334,")"),'2011'!$B:$H,nodes_2011!H$2,FALSE),"")</f>
        <v/>
      </c>
      <c r="I334" t="str">
        <f>IFERROR(VLOOKUP(CONCATENATE($D334,")"),'2011'!$B:$H,nodes_2011!I$2,FALSE),"")</f>
        <v/>
      </c>
    </row>
    <row r="335" spans="1:9" hidden="1" x14ac:dyDescent="0.35">
      <c r="A335" s="1" t="s">
        <v>0</v>
      </c>
      <c r="B335" t="s">
        <v>120</v>
      </c>
      <c r="F335" t="str">
        <f>IFERROR(VLOOKUP(CONCATENATE($D335,")"),'2011'!$B:$H,nodes_2011!F$2,FALSE),"")</f>
        <v/>
      </c>
      <c r="G335" t="str">
        <f>IFERROR(VLOOKUP(CONCATENATE($D335,")"),'2011'!$B:$H,nodes_2011!G$2,FALSE),"")</f>
        <v/>
      </c>
      <c r="H335" t="str">
        <f>IFERROR(VLOOKUP(CONCATENATE($D335,")"),'2011'!$B:$H,nodes_2011!H$2,FALSE),"")</f>
        <v/>
      </c>
      <c r="I335" t="str">
        <f>IFERROR(VLOOKUP(CONCATENATE($D335,")"),'2011'!$B:$H,nodes_2011!I$2,FALSE),"")</f>
        <v/>
      </c>
    </row>
    <row r="336" spans="1:9" hidden="1" x14ac:dyDescent="0.35">
      <c r="A336" s="1" t="s">
        <v>0</v>
      </c>
      <c r="B336" t="s">
        <v>54</v>
      </c>
      <c r="F336" t="str">
        <f>IFERROR(VLOOKUP(CONCATENATE($D336,")"),'2011'!$B:$H,nodes_2011!F$2,FALSE),"")</f>
        <v/>
      </c>
      <c r="G336" t="str">
        <f>IFERROR(VLOOKUP(CONCATENATE($D336,")"),'2011'!$B:$H,nodes_2011!G$2,FALSE),"")</f>
        <v/>
      </c>
      <c r="H336" t="str">
        <f>IFERROR(VLOOKUP(CONCATENATE($D336,")"),'2011'!$B:$H,nodes_2011!H$2,FALSE),"")</f>
        <v/>
      </c>
      <c r="I336" t="str">
        <f>IFERROR(VLOOKUP(CONCATENATE($D336,")"),'2011'!$B:$H,nodes_2011!I$2,FALSE),"")</f>
        <v/>
      </c>
    </row>
    <row r="337" spans="1:9" hidden="1" x14ac:dyDescent="0.35">
      <c r="A337" s="1" t="s">
        <v>0</v>
      </c>
      <c r="B337" t="s">
        <v>65</v>
      </c>
      <c r="F337" t="str">
        <f>IFERROR(VLOOKUP(CONCATENATE($D337,")"),'2011'!$B:$H,nodes_2011!F$2,FALSE),"")</f>
        <v/>
      </c>
      <c r="G337" t="str">
        <f>IFERROR(VLOOKUP(CONCATENATE($D337,")"),'2011'!$B:$H,nodes_2011!G$2,FALSE),"")</f>
        <v/>
      </c>
      <c r="H337" t="str">
        <f>IFERROR(VLOOKUP(CONCATENATE($D337,")"),'2011'!$B:$H,nodes_2011!H$2,FALSE),"")</f>
        <v/>
      </c>
      <c r="I337" t="str">
        <f>IFERROR(VLOOKUP(CONCATENATE($D337,")"),'2011'!$B:$H,nodes_2011!I$2,FALSE),"")</f>
        <v/>
      </c>
    </row>
    <row r="338" spans="1:9" hidden="1" x14ac:dyDescent="0.35">
      <c r="A338" s="1" t="s">
        <v>0</v>
      </c>
      <c r="B338" t="s">
        <v>80</v>
      </c>
      <c r="F338" t="str">
        <f>IFERROR(VLOOKUP(CONCATENATE($D338,")"),'2011'!$B:$H,nodes_2011!F$2,FALSE),"")</f>
        <v/>
      </c>
      <c r="G338" t="str">
        <f>IFERROR(VLOOKUP(CONCATENATE($D338,")"),'2011'!$B:$H,nodes_2011!G$2,FALSE),"")</f>
        <v/>
      </c>
      <c r="H338" t="str">
        <f>IFERROR(VLOOKUP(CONCATENATE($D338,")"),'2011'!$B:$H,nodes_2011!H$2,FALSE),"")</f>
        <v/>
      </c>
      <c r="I338" t="str">
        <f>IFERROR(VLOOKUP(CONCATENATE($D338,")"),'2011'!$B:$H,nodes_2011!I$2,FALSE),"")</f>
        <v/>
      </c>
    </row>
    <row r="339" spans="1:9" hidden="1" x14ac:dyDescent="0.35">
      <c r="A339" s="1" t="s">
        <v>0</v>
      </c>
      <c r="B339" t="s">
        <v>75</v>
      </c>
      <c r="F339" t="str">
        <f>IFERROR(VLOOKUP(CONCATENATE($D339,")"),'2011'!$B:$H,nodes_2011!F$2,FALSE),"")</f>
        <v/>
      </c>
      <c r="G339" t="str">
        <f>IFERROR(VLOOKUP(CONCATENATE($D339,")"),'2011'!$B:$H,nodes_2011!G$2,FALSE),"")</f>
        <v/>
      </c>
      <c r="H339" t="str">
        <f>IFERROR(VLOOKUP(CONCATENATE($D339,")"),'2011'!$B:$H,nodes_2011!H$2,FALSE),"")</f>
        <v/>
      </c>
      <c r="I339" t="str">
        <f>IFERROR(VLOOKUP(CONCATENATE($D339,")"),'2011'!$B:$H,nodes_2011!I$2,FALSE),"")</f>
        <v/>
      </c>
    </row>
    <row r="340" spans="1:9" hidden="1" x14ac:dyDescent="0.35">
      <c r="A340" s="1" t="s">
        <v>0</v>
      </c>
      <c r="B340" t="s">
        <v>73</v>
      </c>
      <c r="F340" t="str">
        <f>IFERROR(VLOOKUP(CONCATENATE($D340,")"),'2011'!$B:$H,nodes_2011!F$2,FALSE),"")</f>
        <v/>
      </c>
      <c r="G340" t="str">
        <f>IFERROR(VLOOKUP(CONCATENATE($D340,")"),'2011'!$B:$H,nodes_2011!G$2,FALSE),"")</f>
        <v/>
      </c>
      <c r="H340" t="str">
        <f>IFERROR(VLOOKUP(CONCATENATE($D340,")"),'2011'!$B:$H,nodes_2011!H$2,FALSE),"")</f>
        <v/>
      </c>
      <c r="I340" t="str">
        <f>IFERROR(VLOOKUP(CONCATENATE($D340,")"),'2011'!$B:$H,nodes_2011!I$2,FALSE),"")</f>
        <v/>
      </c>
    </row>
    <row r="341" spans="1:9" hidden="1" x14ac:dyDescent="0.35">
      <c r="A341" s="1" t="s">
        <v>0</v>
      </c>
      <c r="F341" t="str">
        <f>IFERROR(VLOOKUP(CONCATENATE($D341,")"),'2011'!$B:$H,nodes_2011!F$2,FALSE),"")</f>
        <v/>
      </c>
      <c r="G341" t="str">
        <f>IFERROR(VLOOKUP(CONCATENATE($D341,")"),'2011'!$B:$H,nodes_2011!G$2,FALSE),"")</f>
        <v/>
      </c>
      <c r="H341" t="str">
        <f>IFERROR(VLOOKUP(CONCATENATE($D341,")"),'2011'!$B:$H,nodes_2011!H$2,FALSE),"")</f>
        <v/>
      </c>
      <c r="I341" t="str">
        <f>IFERROR(VLOOKUP(CONCATENATE($D341,")"),'2011'!$B:$H,nodes_2011!I$2,FALSE),"")</f>
        <v/>
      </c>
    </row>
    <row r="342" spans="1:9" x14ac:dyDescent="0.35">
      <c r="A342" s="1" t="s">
        <v>0</v>
      </c>
      <c r="B342" s="7" t="s">
        <v>10</v>
      </c>
      <c r="C342" s="7" t="s">
        <v>148</v>
      </c>
      <c r="D342" s="7">
        <v>253</v>
      </c>
      <c r="E342" s="7"/>
      <c r="F342" s="7">
        <f>IFERROR(VLOOKUP(CONCATENATE($D342,")"),'2011'!$B:$H,nodes_2011!F$2,FALSE),"")</f>
        <v>316</v>
      </c>
      <c r="G342" s="7">
        <f>IFERROR(VLOOKUP(CONCATENATE($D342,")"),'2011'!$B:$H,nodes_2011!G$2,FALSE),"")</f>
        <v>9.3371899999999997</v>
      </c>
      <c r="H342" s="7">
        <f>IFERROR(VLOOKUP(CONCATENATE($D342,")"),'2011'!$B:$H,nodes_2011!H$2,FALSE),"")</f>
        <v>0.33365840000000002</v>
      </c>
      <c r="I342" s="7">
        <f>IFERROR(VLOOKUP(CONCATENATE($D342,")"),'2011'!$B:$H,nodes_2011!I$2,FALSE),"")</f>
        <v>88</v>
      </c>
    </row>
    <row r="343" spans="1:9" x14ac:dyDescent="0.35">
      <c r="A343" s="1" t="s">
        <v>0</v>
      </c>
      <c r="B343" s="7" t="s">
        <v>12</v>
      </c>
      <c r="C343" s="7"/>
      <c r="D343" s="7"/>
      <c r="E343" s="7"/>
      <c r="F343" s="7" t="str">
        <f>IFERROR(VLOOKUP(CONCATENATE($D343,")"),'2011'!$B:$H,nodes_2011!F$2,FALSE),"")</f>
        <v/>
      </c>
      <c r="G343" s="7" t="str">
        <f>IFERROR(VLOOKUP(CONCATENATE($D343,")"),'2011'!$B:$H,nodes_2011!G$2,FALSE),"")</f>
        <v/>
      </c>
      <c r="H343" s="7" t="str">
        <f>IFERROR(VLOOKUP(CONCATENATE($D343,")"),'2011'!$B:$H,nodes_2011!H$2,FALSE),"")</f>
        <v/>
      </c>
      <c r="I343" s="7" t="str">
        <f>IFERROR(VLOOKUP(CONCATENATE($D343,")"),'2011'!$B:$H,nodes_2011!I$2,FALSE),"")</f>
        <v/>
      </c>
    </row>
    <row r="344" spans="1:9" x14ac:dyDescent="0.35">
      <c r="A344" s="1" t="s">
        <v>0</v>
      </c>
      <c r="B344" s="7" t="s">
        <v>113</v>
      </c>
      <c r="C344" s="7"/>
      <c r="D344" s="7"/>
      <c r="E344" s="7"/>
      <c r="F344" s="7" t="str">
        <f>IFERROR(VLOOKUP(CONCATENATE($D344,")"),'2011'!$B:$H,nodes_2011!F$2,FALSE),"")</f>
        <v/>
      </c>
      <c r="G344" s="7" t="str">
        <f>IFERROR(VLOOKUP(CONCATENATE($D344,")"),'2011'!$B:$H,nodes_2011!G$2,FALSE),"")</f>
        <v/>
      </c>
      <c r="H344" s="7" t="str">
        <f>IFERROR(VLOOKUP(CONCATENATE($D344,")"),'2011'!$B:$H,nodes_2011!H$2,FALSE),"")</f>
        <v/>
      </c>
      <c r="I344" s="7" t="str">
        <f>IFERROR(VLOOKUP(CONCATENATE($D344,")"),'2011'!$B:$H,nodes_2011!I$2,FALSE),"")</f>
        <v/>
      </c>
    </row>
    <row r="345" spans="1:9" x14ac:dyDescent="0.35">
      <c r="A345" s="1" t="s">
        <v>0</v>
      </c>
      <c r="B345" s="7" t="s">
        <v>120</v>
      </c>
      <c r="C345" s="7"/>
      <c r="D345" s="7"/>
      <c r="E345" s="7"/>
      <c r="F345" s="7" t="str">
        <f>IFERROR(VLOOKUP(CONCATENATE($D345,")"),'2011'!$B:$H,nodes_2011!F$2,FALSE),"")</f>
        <v/>
      </c>
      <c r="G345" s="7" t="str">
        <f>IFERROR(VLOOKUP(CONCATENATE($D345,")"),'2011'!$B:$H,nodes_2011!G$2,FALSE),"")</f>
        <v/>
      </c>
      <c r="H345" s="7" t="str">
        <f>IFERROR(VLOOKUP(CONCATENATE($D345,")"),'2011'!$B:$H,nodes_2011!H$2,FALSE),"")</f>
        <v/>
      </c>
      <c r="I345" s="7" t="str">
        <f>IFERROR(VLOOKUP(CONCATENATE($D345,")"),'2011'!$B:$H,nodes_2011!I$2,FALSE),"")</f>
        <v/>
      </c>
    </row>
    <row r="346" spans="1:9" x14ac:dyDescent="0.35">
      <c r="A346" s="1" t="s">
        <v>0</v>
      </c>
      <c r="B346" s="7" t="s">
        <v>54</v>
      </c>
      <c r="C346" s="7"/>
      <c r="D346" s="7"/>
      <c r="E346" s="7"/>
      <c r="F346" s="7" t="str">
        <f>IFERROR(VLOOKUP(CONCATENATE($D346,")"),'2011'!$B:$H,nodes_2011!F$2,FALSE),"")</f>
        <v/>
      </c>
      <c r="G346" s="7" t="str">
        <f>IFERROR(VLOOKUP(CONCATENATE($D346,")"),'2011'!$B:$H,nodes_2011!G$2,FALSE),"")</f>
        <v/>
      </c>
      <c r="H346" s="7" t="str">
        <f>IFERROR(VLOOKUP(CONCATENATE($D346,")"),'2011'!$B:$H,nodes_2011!H$2,FALSE),"")</f>
        <v/>
      </c>
      <c r="I346" s="7" t="str">
        <f>IFERROR(VLOOKUP(CONCATENATE($D346,")"),'2011'!$B:$H,nodes_2011!I$2,FALSE),"")</f>
        <v/>
      </c>
    </row>
    <row r="347" spans="1:9" x14ac:dyDescent="0.35">
      <c r="A347" s="1" t="s">
        <v>0</v>
      </c>
      <c r="B347" s="7" t="s">
        <v>65</v>
      </c>
      <c r="C347" s="7"/>
      <c r="D347" s="7"/>
      <c r="E347" s="7"/>
      <c r="F347" s="7" t="str">
        <f>IFERROR(VLOOKUP(CONCATENATE($D347,")"),'2011'!$B:$H,nodes_2011!F$2,FALSE),"")</f>
        <v/>
      </c>
      <c r="G347" s="7" t="str">
        <f>IFERROR(VLOOKUP(CONCATENATE($D347,")"),'2011'!$B:$H,nodes_2011!G$2,FALSE),"")</f>
        <v/>
      </c>
      <c r="H347" s="7" t="str">
        <f>IFERROR(VLOOKUP(CONCATENATE($D347,")"),'2011'!$B:$H,nodes_2011!H$2,FALSE),"")</f>
        <v/>
      </c>
      <c r="I347" s="7" t="str">
        <f>IFERROR(VLOOKUP(CONCATENATE($D347,")"),'2011'!$B:$H,nodes_2011!I$2,FALSE),"")</f>
        <v/>
      </c>
    </row>
    <row r="348" spans="1:9" x14ac:dyDescent="0.35">
      <c r="A348" s="1" t="s">
        <v>0</v>
      </c>
      <c r="B348" s="7" t="s">
        <v>80</v>
      </c>
      <c r="C348" s="7"/>
      <c r="D348" s="7"/>
      <c r="E348" s="7"/>
      <c r="F348" s="7" t="str">
        <f>IFERROR(VLOOKUP(CONCATENATE($D348,")"),'2011'!$B:$H,nodes_2011!F$2,FALSE),"")</f>
        <v/>
      </c>
      <c r="G348" s="7" t="str">
        <f>IFERROR(VLOOKUP(CONCATENATE($D348,")"),'2011'!$B:$H,nodes_2011!G$2,FALSE),"")</f>
        <v/>
      </c>
      <c r="H348" s="7" t="str">
        <f>IFERROR(VLOOKUP(CONCATENATE($D348,")"),'2011'!$B:$H,nodes_2011!H$2,FALSE),"")</f>
        <v/>
      </c>
      <c r="I348" s="7" t="str">
        <f>IFERROR(VLOOKUP(CONCATENATE($D348,")"),'2011'!$B:$H,nodes_2011!I$2,FALSE),"")</f>
        <v/>
      </c>
    </row>
    <row r="349" spans="1:9" x14ac:dyDescent="0.35">
      <c r="A349" s="1" t="s">
        <v>0</v>
      </c>
      <c r="B349" s="7" t="s">
        <v>75</v>
      </c>
      <c r="C349" s="7"/>
      <c r="D349" s="7"/>
      <c r="E349" s="7"/>
      <c r="F349" s="7" t="str">
        <f>IFERROR(VLOOKUP(CONCATENATE($D349,")"),'2011'!$B:$H,nodes_2011!F$2,FALSE),"")</f>
        <v/>
      </c>
      <c r="G349" s="7" t="str">
        <f>IFERROR(VLOOKUP(CONCATENATE($D349,")"),'2011'!$B:$H,nodes_2011!G$2,FALSE),"")</f>
        <v/>
      </c>
      <c r="H349" s="7" t="str">
        <f>IFERROR(VLOOKUP(CONCATENATE($D349,")"),'2011'!$B:$H,nodes_2011!H$2,FALSE),"")</f>
        <v/>
      </c>
      <c r="I349" s="7" t="str">
        <f>IFERROR(VLOOKUP(CONCATENATE($D349,")"),'2011'!$B:$H,nodes_2011!I$2,FALSE),"")</f>
        <v/>
      </c>
    </row>
    <row r="350" spans="1:9" x14ac:dyDescent="0.35">
      <c r="A350" s="1" t="s">
        <v>0</v>
      </c>
      <c r="B350" s="7" t="s">
        <v>58</v>
      </c>
      <c r="C350" s="7"/>
      <c r="D350" s="7"/>
      <c r="E350" s="7"/>
      <c r="F350" s="7" t="str">
        <f>IFERROR(VLOOKUP(CONCATENATE($D350,")"),'2011'!$B:$H,nodes_2011!F$2,FALSE),"")</f>
        <v/>
      </c>
      <c r="G350" s="7" t="str">
        <f>IFERROR(VLOOKUP(CONCATENATE($D350,")"),'2011'!$B:$H,nodes_2011!G$2,FALSE),"")</f>
        <v/>
      </c>
      <c r="H350" s="7" t="str">
        <f>IFERROR(VLOOKUP(CONCATENATE($D350,")"),'2011'!$B:$H,nodes_2011!H$2,FALSE),"")</f>
        <v/>
      </c>
      <c r="I350" s="7" t="str">
        <f>IFERROR(VLOOKUP(CONCATENATE($D350,")"),'2011'!$B:$H,nodes_2011!I$2,FALSE),"")</f>
        <v/>
      </c>
    </row>
    <row r="351" spans="1:9" hidden="1" x14ac:dyDescent="0.35">
      <c r="A351" s="1" t="s">
        <v>0</v>
      </c>
      <c r="F351" t="str">
        <f>IFERROR(VLOOKUP(CONCATENATE($D351,")"),'2011'!$B:$H,nodes_2011!F$2,FALSE),"")</f>
        <v/>
      </c>
      <c r="G351" t="str">
        <f>IFERROR(VLOOKUP(CONCATENATE($D351,")"),'2011'!$B:$H,nodes_2011!G$2,FALSE),"")</f>
        <v/>
      </c>
      <c r="H351" t="str">
        <f>IFERROR(VLOOKUP(CONCATENATE($D351,")"),'2011'!$B:$H,nodes_2011!H$2,FALSE),"")</f>
        <v/>
      </c>
      <c r="I351" t="str">
        <f>IFERROR(VLOOKUP(CONCATENATE($D351,")"),'2011'!$B:$H,nodes_2011!I$2,FALSE),"")</f>
        <v/>
      </c>
    </row>
    <row r="352" spans="1:9" hidden="1" x14ac:dyDescent="0.35">
      <c r="A352" s="1" t="s">
        <v>0</v>
      </c>
      <c r="B352" s="5" t="s">
        <v>10</v>
      </c>
      <c r="C352" s="5" t="s">
        <v>148</v>
      </c>
      <c r="D352" s="5">
        <v>288</v>
      </c>
      <c r="E352" s="5"/>
      <c r="F352" s="5">
        <f>IFERROR(VLOOKUP(CONCATENATE($D352,")"),'2011'!$B:$H,nodes_2011!F$2,FALSE),"")</f>
        <v>649</v>
      </c>
      <c r="G352" s="5">
        <f>IFERROR(VLOOKUP(CONCATENATE($D352,")"),'2011'!$B:$H,nodes_2011!G$2,FALSE),"")</f>
        <v>25.12144</v>
      </c>
      <c r="H352" s="5">
        <f>IFERROR(VLOOKUP(CONCATENATE($D352,")"),'2011'!$B:$H,nodes_2011!H$2,FALSE),"")</f>
        <v>3.7627460000000001E-2</v>
      </c>
      <c r="I352" s="5">
        <f>IFERROR(VLOOKUP(CONCATENATE($D352,")"),'2011'!$B:$H,nodes_2011!I$2,FALSE),"")</f>
        <v>18</v>
      </c>
    </row>
    <row r="353" spans="1:9" hidden="1" x14ac:dyDescent="0.35">
      <c r="A353" s="1" t="s">
        <v>0</v>
      </c>
      <c r="B353" s="5" t="s">
        <v>12</v>
      </c>
      <c r="C353" s="5"/>
      <c r="D353" s="5"/>
      <c r="E353" s="5"/>
      <c r="F353" s="5" t="str">
        <f>IFERROR(VLOOKUP(CONCATENATE($D353,")"),'2011'!$B:$H,nodes_2011!F$2,FALSE),"")</f>
        <v/>
      </c>
      <c r="G353" s="5" t="str">
        <f>IFERROR(VLOOKUP(CONCATENATE($D353,")"),'2011'!$B:$H,nodes_2011!G$2,FALSE),"")</f>
        <v/>
      </c>
      <c r="H353" s="5" t="str">
        <f>IFERROR(VLOOKUP(CONCATENATE($D353,")"),'2011'!$B:$H,nodes_2011!H$2,FALSE),"")</f>
        <v/>
      </c>
      <c r="I353" s="5" t="str">
        <f>IFERROR(VLOOKUP(CONCATENATE($D353,")"),'2011'!$B:$H,nodes_2011!I$2,FALSE),"")</f>
        <v/>
      </c>
    </row>
    <row r="354" spans="1:9" hidden="1" x14ac:dyDescent="0.35">
      <c r="A354" s="1" t="s">
        <v>0</v>
      </c>
      <c r="B354" s="5" t="s">
        <v>14</v>
      </c>
      <c r="C354" s="5"/>
      <c r="D354" s="5"/>
      <c r="E354" s="5"/>
      <c r="F354" s="5" t="str">
        <f>IFERROR(VLOOKUP(CONCATENATE($D354,")"),'2011'!$B:$H,nodes_2011!F$2,FALSE),"")</f>
        <v/>
      </c>
      <c r="G354" s="5" t="str">
        <f>IFERROR(VLOOKUP(CONCATENATE($D354,")"),'2011'!$B:$H,nodes_2011!G$2,FALSE),"")</f>
        <v/>
      </c>
      <c r="H354" s="5" t="str">
        <f>IFERROR(VLOOKUP(CONCATENATE($D354,")"),'2011'!$B:$H,nodes_2011!H$2,FALSE),"")</f>
        <v/>
      </c>
      <c r="I354" s="5" t="str">
        <f>IFERROR(VLOOKUP(CONCATENATE($D354,")"),'2011'!$B:$H,nodes_2011!I$2,FALSE),"")</f>
        <v/>
      </c>
    </row>
    <row r="355" spans="1:9" hidden="1" x14ac:dyDescent="0.35">
      <c r="A355" s="1" t="s">
        <v>0</v>
      </c>
      <c r="B355" s="5" t="s">
        <v>20</v>
      </c>
      <c r="C355" s="5"/>
      <c r="D355" s="5"/>
      <c r="E355" s="5"/>
      <c r="F355" s="5" t="str">
        <f>IFERROR(VLOOKUP(CONCATENATE($D355,")"),'2011'!$B:$H,nodes_2011!F$2,FALSE),"")</f>
        <v/>
      </c>
      <c r="G355" s="5" t="str">
        <f>IFERROR(VLOOKUP(CONCATENATE($D355,")"),'2011'!$B:$H,nodes_2011!G$2,FALSE),"")</f>
        <v/>
      </c>
      <c r="H355" s="5" t="str">
        <f>IFERROR(VLOOKUP(CONCATENATE($D355,")"),'2011'!$B:$H,nodes_2011!H$2,FALSE),"")</f>
        <v/>
      </c>
      <c r="I355" s="5" t="str">
        <f>IFERROR(VLOOKUP(CONCATENATE($D355,")"),'2011'!$B:$H,nodes_2011!I$2,FALSE),"")</f>
        <v/>
      </c>
    </row>
    <row r="356" spans="1:9" hidden="1" x14ac:dyDescent="0.35">
      <c r="A356" s="1" t="s">
        <v>0</v>
      </c>
      <c r="B356" s="5" t="s">
        <v>40</v>
      </c>
      <c r="C356" s="5"/>
      <c r="D356" s="5"/>
      <c r="E356" s="5"/>
      <c r="F356" s="5" t="str">
        <f>IFERROR(VLOOKUP(CONCATENATE($D356,")"),'2011'!$B:$H,nodes_2011!F$2,FALSE),"")</f>
        <v/>
      </c>
      <c r="G356" s="5" t="str">
        <f>IFERROR(VLOOKUP(CONCATENATE($D356,")"),'2011'!$B:$H,nodes_2011!G$2,FALSE),"")</f>
        <v/>
      </c>
      <c r="H356" s="5" t="str">
        <f>IFERROR(VLOOKUP(CONCATENATE($D356,")"),'2011'!$B:$H,nodes_2011!H$2,FALSE),"")</f>
        <v/>
      </c>
      <c r="I356" s="5" t="str">
        <f>IFERROR(VLOOKUP(CONCATENATE($D356,")"),'2011'!$B:$H,nodes_2011!I$2,FALSE),"")</f>
        <v/>
      </c>
    </row>
    <row r="357" spans="1:9" hidden="1" x14ac:dyDescent="0.35">
      <c r="A357" s="1" t="s">
        <v>0</v>
      </c>
      <c r="B357" s="5" t="s">
        <v>18</v>
      </c>
      <c r="C357" s="5"/>
      <c r="D357" s="5"/>
      <c r="E357" s="5"/>
      <c r="F357" s="5" t="str">
        <f>IFERROR(VLOOKUP(CONCATENATE($D357,")"),'2011'!$B:$H,nodes_2011!F$2,FALSE),"")</f>
        <v/>
      </c>
      <c r="G357" s="5" t="str">
        <f>IFERROR(VLOOKUP(CONCATENATE($D357,")"),'2011'!$B:$H,nodes_2011!G$2,FALSE),"")</f>
        <v/>
      </c>
      <c r="H357" s="5" t="str">
        <f>IFERROR(VLOOKUP(CONCATENATE($D357,")"),'2011'!$B:$H,nodes_2011!H$2,FALSE),"")</f>
        <v/>
      </c>
      <c r="I357" s="5" t="str">
        <f>IFERROR(VLOOKUP(CONCATENATE($D357,")"),'2011'!$B:$H,nodes_2011!I$2,FALSE),"")</f>
        <v/>
      </c>
    </row>
    <row r="358" spans="1:9" hidden="1" x14ac:dyDescent="0.35">
      <c r="A358" s="1" t="s">
        <v>0</v>
      </c>
      <c r="B358" s="5" t="s">
        <v>80</v>
      </c>
      <c r="C358" s="5"/>
      <c r="D358" s="5"/>
      <c r="E358" s="5"/>
      <c r="F358" s="5" t="str">
        <f>IFERROR(VLOOKUP(CONCATENATE($D358,")"),'2011'!$B:$H,nodes_2011!F$2,FALSE),"")</f>
        <v/>
      </c>
      <c r="G358" s="5" t="str">
        <f>IFERROR(VLOOKUP(CONCATENATE($D358,")"),'2011'!$B:$H,nodes_2011!G$2,FALSE),"")</f>
        <v/>
      </c>
      <c r="H358" s="5" t="str">
        <f>IFERROR(VLOOKUP(CONCATENATE($D358,")"),'2011'!$B:$H,nodes_2011!H$2,FALSE),"")</f>
        <v/>
      </c>
      <c r="I358" s="5" t="str">
        <f>IFERROR(VLOOKUP(CONCATENATE($D358,")"),'2011'!$B:$H,nodes_2011!I$2,FALSE),"")</f>
        <v/>
      </c>
    </row>
    <row r="359" spans="1:9" hidden="1" x14ac:dyDescent="0.35">
      <c r="A359" s="1" t="s">
        <v>0</v>
      </c>
      <c r="B359" s="5" t="s">
        <v>58</v>
      </c>
      <c r="C359" s="5"/>
      <c r="D359" s="5"/>
      <c r="E359" s="5"/>
      <c r="F359" s="5" t="str">
        <f>IFERROR(VLOOKUP(CONCATENATE($D359,")"),'2011'!$B:$H,nodes_2011!F$2,FALSE),"")</f>
        <v/>
      </c>
      <c r="G359" s="5" t="str">
        <f>IFERROR(VLOOKUP(CONCATENATE($D359,")"),'2011'!$B:$H,nodes_2011!G$2,FALSE),"")</f>
        <v/>
      </c>
      <c r="H359" s="5" t="str">
        <f>IFERROR(VLOOKUP(CONCATENATE($D359,")"),'2011'!$B:$H,nodes_2011!H$2,FALSE),"")</f>
        <v/>
      </c>
      <c r="I359" s="5" t="str">
        <f>IFERROR(VLOOKUP(CONCATENATE($D359,")"),'2011'!$B:$H,nodes_2011!I$2,FALSE),"")</f>
        <v/>
      </c>
    </row>
    <row r="360" spans="1:9" hidden="1" x14ac:dyDescent="0.35">
      <c r="A360" s="1" t="s">
        <v>0</v>
      </c>
      <c r="B360" s="5" t="s">
        <v>22</v>
      </c>
      <c r="C360" s="5"/>
      <c r="D360" s="5"/>
      <c r="E360" s="5"/>
      <c r="F360" s="5" t="str">
        <f>IFERROR(VLOOKUP(CONCATENATE($D360,")"),'2011'!$B:$H,nodes_2011!F$2,FALSE),"")</f>
        <v/>
      </c>
      <c r="G360" s="5" t="str">
        <f>IFERROR(VLOOKUP(CONCATENATE($D360,")"),'2011'!$B:$H,nodes_2011!G$2,FALSE),"")</f>
        <v/>
      </c>
      <c r="H360" s="5" t="str">
        <f>IFERROR(VLOOKUP(CONCATENATE($D360,")"),'2011'!$B:$H,nodes_2011!H$2,FALSE),"")</f>
        <v/>
      </c>
      <c r="I360" s="5" t="str">
        <f>IFERROR(VLOOKUP(CONCATENATE($D360,")"),'2011'!$B:$H,nodes_2011!I$2,FALSE),"")</f>
        <v/>
      </c>
    </row>
    <row r="361" spans="1:9" hidden="1" x14ac:dyDescent="0.35">
      <c r="A361" s="1" t="s">
        <v>0</v>
      </c>
      <c r="B361" s="5" t="s">
        <v>108</v>
      </c>
      <c r="C361" s="5"/>
      <c r="D361" s="5"/>
      <c r="E361" s="5"/>
      <c r="F361" s="5" t="str">
        <f>IFERROR(VLOOKUP(CONCATENATE($D361,")"),'2011'!$B:$H,nodes_2011!F$2,FALSE),"")</f>
        <v/>
      </c>
      <c r="G361" s="5" t="str">
        <f>IFERROR(VLOOKUP(CONCATENATE($D361,")"),'2011'!$B:$H,nodes_2011!G$2,FALSE),"")</f>
        <v/>
      </c>
      <c r="H361" s="5" t="str">
        <f>IFERROR(VLOOKUP(CONCATENATE($D361,")"),'2011'!$B:$H,nodes_2011!H$2,FALSE),"")</f>
        <v/>
      </c>
      <c r="I361" s="5" t="str">
        <f>IFERROR(VLOOKUP(CONCATENATE($D361,")"),'2011'!$B:$H,nodes_2011!I$2,FALSE),"")</f>
        <v/>
      </c>
    </row>
    <row r="362" spans="1:9" hidden="1" x14ac:dyDescent="0.35">
      <c r="A362" s="1" t="s">
        <v>0</v>
      </c>
      <c r="F362" t="str">
        <f>IFERROR(VLOOKUP(CONCATENATE($D362,")"),'2011'!$B:$H,nodes_2011!F$2,FALSE),"")</f>
        <v/>
      </c>
      <c r="G362" t="str">
        <f>IFERROR(VLOOKUP(CONCATENATE($D362,")"),'2011'!$B:$H,nodes_2011!G$2,FALSE),"")</f>
        <v/>
      </c>
      <c r="H362" t="str">
        <f>IFERROR(VLOOKUP(CONCATENATE($D362,")"),'2011'!$B:$H,nodes_2011!H$2,FALSE),"")</f>
        <v/>
      </c>
      <c r="I362" t="str">
        <f>IFERROR(VLOOKUP(CONCATENATE($D362,")"),'2011'!$B:$H,nodes_2011!I$2,FALSE),"")</f>
        <v/>
      </c>
    </row>
    <row r="363" spans="1:9" hidden="1" x14ac:dyDescent="0.35">
      <c r="A363" s="1" t="s">
        <v>0</v>
      </c>
      <c r="B363" t="s">
        <v>10</v>
      </c>
      <c r="C363" t="s">
        <v>148</v>
      </c>
      <c r="D363">
        <v>294</v>
      </c>
      <c r="F363">
        <f>IFERROR(VLOOKUP(CONCATENATE($D363,")"),'2011'!$B:$H,nodes_2011!F$2,FALSE),"")</f>
        <v>144</v>
      </c>
      <c r="G363">
        <f>IFERROR(VLOOKUP(CONCATENATE($D363,")"),'2011'!$B:$H,nodes_2011!G$2,FALSE),"")</f>
        <v>2.7860529999999999</v>
      </c>
      <c r="H363">
        <f>IFERROR(VLOOKUP(CONCATENATE($D363,")"),'2011'!$B:$H,nodes_2011!H$2,FALSE),"")</f>
        <v>0.13226869999999999</v>
      </c>
      <c r="I363">
        <f>IFERROR(VLOOKUP(CONCATENATE($D363,")"),'2011'!$B:$H,nodes_2011!I$2,FALSE),"")</f>
        <v>26</v>
      </c>
    </row>
    <row r="364" spans="1:9" hidden="1" x14ac:dyDescent="0.35">
      <c r="A364" s="1" t="s">
        <v>0</v>
      </c>
      <c r="B364" t="s">
        <v>12</v>
      </c>
      <c r="F364" t="str">
        <f>IFERROR(VLOOKUP(CONCATENATE($D364,")"),'2011'!$B:$H,nodes_2011!F$2,FALSE),"")</f>
        <v/>
      </c>
      <c r="G364" t="str">
        <f>IFERROR(VLOOKUP(CONCATENATE($D364,")"),'2011'!$B:$H,nodes_2011!G$2,FALSE),"")</f>
        <v/>
      </c>
      <c r="H364" t="str">
        <f>IFERROR(VLOOKUP(CONCATENATE($D364,")"),'2011'!$B:$H,nodes_2011!H$2,FALSE),"")</f>
        <v/>
      </c>
      <c r="I364" t="str">
        <f>IFERROR(VLOOKUP(CONCATENATE($D364,")"),'2011'!$B:$H,nodes_2011!I$2,FALSE),"")</f>
        <v/>
      </c>
    </row>
    <row r="365" spans="1:9" hidden="1" x14ac:dyDescent="0.35">
      <c r="A365" s="1" t="s">
        <v>0</v>
      </c>
      <c r="B365" t="s">
        <v>14</v>
      </c>
      <c r="F365" t="str">
        <f>IFERROR(VLOOKUP(CONCATENATE($D365,")"),'2011'!$B:$H,nodes_2011!F$2,FALSE),"")</f>
        <v/>
      </c>
      <c r="G365" t="str">
        <f>IFERROR(VLOOKUP(CONCATENATE($D365,")"),'2011'!$B:$H,nodes_2011!G$2,FALSE),"")</f>
        <v/>
      </c>
      <c r="H365" t="str">
        <f>IFERROR(VLOOKUP(CONCATENATE($D365,")"),'2011'!$B:$H,nodes_2011!H$2,FALSE),"")</f>
        <v/>
      </c>
      <c r="I365" t="str">
        <f>IFERROR(VLOOKUP(CONCATENATE($D365,")"),'2011'!$B:$H,nodes_2011!I$2,FALSE),"")</f>
        <v/>
      </c>
    </row>
    <row r="366" spans="1:9" hidden="1" x14ac:dyDescent="0.35">
      <c r="A366" s="1" t="s">
        <v>0</v>
      </c>
      <c r="B366" t="s">
        <v>20</v>
      </c>
      <c r="F366" t="str">
        <f>IFERROR(VLOOKUP(CONCATENATE($D366,")"),'2011'!$B:$H,nodes_2011!F$2,FALSE),"")</f>
        <v/>
      </c>
      <c r="G366" t="str">
        <f>IFERROR(VLOOKUP(CONCATENATE($D366,")"),'2011'!$B:$H,nodes_2011!G$2,FALSE),"")</f>
        <v/>
      </c>
      <c r="H366" t="str">
        <f>IFERROR(VLOOKUP(CONCATENATE($D366,")"),'2011'!$B:$H,nodes_2011!H$2,FALSE),"")</f>
        <v/>
      </c>
      <c r="I366" t="str">
        <f>IFERROR(VLOOKUP(CONCATENATE($D366,")"),'2011'!$B:$H,nodes_2011!I$2,FALSE),"")</f>
        <v/>
      </c>
    </row>
    <row r="367" spans="1:9" hidden="1" x14ac:dyDescent="0.35">
      <c r="A367" s="1" t="s">
        <v>0</v>
      </c>
      <c r="B367" t="s">
        <v>40</v>
      </c>
      <c r="F367" t="str">
        <f>IFERROR(VLOOKUP(CONCATENATE($D367,")"),'2011'!$B:$H,nodes_2011!F$2,FALSE),"")</f>
        <v/>
      </c>
      <c r="G367" t="str">
        <f>IFERROR(VLOOKUP(CONCATENATE($D367,")"),'2011'!$B:$H,nodes_2011!G$2,FALSE),"")</f>
        <v/>
      </c>
      <c r="H367" t="str">
        <f>IFERROR(VLOOKUP(CONCATENATE($D367,")"),'2011'!$B:$H,nodes_2011!H$2,FALSE),"")</f>
        <v/>
      </c>
      <c r="I367" t="str">
        <f>IFERROR(VLOOKUP(CONCATENATE($D367,")"),'2011'!$B:$H,nodes_2011!I$2,FALSE),"")</f>
        <v/>
      </c>
    </row>
    <row r="368" spans="1:9" hidden="1" x14ac:dyDescent="0.35">
      <c r="A368" s="1" t="s">
        <v>0</v>
      </c>
      <c r="B368" t="s">
        <v>18</v>
      </c>
      <c r="F368" t="str">
        <f>IFERROR(VLOOKUP(CONCATENATE($D368,")"),'2011'!$B:$H,nodes_2011!F$2,FALSE),"")</f>
        <v/>
      </c>
      <c r="G368" t="str">
        <f>IFERROR(VLOOKUP(CONCATENATE($D368,")"),'2011'!$B:$H,nodes_2011!G$2,FALSE),"")</f>
        <v/>
      </c>
      <c r="H368" t="str">
        <f>IFERROR(VLOOKUP(CONCATENATE($D368,")"),'2011'!$B:$H,nodes_2011!H$2,FALSE),"")</f>
        <v/>
      </c>
      <c r="I368" t="str">
        <f>IFERROR(VLOOKUP(CONCATENATE($D368,")"),'2011'!$B:$H,nodes_2011!I$2,FALSE),"")</f>
        <v/>
      </c>
    </row>
    <row r="369" spans="1:9" hidden="1" x14ac:dyDescent="0.35">
      <c r="A369" s="1" t="s">
        <v>0</v>
      </c>
      <c r="B369" t="s">
        <v>80</v>
      </c>
      <c r="F369" t="str">
        <f>IFERROR(VLOOKUP(CONCATENATE($D369,")"),'2011'!$B:$H,nodes_2011!F$2,FALSE),"")</f>
        <v/>
      </c>
      <c r="G369" t="str">
        <f>IFERROR(VLOOKUP(CONCATENATE($D369,")"),'2011'!$B:$H,nodes_2011!G$2,FALSE),"")</f>
        <v/>
      </c>
      <c r="H369" t="str">
        <f>IFERROR(VLOOKUP(CONCATENATE($D369,")"),'2011'!$B:$H,nodes_2011!H$2,FALSE),"")</f>
        <v/>
      </c>
      <c r="I369" t="str">
        <f>IFERROR(VLOOKUP(CONCATENATE($D369,")"),'2011'!$B:$H,nodes_2011!I$2,FALSE),"")</f>
        <v/>
      </c>
    </row>
    <row r="370" spans="1:9" hidden="1" x14ac:dyDescent="0.35">
      <c r="A370" s="1" t="s">
        <v>0</v>
      </c>
      <c r="B370" t="s">
        <v>73</v>
      </c>
      <c r="F370" t="str">
        <f>IFERROR(VLOOKUP(CONCATENATE($D370,")"),'2011'!$B:$H,nodes_2011!F$2,FALSE),"")</f>
        <v/>
      </c>
      <c r="G370" t="str">
        <f>IFERROR(VLOOKUP(CONCATENATE($D370,")"),'2011'!$B:$H,nodes_2011!G$2,FALSE),"")</f>
        <v/>
      </c>
      <c r="H370" t="str">
        <f>IFERROR(VLOOKUP(CONCATENATE($D370,")"),'2011'!$B:$H,nodes_2011!H$2,FALSE),"")</f>
        <v/>
      </c>
      <c r="I370" t="str">
        <f>IFERROR(VLOOKUP(CONCATENATE($D370,")"),'2011'!$B:$H,nodes_2011!I$2,FALSE),"")</f>
        <v/>
      </c>
    </row>
    <row r="371" spans="1:9" hidden="1" x14ac:dyDescent="0.35">
      <c r="A371" s="1" t="s">
        <v>0</v>
      </c>
      <c r="B371" t="s">
        <v>120</v>
      </c>
      <c r="F371" t="str">
        <f>IFERROR(VLOOKUP(CONCATENATE($D371,")"),'2011'!$B:$H,nodes_2011!F$2,FALSE),"")</f>
        <v/>
      </c>
      <c r="G371" t="str">
        <f>IFERROR(VLOOKUP(CONCATENATE($D371,")"),'2011'!$B:$H,nodes_2011!G$2,FALSE),"")</f>
        <v/>
      </c>
      <c r="H371" t="str">
        <f>IFERROR(VLOOKUP(CONCATENATE($D371,")"),'2011'!$B:$H,nodes_2011!H$2,FALSE),"")</f>
        <v/>
      </c>
      <c r="I371" t="str">
        <f>IFERROR(VLOOKUP(CONCATENATE($D371,")"),'2011'!$B:$H,nodes_2011!I$2,FALSE),"")</f>
        <v/>
      </c>
    </row>
    <row r="372" spans="1:9" hidden="1" x14ac:dyDescent="0.35">
      <c r="A372" s="1" t="s">
        <v>0</v>
      </c>
      <c r="B372" t="s">
        <v>181</v>
      </c>
      <c r="F372" t="str">
        <f>IFERROR(VLOOKUP(CONCATENATE($D372,")"),'2011'!$B:$H,nodes_2011!F$2,FALSE),"")</f>
        <v/>
      </c>
      <c r="G372" t="str">
        <f>IFERROR(VLOOKUP(CONCATENATE($D372,")"),'2011'!$B:$H,nodes_2011!G$2,FALSE),"")</f>
        <v/>
      </c>
      <c r="H372" t="str">
        <f>IFERROR(VLOOKUP(CONCATENATE($D372,")"),'2011'!$B:$H,nodes_2011!H$2,FALSE),"")</f>
        <v/>
      </c>
      <c r="I372" t="str">
        <f>IFERROR(VLOOKUP(CONCATENATE($D372,")"),'2011'!$B:$H,nodes_2011!I$2,FALSE),"")</f>
        <v/>
      </c>
    </row>
    <row r="373" spans="1:9" hidden="1" x14ac:dyDescent="0.35">
      <c r="A373" s="1" t="s">
        <v>0</v>
      </c>
      <c r="F373" t="str">
        <f>IFERROR(VLOOKUP(CONCATENATE($D373,")"),'2011'!$B:$H,nodes_2011!F$2,FALSE),"")</f>
        <v/>
      </c>
      <c r="G373" t="str">
        <f>IFERROR(VLOOKUP(CONCATENATE($D373,")"),'2011'!$B:$H,nodes_2011!G$2,FALSE),"")</f>
        <v/>
      </c>
      <c r="H373" t="str">
        <f>IFERROR(VLOOKUP(CONCATENATE($D373,")"),'2011'!$B:$H,nodes_2011!H$2,FALSE),"")</f>
        <v/>
      </c>
      <c r="I373" t="str">
        <f>IFERROR(VLOOKUP(CONCATENATE($D373,")"),'2011'!$B:$H,nodes_2011!I$2,FALSE),"")</f>
        <v/>
      </c>
    </row>
    <row r="374" spans="1:9" hidden="1" x14ac:dyDescent="0.35">
      <c r="A374" s="1" t="s">
        <v>0</v>
      </c>
      <c r="B374" t="s">
        <v>10</v>
      </c>
      <c r="C374" t="s">
        <v>148</v>
      </c>
      <c r="D374">
        <v>295</v>
      </c>
      <c r="F374">
        <f>IFERROR(VLOOKUP(CONCATENATE($D374,")"),'2011'!$B:$H,nodes_2011!F$2,FALSE),"")</f>
        <v>184</v>
      </c>
      <c r="G374">
        <f>IFERROR(VLOOKUP(CONCATENATE($D374,")"),'2011'!$B:$H,nodes_2011!G$2,FALSE),"")</f>
        <v>4.2143660000000001</v>
      </c>
      <c r="H374">
        <f>IFERROR(VLOOKUP(CONCATENATE($D374,")"),'2011'!$B:$H,nodes_2011!H$2,FALSE),"")</f>
        <v>0.25112830000000003</v>
      </c>
      <c r="I374">
        <f>IFERROR(VLOOKUP(CONCATENATE($D374,")"),'2011'!$B:$H,nodes_2011!I$2,FALSE),"")</f>
        <v>27</v>
      </c>
    </row>
    <row r="375" spans="1:9" hidden="1" x14ac:dyDescent="0.35">
      <c r="A375" s="1" t="s">
        <v>0</v>
      </c>
      <c r="B375" t="s">
        <v>12</v>
      </c>
      <c r="F375" t="str">
        <f>IFERROR(VLOOKUP(CONCATENATE($D375,")"),'2011'!$B:$H,nodes_2011!F$2,FALSE),"")</f>
        <v/>
      </c>
      <c r="G375" t="str">
        <f>IFERROR(VLOOKUP(CONCATENATE($D375,")"),'2011'!$B:$H,nodes_2011!G$2,FALSE),"")</f>
        <v/>
      </c>
      <c r="H375" t="str">
        <f>IFERROR(VLOOKUP(CONCATENATE($D375,")"),'2011'!$B:$H,nodes_2011!H$2,FALSE),"")</f>
        <v/>
      </c>
      <c r="I375" t="str">
        <f>IFERROR(VLOOKUP(CONCATENATE($D375,")"),'2011'!$B:$H,nodes_2011!I$2,FALSE),"")</f>
        <v/>
      </c>
    </row>
    <row r="376" spans="1:9" hidden="1" x14ac:dyDescent="0.35">
      <c r="A376" s="1" t="s">
        <v>0</v>
      </c>
      <c r="B376" t="s">
        <v>14</v>
      </c>
      <c r="F376" t="str">
        <f>IFERROR(VLOOKUP(CONCATENATE($D376,")"),'2011'!$B:$H,nodes_2011!F$2,FALSE),"")</f>
        <v/>
      </c>
      <c r="G376" t="str">
        <f>IFERROR(VLOOKUP(CONCATENATE($D376,")"),'2011'!$B:$H,nodes_2011!G$2,FALSE),"")</f>
        <v/>
      </c>
      <c r="H376" t="str">
        <f>IFERROR(VLOOKUP(CONCATENATE($D376,")"),'2011'!$B:$H,nodes_2011!H$2,FALSE),"")</f>
        <v/>
      </c>
      <c r="I376" t="str">
        <f>IFERROR(VLOOKUP(CONCATENATE($D376,")"),'2011'!$B:$H,nodes_2011!I$2,FALSE),"")</f>
        <v/>
      </c>
    </row>
    <row r="377" spans="1:9" hidden="1" x14ac:dyDescent="0.35">
      <c r="A377" s="1" t="s">
        <v>0</v>
      </c>
      <c r="B377" t="s">
        <v>20</v>
      </c>
      <c r="F377" t="str">
        <f>IFERROR(VLOOKUP(CONCATENATE($D377,")"),'2011'!$B:$H,nodes_2011!F$2,FALSE),"")</f>
        <v/>
      </c>
      <c r="G377" t="str">
        <f>IFERROR(VLOOKUP(CONCATENATE($D377,")"),'2011'!$B:$H,nodes_2011!G$2,FALSE),"")</f>
        <v/>
      </c>
      <c r="H377" t="str">
        <f>IFERROR(VLOOKUP(CONCATENATE($D377,")"),'2011'!$B:$H,nodes_2011!H$2,FALSE),"")</f>
        <v/>
      </c>
      <c r="I377" t="str">
        <f>IFERROR(VLOOKUP(CONCATENATE($D377,")"),'2011'!$B:$H,nodes_2011!I$2,FALSE),"")</f>
        <v/>
      </c>
    </row>
    <row r="378" spans="1:9" hidden="1" x14ac:dyDescent="0.35">
      <c r="A378" s="1" t="s">
        <v>0</v>
      </c>
      <c r="B378" t="s">
        <v>40</v>
      </c>
      <c r="F378" t="str">
        <f>IFERROR(VLOOKUP(CONCATENATE($D378,")"),'2011'!$B:$H,nodes_2011!F$2,FALSE),"")</f>
        <v/>
      </c>
      <c r="G378" t="str">
        <f>IFERROR(VLOOKUP(CONCATENATE($D378,")"),'2011'!$B:$H,nodes_2011!G$2,FALSE),"")</f>
        <v/>
      </c>
      <c r="H378" t="str">
        <f>IFERROR(VLOOKUP(CONCATENATE($D378,")"),'2011'!$B:$H,nodes_2011!H$2,FALSE),"")</f>
        <v/>
      </c>
      <c r="I378" t="str">
        <f>IFERROR(VLOOKUP(CONCATENATE($D378,")"),'2011'!$B:$H,nodes_2011!I$2,FALSE),"")</f>
        <v/>
      </c>
    </row>
    <row r="379" spans="1:9" hidden="1" x14ac:dyDescent="0.35">
      <c r="A379" s="1" t="s">
        <v>0</v>
      </c>
      <c r="B379" t="s">
        <v>18</v>
      </c>
      <c r="F379" t="str">
        <f>IFERROR(VLOOKUP(CONCATENATE($D379,")"),'2011'!$B:$H,nodes_2011!F$2,FALSE),"")</f>
        <v/>
      </c>
      <c r="G379" t="str">
        <f>IFERROR(VLOOKUP(CONCATENATE($D379,")"),'2011'!$B:$H,nodes_2011!G$2,FALSE),"")</f>
        <v/>
      </c>
      <c r="H379" t="str">
        <f>IFERROR(VLOOKUP(CONCATENATE($D379,")"),'2011'!$B:$H,nodes_2011!H$2,FALSE),"")</f>
        <v/>
      </c>
      <c r="I379" t="str">
        <f>IFERROR(VLOOKUP(CONCATENATE($D379,")"),'2011'!$B:$H,nodes_2011!I$2,FALSE),"")</f>
        <v/>
      </c>
    </row>
    <row r="380" spans="1:9" hidden="1" x14ac:dyDescent="0.35">
      <c r="A380" s="1" t="s">
        <v>0</v>
      </c>
      <c r="B380" t="s">
        <v>80</v>
      </c>
      <c r="F380" t="str">
        <f>IFERROR(VLOOKUP(CONCATENATE($D380,")"),'2011'!$B:$H,nodes_2011!F$2,FALSE),"")</f>
        <v/>
      </c>
      <c r="G380" t="str">
        <f>IFERROR(VLOOKUP(CONCATENATE($D380,")"),'2011'!$B:$H,nodes_2011!G$2,FALSE),"")</f>
        <v/>
      </c>
      <c r="H380" t="str">
        <f>IFERROR(VLOOKUP(CONCATENATE($D380,")"),'2011'!$B:$H,nodes_2011!H$2,FALSE),"")</f>
        <v/>
      </c>
      <c r="I380" t="str">
        <f>IFERROR(VLOOKUP(CONCATENATE($D380,")"),'2011'!$B:$H,nodes_2011!I$2,FALSE),"")</f>
        <v/>
      </c>
    </row>
    <row r="381" spans="1:9" hidden="1" x14ac:dyDescent="0.35">
      <c r="A381" s="1" t="s">
        <v>0</v>
      </c>
      <c r="B381" t="s">
        <v>73</v>
      </c>
      <c r="F381" t="str">
        <f>IFERROR(VLOOKUP(CONCATENATE($D381,")"),'2011'!$B:$H,nodes_2011!F$2,FALSE),"")</f>
        <v/>
      </c>
      <c r="G381" t="str">
        <f>IFERROR(VLOOKUP(CONCATENATE($D381,")"),'2011'!$B:$H,nodes_2011!G$2,FALSE),"")</f>
        <v/>
      </c>
      <c r="H381" t="str">
        <f>IFERROR(VLOOKUP(CONCATENATE($D381,")"),'2011'!$B:$H,nodes_2011!H$2,FALSE),"")</f>
        <v/>
      </c>
      <c r="I381" t="str">
        <f>IFERROR(VLOOKUP(CONCATENATE($D381,")"),'2011'!$B:$H,nodes_2011!I$2,FALSE),"")</f>
        <v/>
      </c>
    </row>
    <row r="382" spans="1:9" hidden="1" x14ac:dyDescent="0.35">
      <c r="A382" s="1" t="s">
        <v>0</v>
      </c>
      <c r="B382" t="s">
        <v>120</v>
      </c>
      <c r="F382" t="str">
        <f>IFERROR(VLOOKUP(CONCATENATE($D382,")"),'2011'!$B:$H,nodes_2011!F$2,FALSE),"")</f>
        <v/>
      </c>
      <c r="G382" t="str">
        <f>IFERROR(VLOOKUP(CONCATENATE($D382,")"),'2011'!$B:$H,nodes_2011!G$2,FALSE),"")</f>
        <v/>
      </c>
      <c r="H382" t="str">
        <f>IFERROR(VLOOKUP(CONCATENATE($D382,")"),'2011'!$B:$H,nodes_2011!H$2,FALSE),"")</f>
        <v/>
      </c>
      <c r="I382" t="str">
        <f>IFERROR(VLOOKUP(CONCATENATE($D382,")"),'2011'!$B:$H,nodes_2011!I$2,FALSE),"")</f>
        <v/>
      </c>
    </row>
    <row r="383" spans="1:9" hidden="1" x14ac:dyDescent="0.35">
      <c r="A383" s="1" t="s">
        <v>0</v>
      </c>
      <c r="B383" t="s">
        <v>182</v>
      </c>
      <c r="F383" t="str">
        <f>IFERROR(VLOOKUP(CONCATENATE($D383,")"),'2011'!$B:$H,nodes_2011!F$2,FALSE),"")</f>
        <v/>
      </c>
      <c r="G383" t="str">
        <f>IFERROR(VLOOKUP(CONCATENATE($D383,")"),'2011'!$B:$H,nodes_2011!G$2,FALSE),"")</f>
        <v/>
      </c>
      <c r="H383" t="str">
        <f>IFERROR(VLOOKUP(CONCATENATE($D383,")"),'2011'!$B:$H,nodes_2011!H$2,FALSE),"")</f>
        <v/>
      </c>
      <c r="I383" t="str">
        <f>IFERROR(VLOOKUP(CONCATENATE($D383,")"),'2011'!$B:$H,nodes_2011!I$2,FALSE),"")</f>
        <v/>
      </c>
    </row>
    <row r="384" spans="1:9" hidden="1" x14ac:dyDescent="0.35">
      <c r="A384" s="1" t="s">
        <v>0</v>
      </c>
      <c r="F384" t="str">
        <f>IFERROR(VLOOKUP(CONCATENATE($D384,")"),'2011'!$B:$H,nodes_2011!F$2,FALSE),"")</f>
        <v/>
      </c>
      <c r="G384" t="str">
        <f>IFERROR(VLOOKUP(CONCATENATE($D384,")"),'2011'!$B:$H,nodes_2011!G$2,FALSE),"")</f>
        <v/>
      </c>
      <c r="H384" t="str">
        <f>IFERROR(VLOOKUP(CONCATENATE($D384,")"),'2011'!$B:$H,nodes_2011!H$2,FALSE),"")</f>
        <v/>
      </c>
      <c r="I384" t="str">
        <f>IFERROR(VLOOKUP(CONCATENATE($D384,")"),'2011'!$B:$H,nodes_2011!I$2,FALSE),"")</f>
        <v/>
      </c>
    </row>
    <row r="385" spans="1:9" hidden="1" x14ac:dyDescent="0.35">
      <c r="A385" s="1" t="s">
        <v>0</v>
      </c>
      <c r="B385" t="s">
        <v>10</v>
      </c>
      <c r="C385" t="s">
        <v>148</v>
      </c>
      <c r="D385">
        <v>578</v>
      </c>
      <c r="F385">
        <f>IFERROR(VLOOKUP(CONCATENATE($D385,")"),'2011'!$B:$H,nodes_2011!F$2,FALSE),"")</f>
        <v>906</v>
      </c>
      <c r="G385">
        <f>IFERROR(VLOOKUP(CONCATENATE($D385,")"),'2011'!$B:$H,nodes_2011!G$2,FALSE),"")</f>
        <v>23.000520000000002</v>
      </c>
      <c r="H385">
        <f>IFERROR(VLOOKUP(CONCATENATE($D385,")"),'2011'!$B:$H,nodes_2011!H$2,FALSE),"")</f>
        <v>6.6545789999999994E-2</v>
      </c>
      <c r="I385">
        <f>IFERROR(VLOOKUP(CONCATENATE($D385,")"),'2011'!$B:$H,nodes_2011!I$2,FALSE),"")</f>
        <v>20</v>
      </c>
    </row>
    <row r="386" spans="1:9" hidden="1" x14ac:dyDescent="0.35">
      <c r="A386" s="1" t="s">
        <v>0</v>
      </c>
      <c r="B386" t="s">
        <v>12</v>
      </c>
      <c r="F386" t="str">
        <f>IFERROR(VLOOKUP(CONCATENATE($D386,")"),'2011'!$B:$H,nodes_2011!F$2,FALSE),"")</f>
        <v/>
      </c>
      <c r="G386" t="str">
        <f>IFERROR(VLOOKUP(CONCATENATE($D386,")"),'2011'!$B:$H,nodes_2011!G$2,FALSE),"")</f>
        <v/>
      </c>
      <c r="H386" t="str">
        <f>IFERROR(VLOOKUP(CONCATENATE($D386,")"),'2011'!$B:$H,nodes_2011!H$2,FALSE),"")</f>
        <v/>
      </c>
      <c r="I386" t="str">
        <f>IFERROR(VLOOKUP(CONCATENATE($D386,")"),'2011'!$B:$H,nodes_2011!I$2,FALSE),"")</f>
        <v/>
      </c>
    </row>
    <row r="387" spans="1:9" hidden="1" x14ac:dyDescent="0.35">
      <c r="A387" s="1" t="s">
        <v>0</v>
      </c>
      <c r="B387" t="s">
        <v>14</v>
      </c>
      <c r="F387" t="str">
        <f>IFERROR(VLOOKUP(CONCATENATE($D387,")"),'2011'!$B:$H,nodes_2011!F$2,FALSE),"")</f>
        <v/>
      </c>
      <c r="G387" t="str">
        <f>IFERROR(VLOOKUP(CONCATENATE($D387,")"),'2011'!$B:$H,nodes_2011!G$2,FALSE),"")</f>
        <v/>
      </c>
      <c r="H387" t="str">
        <f>IFERROR(VLOOKUP(CONCATENATE($D387,")"),'2011'!$B:$H,nodes_2011!H$2,FALSE),"")</f>
        <v/>
      </c>
      <c r="I387" t="str">
        <f>IFERROR(VLOOKUP(CONCATENATE($D387,")"),'2011'!$B:$H,nodes_2011!I$2,FALSE),"")</f>
        <v/>
      </c>
    </row>
    <row r="388" spans="1:9" hidden="1" x14ac:dyDescent="0.35">
      <c r="A388" s="1" t="s">
        <v>0</v>
      </c>
      <c r="B388" t="s">
        <v>20</v>
      </c>
      <c r="F388" t="str">
        <f>IFERROR(VLOOKUP(CONCATENATE($D388,")"),'2011'!$B:$H,nodes_2011!F$2,FALSE),"")</f>
        <v/>
      </c>
      <c r="G388" t="str">
        <f>IFERROR(VLOOKUP(CONCATENATE($D388,")"),'2011'!$B:$H,nodes_2011!G$2,FALSE),"")</f>
        <v/>
      </c>
      <c r="H388" t="str">
        <f>IFERROR(VLOOKUP(CONCATENATE($D388,")"),'2011'!$B:$H,nodes_2011!H$2,FALSE),"")</f>
        <v/>
      </c>
      <c r="I388" t="str">
        <f>IFERROR(VLOOKUP(CONCATENATE($D388,")"),'2011'!$B:$H,nodes_2011!I$2,FALSE),"")</f>
        <v/>
      </c>
    </row>
    <row r="389" spans="1:9" hidden="1" x14ac:dyDescent="0.35">
      <c r="A389" s="1" t="s">
        <v>0</v>
      </c>
      <c r="B389" t="s">
        <v>40</v>
      </c>
      <c r="F389" t="str">
        <f>IFERROR(VLOOKUP(CONCATENATE($D389,")"),'2011'!$B:$H,nodes_2011!F$2,FALSE),"")</f>
        <v/>
      </c>
      <c r="G389" t="str">
        <f>IFERROR(VLOOKUP(CONCATENATE($D389,")"),'2011'!$B:$H,nodes_2011!G$2,FALSE),"")</f>
        <v/>
      </c>
      <c r="H389" t="str">
        <f>IFERROR(VLOOKUP(CONCATENATE($D389,")"),'2011'!$B:$H,nodes_2011!H$2,FALSE),"")</f>
        <v/>
      </c>
      <c r="I389" t="str">
        <f>IFERROR(VLOOKUP(CONCATENATE($D389,")"),'2011'!$B:$H,nodes_2011!I$2,FALSE),"")</f>
        <v/>
      </c>
    </row>
    <row r="390" spans="1:9" hidden="1" x14ac:dyDescent="0.35">
      <c r="A390" s="1" t="s">
        <v>0</v>
      </c>
      <c r="B390" t="s">
        <v>18</v>
      </c>
      <c r="F390" t="str">
        <f>IFERROR(VLOOKUP(CONCATENATE($D390,")"),'2011'!$B:$H,nodes_2011!F$2,FALSE),"")</f>
        <v/>
      </c>
      <c r="G390" t="str">
        <f>IFERROR(VLOOKUP(CONCATENATE($D390,")"),'2011'!$B:$H,nodes_2011!G$2,FALSE),"")</f>
        <v/>
      </c>
      <c r="H390" t="str">
        <f>IFERROR(VLOOKUP(CONCATENATE($D390,")"),'2011'!$B:$H,nodes_2011!H$2,FALSE),"")</f>
        <v/>
      </c>
      <c r="I390" t="str">
        <f>IFERROR(VLOOKUP(CONCATENATE($D390,")"),'2011'!$B:$H,nodes_2011!I$2,FALSE),"")</f>
        <v/>
      </c>
    </row>
    <row r="391" spans="1:9" hidden="1" x14ac:dyDescent="0.35">
      <c r="A391" s="1" t="s">
        <v>0</v>
      </c>
      <c r="B391" t="s">
        <v>80</v>
      </c>
      <c r="F391" t="str">
        <f>IFERROR(VLOOKUP(CONCATENATE($D391,")"),'2011'!$B:$H,nodes_2011!F$2,FALSE),"")</f>
        <v/>
      </c>
      <c r="G391" t="str">
        <f>IFERROR(VLOOKUP(CONCATENATE($D391,")"),'2011'!$B:$H,nodes_2011!G$2,FALSE),"")</f>
        <v/>
      </c>
      <c r="H391" t="str">
        <f>IFERROR(VLOOKUP(CONCATENATE($D391,")"),'2011'!$B:$H,nodes_2011!H$2,FALSE),"")</f>
        <v/>
      </c>
      <c r="I391" t="str">
        <f>IFERROR(VLOOKUP(CONCATENATE($D391,")"),'2011'!$B:$H,nodes_2011!I$2,FALSE),"")</f>
        <v/>
      </c>
    </row>
    <row r="392" spans="1:9" hidden="1" x14ac:dyDescent="0.35">
      <c r="A392" s="1" t="s">
        <v>0</v>
      </c>
      <c r="B392" t="s">
        <v>58</v>
      </c>
      <c r="F392" t="str">
        <f>IFERROR(VLOOKUP(CONCATENATE($D392,")"),'2011'!$B:$H,nodes_2011!F$2,FALSE),"")</f>
        <v/>
      </c>
      <c r="G392" t="str">
        <f>IFERROR(VLOOKUP(CONCATENATE($D392,")"),'2011'!$B:$H,nodes_2011!G$2,FALSE),"")</f>
        <v/>
      </c>
      <c r="H392" t="str">
        <f>IFERROR(VLOOKUP(CONCATENATE($D392,")"),'2011'!$B:$H,nodes_2011!H$2,FALSE),"")</f>
        <v/>
      </c>
      <c r="I392" t="str">
        <f>IFERROR(VLOOKUP(CONCATENATE($D392,")"),'2011'!$B:$H,nodes_2011!I$2,FALSE),"")</f>
        <v/>
      </c>
    </row>
    <row r="393" spans="1:9" hidden="1" x14ac:dyDescent="0.35">
      <c r="A393" s="1" t="s">
        <v>0</v>
      </c>
      <c r="B393" t="s">
        <v>22</v>
      </c>
      <c r="F393" t="str">
        <f>IFERROR(VLOOKUP(CONCATENATE($D393,")"),'2011'!$B:$H,nodes_2011!F$2,FALSE),"")</f>
        <v/>
      </c>
      <c r="G393" t="str">
        <f>IFERROR(VLOOKUP(CONCATENATE($D393,")"),'2011'!$B:$H,nodes_2011!G$2,FALSE),"")</f>
        <v/>
      </c>
      <c r="H393" t="str">
        <f>IFERROR(VLOOKUP(CONCATENATE($D393,")"),'2011'!$B:$H,nodes_2011!H$2,FALSE),"")</f>
        <v/>
      </c>
      <c r="I393" t="str">
        <f>IFERROR(VLOOKUP(CONCATENATE($D393,")"),'2011'!$B:$H,nodes_2011!I$2,FALSE),"")</f>
        <v/>
      </c>
    </row>
    <row r="394" spans="1:9" hidden="1" x14ac:dyDescent="0.35">
      <c r="A394" s="1" t="s">
        <v>0</v>
      </c>
      <c r="B394" t="s">
        <v>110</v>
      </c>
      <c r="F394" t="str">
        <f>IFERROR(VLOOKUP(CONCATENATE($D394,")"),'2011'!$B:$H,nodes_2011!F$2,FALSE),"")</f>
        <v/>
      </c>
      <c r="G394" t="str">
        <f>IFERROR(VLOOKUP(CONCATENATE($D394,")"),'2011'!$B:$H,nodes_2011!G$2,FALSE),"")</f>
        <v/>
      </c>
      <c r="H394" t="str">
        <f>IFERROR(VLOOKUP(CONCATENATE($D394,")"),'2011'!$B:$H,nodes_2011!H$2,FALSE),"")</f>
        <v/>
      </c>
      <c r="I394" t="str">
        <f>IFERROR(VLOOKUP(CONCATENATE($D394,")"),'2011'!$B:$H,nodes_2011!I$2,FALSE),"")</f>
        <v/>
      </c>
    </row>
    <row r="395" spans="1:9" hidden="1" x14ac:dyDescent="0.35">
      <c r="A395" s="1" t="s">
        <v>0</v>
      </c>
      <c r="B395" t="s">
        <v>181</v>
      </c>
      <c r="F395" t="str">
        <f>IFERROR(VLOOKUP(CONCATENATE($D395,")"),'2011'!$B:$H,nodes_2011!F$2,FALSE),"")</f>
        <v/>
      </c>
      <c r="G395" t="str">
        <f>IFERROR(VLOOKUP(CONCATENATE($D395,")"),'2011'!$B:$H,nodes_2011!G$2,FALSE),"")</f>
        <v/>
      </c>
      <c r="H395" t="str">
        <f>IFERROR(VLOOKUP(CONCATENATE($D395,")"),'2011'!$B:$H,nodes_2011!H$2,FALSE),"")</f>
        <v/>
      </c>
      <c r="I395" t="str">
        <f>IFERROR(VLOOKUP(CONCATENATE($D395,")"),'2011'!$B:$H,nodes_2011!I$2,FALSE),"")</f>
        <v/>
      </c>
    </row>
    <row r="396" spans="1:9" hidden="1" x14ac:dyDescent="0.35">
      <c r="A396" s="1" t="s">
        <v>0</v>
      </c>
      <c r="F396" t="str">
        <f>IFERROR(VLOOKUP(CONCATENATE($D396,")"),'2011'!$B:$H,nodes_2011!F$2,FALSE),"")</f>
        <v/>
      </c>
      <c r="G396" t="str">
        <f>IFERROR(VLOOKUP(CONCATENATE($D396,")"),'2011'!$B:$H,nodes_2011!G$2,FALSE),"")</f>
        <v/>
      </c>
      <c r="H396" t="str">
        <f>IFERROR(VLOOKUP(CONCATENATE($D396,")"),'2011'!$B:$H,nodes_2011!H$2,FALSE),"")</f>
        <v/>
      </c>
      <c r="I396" t="str">
        <f>IFERROR(VLOOKUP(CONCATENATE($D396,")"),'2011'!$B:$H,nodes_2011!I$2,FALSE),"")</f>
        <v/>
      </c>
    </row>
    <row r="397" spans="1:9" hidden="1" x14ac:dyDescent="0.35">
      <c r="A397" s="1" t="s">
        <v>0</v>
      </c>
      <c r="B397" t="s">
        <v>10</v>
      </c>
      <c r="C397" t="s">
        <v>148</v>
      </c>
      <c r="D397">
        <v>579</v>
      </c>
      <c r="F397">
        <f>IFERROR(VLOOKUP(CONCATENATE($D397,")"),'2011'!$B:$H,nodes_2011!F$2,FALSE),"")</f>
        <v>302</v>
      </c>
      <c r="G397">
        <f>IFERROR(VLOOKUP(CONCATENATE($D397,")"),'2011'!$B:$H,nodes_2011!G$2,FALSE),"")</f>
        <v>9.7319960000000005</v>
      </c>
      <c r="H397">
        <f>IFERROR(VLOOKUP(CONCATENATE($D397,")"),'2011'!$B:$H,nodes_2011!H$2,FALSE),"")</f>
        <v>0.13586229999999999</v>
      </c>
      <c r="I397">
        <f>IFERROR(VLOOKUP(CONCATENATE($D397,")"),'2011'!$B:$H,nodes_2011!I$2,FALSE),"")</f>
        <v>21</v>
      </c>
    </row>
    <row r="398" spans="1:9" hidden="1" x14ac:dyDescent="0.35">
      <c r="A398" s="1" t="s">
        <v>0</v>
      </c>
      <c r="B398" t="s">
        <v>12</v>
      </c>
      <c r="F398" t="str">
        <f>IFERROR(VLOOKUP(CONCATENATE($D398,")"),'2011'!$B:$H,nodes_2011!F$2,FALSE),"")</f>
        <v/>
      </c>
      <c r="G398" t="str">
        <f>IFERROR(VLOOKUP(CONCATENATE($D398,")"),'2011'!$B:$H,nodes_2011!G$2,FALSE),"")</f>
        <v/>
      </c>
      <c r="H398" t="str">
        <f>IFERROR(VLOOKUP(CONCATENATE($D398,")"),'2011'!$B:$H,nodes_2011!H$2,FALSE),"")</f>
        <v/>
      </c>
      <c r="I398" t="str">
        <f>IFERROR(VLOOKUP(CONCATENATE($D398,")"),'2011'!$B:$H,nodes_2011!I$2,FALSE),"")</f>
        <v/>
      </c>
    </row>
    <row r="399" spans="1:9" hidden="1" x14ac:dyDescent="0.35">
      <c r="A399" s="1" t="s">
        <v>0</v>
      </c>
      <c r="B399" t="s">
        <v>14</v>
      </c>
      <c r="F399" t="str">
        <f>IFERROR(VLOOKUP(CONCATENATE($D399,")"),'2011'!$B:$H,nodes_2011!F$2,FALSE),"")</f>
        <v/>
      </c>
      <c r="G399" t="str">
        <f>IFERROR(VLOOKUP(CONCATENATE($D399,")"),'2011'!$B:$H,nodes_2011!G$2,FALSE),"")</f>
        <v/>
      </c>
      <c r="H399" t="str">
        <f>IFERROR(VLOOKUP(CONCATENATE($D399,")"),'2011'!$B:$H,nodes_2011!H$2,FALSE),"")</f>
        <v/>
      </c>
      <c r="I399" t="str">
        <f>IFERROR(VLOOKUP(CONCATENATE($D399,")"),'2011'!$B:$H,nodes_2011!I$2,FALSE),"")</f>
        <v/>
      </c>
    </row>
    <row r="400" spans="1:9" hidden="1" x14ac:dyDescent="0.35">
      <c r="A400" s="1" t="s">
        <v>0</v>
      </c>
      <c r="B400" t="s">
        <v>20</v>
      </c>
      <c r="F400" t="str">
        <f>IFERROR(VLOOKUP(CONCATENATE($D400,")"),'2011'!$B:$H,nodes_2011!F$2,FALSE),"")</f>
        <v/>
      </c>
      <c r="G400" t="str">
        <f>IFERROR(VLOOKUP(CONCATENATE($D400,")"),'2011'!$B:$H,nodes_2011!G$2,FALSE),"")</f>
        <v/>
      </c>
      <c r="H400" t="str">
        <f>IFERROR(VLOOKUP(CONCATENATE($D400,")"),'2011'!$B:$H,nodes_2011!H$2,FALSE),"")</f>
        <v/>
      </c>
      <c r="I400" t="str">
        <f>IFERROR(VLOOKUP(CONCATENATE($D400,")"),'2011'!$B:$H,nodes_2011!I$2,FALSE),"")</f>
        <v/>
      </c>
    </row>
    <row r="401" spans="1:9" hidden="1" x14ac:dyDescent="0.35">
      <c r="A401" s="1" t="s">
        <v>0</v>
      </c>
      <c r="B401" t="s">
        <v>40</v>
      </c>
      <c r="F401" t="str">
        <f>IFERROR(VLOOKUP(CONCATENATE($D401,")"),'2011'!$B:$H,nodes_2011!F$2,FALSE),"")</f>
        <v/>
      </c>
      <c r="G401" t="str">
        <f>IFERROR(VLOOKUP(CONCATENATE($D401,")"),'2011'!$B:$H,nodes_2011!G$2,FALSE),"")</f>
        <v/>
      </c>
      <c r="H401" t="str">
        <f>IFERROR(VLOOKUP(CONCATENATE($D401,")"),'2011'!$B:$H,nodes_2011!H$2,FALSE),"")</f>
        <v/>
      </c>
      <c r="I401" t="str">
        <f>IFERROR(VLOOKUP(CONCATENATE($D401,")"),'2011'!$B:$H,nodes_2011!I$2,FALSE),"")</f>
        <v/>
      </c>
    </row>
    <row r="402" spans="1:9" hidden="1" x14ac:dyDescent="0.35">
      <c r="A402" s="1" t="s">
        <v>0</v>
      </c>
      <c r="B402" t="s">
        <v>18</v>
      </c>
      <c r="F402" t="str">
        <f>IFERROR(VLOOKUP(CONCATENATE($D402,")"),'2011'!$B:$H,nodes_2011!F$2,FALSE),"")</f>
        <v/>
      </c>
      <c r="G402" t="str">
        <f>IFERROR(VLOOKUP(CONCATENATE($D402,")"),'2011'!$B:$H,nodes_2011!G$2,FALSE),"")</f>
        <v/>
      </c>
      <c r="H402" t="str">
        <f>IFERROR(VLOOKUP(CONCATENATE($D402,")"),'2011'!$B:$H,nodes_2011!H$2,FALSE),"")</f>
        <v/>
      </c>
      <c r="I402" t="str">
        <f>IFERROR(VLOOKUP(CONCATENATE($D402,")"),'2011'!$B:$H,nodes_2011!I$2,FALSE),"")</f>
        <v/>
      </c>
    </row>
    <row r="403" spans="1:9" hidden="1" x14ac:dyDescent="0.35">
      <c r="A403" s="1" t="s">
        <v>0</v>
      </c>
      <c r="B403" t="s">
        <v>80</v>
      </c>
      <c r="F403" t="str">
        <f>IFERROR(VLOOKUP(CONCATENATE($D403,")"),'2011'!$B:$H,nodes_2011!F$2,FALSE),"")</f>
        <v/>
      </c>
      <c r="G403" t="str">
        <f>IFERROR(VLOOKUP(CONCATENATE($D403,")"),'2011'!$B:$H,nodes_2011!G$2,FALSE),"")</f>
        <v/>
      </c>
      <c r="H403" t="str">
        <f>IFERROR(VLOOKUP(CONCATENATE($D403,")"),'2011'!$B:$H,nodes_2011!H$2,FALSE),"")</f>
        <v/>
      </c>
      <c r="I403" t="str">
        <f>IFERROR(VLOOKUP(CONCATENATE($D403,")"),'2011'!$B:$H,nodes_2011!I$2,FALSE),"")</f>
        <v/>
      </c>
    </row>
    <row r="404" spans="1:9" hidden="1" x14ac:dyDescent="0.35">
      <c r="A404" s="1" t="s">
        <v>0</v>
      </c>
      <c r="B404" t="s">
        <v>58</v>
      </c>
      <c r="F404" t="str">
        <f>IFERROR(VLOOKUP(CONCATENATE($D404,")"),'2011'!$B:$H,nodes_2011!F$2,FALSE),"")</f>
        <v/>
      </c>
      <c r="G404" t="str">
        <f>IFERROR(VLOOKUP(CONCATENATE($D404,")"),'2011'!$B:$H,nodes_2011!G$2,FALSE),"")</f>
        <v/>
      </c>
      <c r="H404" t="str">
        <f>IFERROR(VLOOKUP(CONCATENATE($D404,")"),'2011'!$B:$H,nodes_2011!H$2,FALSE),"")</f>
        <v/>
      </c>
      <c r="I404" t="str">
        <f>IFERROR(VLOOKUP(CONCATENATE($D404,")"),'2011'!$B:$H,nodes_2011!I$2,FALSE),"")</f>
        <v/>
      </c>
    </row>
    <row r="405" spans="1:9" hidden="1" x14ac:dyDescent="0.35">
      <c r="A405" s="1" t="s">
        <v>0</v>
      </c>
      <c r="B405" t="s">
        <v>22</v>
      </c>
      <c r="F405" t="str">
        <f>IFERROR(VLOOKUP(CONCATENATE($D405,")"),'2011'!$B:$H,nodes_2011!F$2,FALSE),"")</f>
        <v/>
      </c>
      <c r="G405" t="str">
        <f>IFERROR(VLOOKUP(CONCATENATE($D405,")"),'2011'!$B:$H,nodes_2011!G$2,FALSE),"")</f>
        <v/>
      </c>
      <c r="H405" t="str">
        <f>IFERROR(VLOOKUP(CONCATENATE($D405,")"),'2011'!$B:$H,nodes_2011!H$2,FALSE),"")</f>
        <v/>
      </c>
      <c r="I405" t="str">
        <f>IFERROR(VLOOKUP(CONCATENATE($D405,")"),'2011'!$B:$H,nodes_2011!I$2,FALSE),"")</f>
        <v/>
      </c>
    </row>
    <row r="406" spans="1:9" hidden="1" x14ac:dyDescent="0.35">
      <c r="A406" s="1" t="s">
        <v>0</v>
      </c>
      <c r="B406" t="s">
        <v>110</v>
      </c>
      <c r="F406" t="str">
        <f>IFERROR(VLOOKUP(CONCATENATE($D406,")"),'2011'!$B:$H,nodes_2011!F$2,FALSE),"")</f>
        <v/>
      </c>
      <c r="G406" t="str">
        <f>IFERROR(VLOOKUP(CONCATENATE($D406,")"),'2011'!$B:$H,nodes_2011!G$2,FALSE),"")</f>
        <v/>
      </c>
      <c r="H406" t="str">
        <f>IFERROR(VLOOKUP(CONCATENATE($D406,")"),'2011'!$B:$H,nodes_2011!H$2,FALSE),"")</f>
        <v/>
      </c>
      <c r="I406" t="str">
        <f>IFERROR(VLOOKUP(CONCATENATE($D406,")"),'2011'!$B:$H,nodes_2011!I$2,FALSE),"")</f>
        <v/>
      </c>
    </row>
    <row r="407" spans="1:9" hidden="1" x14ac:dyDescent="0.35">
      <c r="A407" s="1" t="s">
        <v>0</v>
      </c>
      <c r="B407" t="s">
        <v>182</v>
      </c>
      <c r="F407" t="str">
        <f>IFERROR(VLOOKUP(CONCATENATE($D407,")"),'2011'!$B:$H,nodes_2011!F$2,FALSE),"")</f>
        <v/>
      </c>
      <c r="G407" t="str">
        <f>IFERROR(VLOOKUP(CONCATENATE($D407,")"),'2011'!$B:$H,nodes_2011!G$2,FALSE),"")</f>
        <v/>
      </c>
      <c r="H407" t="str">
        <f>IFERROR(VLOOKUP(CONCATENATE($D407,")"),'2011'!$B:$H,nodes_2011!H$2,FALSE),"")</f>
        <v/>
      </c>
      <c r="I407" t="str">
        <f>IFERROR(VLOOKUP(CONCATENATE($D407,")"),'2011'!$B:$H,nodes_2011!I$2,FALSE),"")</f>
        <v/>
      </c>
    </row>
  </sheetData>
  <autoFilter ref="F2:I407" xr:uid="{CA824D21-24FE-43BE-ADC1-9C3B74D1E26B}">
    <filterColumn colId="2">
      <colorFilter dxfId="5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2683-EEDF-41F4-AC1F-A785062F8346}">
  <dimension ref="A1:H87"/>
  <sheetViews>
    <sheetView topLeftCell="A68" workbookViewId="0">
      <selection activeCell="H7" sqref="H7:H87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20430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20430</v>
      </c>
      <c r="E7">
        <v>700.6884</v>
      </c>
      <c r="F7">
        <v>0.1513861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13535</v>
      </c>
      <c r="E8">
        <v>479.73</v>
      </c>
      <c r="F8">
        <v>0.12635350000000001</v>
      </c>
      <c r="H8">
        <v>2</v>
      </c>
    </row>
    <row r="9" spans="1:8" x14ac:dyDescent="0.35">
      <c r="A9" s="1" t="s">
        <v>0</v>
      </c>
      <c r="B9" t="s">
        <v>15</v>
      </c>
      <c r="C9" t="s">
        <v>80</v>
      </c>
      <c r="D9">
        <v>10031</v>
      </c>
      <c r="E9">
        <v>276.11149999999998</v>
      </c>
      <c r="F9">
        <v>0.1046888</v>
      </c>
      <c r="H9">
        <v>3</v>
      </c>
    </row>
    <row r="10" spans="1:8" x14ac:dyDescent="0.35">
      <c r="A10" s="1" t="s">
        <v>0</v>
      </c>
      <c r="B10" t="s">
        <v>17</v>
      </c>
      <c r="C10" t="s">
        <v>58</v>
      </c>
      <c r="D10">
        <v>6251</v>
      </c>
      <c r="E10">
        <v>186.95949999999999</v>
      </c>
      <c r="F10">
        <v>8.2401489999999994E-2</v>
      </c>
      <c r="H10">
        <v>4</v>
      </c>
    </row>
    <row r="11" spans="1:8" x14ac:dyDescent="0.35">
      <c r="A11" s="1" t="s">
        <v>0</v>
      </c>
      <c r="B11" t="s">
        <v>19</v>
      </c>
      <c r="C11" t="s">
        <v>34</v>
      </c>
      <c r="D11">
        <v>1727</v>
      </c>
      <c r="E11">
        <v>50.684820000000002</v>
      </c>
      <c r="F11">
        <v>3.9464359999999997E-2</v>
      </c>
      <c r="H11">
        <v>5</v>
      </c>
    </row>
    <row r="12" spans="1:8" x14ac:dyDescent="0.35">
      <c r="A12" s="1" t="s">
        <v>0</v>
      </c>
      <c r="B12" t="s">
        <v>21</v>
      </c>
      <c r="C12" t="s">
        <v>94</v>
      </c>
      <c r="D12">
        <v>441</v>
      </c>
      <c r="E12">
        <v>14.8207</v>
      </c>
      <c r="F12">
        <v>-1.418376E-2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92</v>
      </c>
      <c r="D13">
        <v>1286</v>
      </c>
      <c r="E13">
        <v>34.159610000000001</v>
      </c>
      <c r="F13">
        <v>5.7861580000000003E-2</v>
      </c>
      <c r="G13" t="s">
        <v>7</v>
      </c>
      <c r="H13">
        <v>7</v>
      </c>
    </row>
    <row r="14" spans="1:8" x14ac:dyDescent="0.35">
      <c r="A14" s="1" t="s">
        <v>0</v>
      </c>
      <c r="B14" t="s">
        <v>53</v>
      </c>
      <c r="C14" t="s">
        <v>40</v>
      </c>
      <c r="D14">
        <v>4524</v>
      </c>
      <c r="E14">
        <v>131.87540000000001</v>
      </c>
      <c r="F14">
        <v>9.8792379999999999E-2</v>
      </c>
      <c r="H14">
        <v>8</v>
      </c>
    </row>
    <row r="15" spans="1:8" x14ac:dyDescent="0.35">
      <c r="A15" s="1" t="s">
        <v>0</v>
      </c>
      <c r="B15" t="s">
        <v>230</v>
      </c>
      <c r="C15" t="s">
        <v>18</v>
      </c>
      <c r="D15">
        <v>3157</v>
      </c>
      <c r="E15">
        <v>85.21396</v>
      </c>
      <c r="F15">
        <v>7.9427650000000002E-2</v>
      </c>
      <c r="G15" t="s">
        <v>7</v>
      </c>
      <c r="H15">
        <v>9</v>
      </c>
    </row>
    <row r="16" spans="1:8" x14ac:dyDescent="0.35">
      <c r="A16" s="1" t="s">
        <v>0</v>
      </c>
      <c r="B16" t="s">
        <v>231</v>
      </c>
      <c r="C16" t="s">
        <v>56</v>
      </c>
      <c r="D16">
        <v>1367</v>
      </c>
      <c r="E16">
        <v>42.743499999999997</v>
      </c>
      <c r="F16">
        <v>0.143514</v>
      </c>
      <c r="H16">
        <v>10</v>
      </c>
    </row>
    <row r="17" spans="1:8" x14ac:dyDescent="0.35">
      <c r="A17" s="1" t="s">
        <v>0</v>
      </c>
      <c r="B17" t="s">
        <v>232</v>
      </c>
      <c r="C17" t="s">
        <v>108</v>
      </c>
      <c r="D17">
        <v>721</v>
      </c>
      <c r="E17">
        <v>22.068069999999999</v>
      </c>
      <c r="F17">
        <v>0.1126668</v>
      </c>
      <c r="G17" t="s">
        <v>7</v>
      </c>
      <c r="H17">
        <v>11</v>
      </c>
    </row>
    <row r="18" spans="1:8" x14ac:dyDescent="0.35">
      <c r="A18" s="1" t="s">
        <v>0</v>
      </c>
      <c r="B18" t="s">
        <v>233</v>
      </c>
      <c r="C18" t="s">
        <v>110</v>
      </c>
      <c r="D18">
        <v>646</v>
      </c>
      <c r="E18">
        <v>19.22364</v>
      </c>
      <c r="F18">
        <v>0.17794260000000001</v>
      </c>
      <c r="H18">
        <v>12</v>
      </c>
    </row>
    <row r="19" spans="1:8" x14ac:dyDescent="0.35">
      <c r="A19" s="1" t="s">
        <v>0</v>
      </c>
      <c r="B19" t="s">
        <v>234</v>
      </c>
      <c r="C19" t="s">
        <v>36</v>
      </c>
      <c r="D19">
        <v>331</v>
      </c>
      <c r="E19">
        <v>10.41601</v>
      </c>
      <c r="F19">
        <v>0.12673190000000001</v>
      </c>
      <c r="G19" t="s">
        <v>7</v>
      </c>
      <c r="H19">
        <v>13</v>
      </c>
    </row>
    <row r="20" spans="1:8" x14ac:dyDescent="0.35">
      <c r="A20" s="1" t="s">
        <v>0</v>
      </c>
      <c r="B20" t="s">
        <v>235</v>
      </c>
      <c r="C20" t="s">
        <v>65</v>
      </c>
      <c r="D20">
        <v>315</v>
      </c>
      <c r="E20">
        <v>7.0274200000000002</v>
      </c>
      <c r="F20">
        <v>0.2317544</v>
      </c>
      <c r="G20" t="s">
        <v>7</v>
      </c>
      <c r="H20">
        <v>14</v>
      </c>
    </row>
    <row r="21" spans="1:8" x14ac:dyDescent="0.35">
      <c r="A21" s="1" t="s">
        <v>0</v>
      </c>
      <c r="B21" t="s">
        <v>55</v>
      </c>
      <c r="C21" t="s">
        <v>73</v>
      </c>
      <c r="D21">
        <v>3780</v>
      </c>
      <c r="E21">
        <v>80.912189999999995</v>
      </c>
      <c r="F21">
        <v>0.14154530000000001</v>
      </c>
      <c r="H21">
        <v>15</v>
      </c>
    </row>
    <row r="22" spans="1:8" x14ac:dyDescent="0.35">
      <c r="A22" s="1" t="s">
        <v>0</v>
      </c>
      <c r="B22" t="s">
        <v>57</v>
      </c>
      <c r="C22" t="s">
        <v>118</v>
      </c>
      <c r="D22">
        <v>2185</v>
      </c>
      <c r="E22">
        <v>33.829090000000001</v>
      </c>
      <c r="F22">
        <v>0.1157306</v>
      </c>
      <c r="H22">
        <v>16</v>
      </c>
    </row>
    <row r="23" spans="1:8" x14ac:dyDescent="0.35">
      <c r="A23" s="1" t="s">
        <v>0</v>
      </c>
      <c r="B23" t="s">
        <v>59</v>
      </c>
      <c r="C23" t="s">
        <v>167</v>
      </c>
      <c r="D23">
        <v>1819</v>
      </c>
      <c r="E23">
        <v>25.43646</v>
      </c>
      <c r="F23">
        <v>0.1043539</v>
      </c>
      <c r="G23" t="s">
        <v>7</v>
      </c>
      <c r="H23">
        <v>17</v>
      </c>
    </row>
    <row r="24" spans="1:8" x14ac:dyDescent="0.35">
      <c r="A24" s="1" t="s">
        <v>0</v>
      </c>
      <c r="B24" t="s">
        <v>69</v>
      </c>
      <c r="C24" t="s">
        <v>169</v>
      </c>
      <c r="D24">
        <v>366</v>
      </c>
      <c r="E24">
        <v>6.9871290000000004</v>
      </c>
      <c r="F24">
        <v>0.1722718</v>
      </c>
      <c r="G24" t="s">
        <v>7</v>
      </c>
      <c r="H24">
        <v>18</v>
      </c>
    </row>
    <row r="25" spans="1:8" x14ac:dyDescent="0.35">
      <c r="A25" s="1" t="s">
        <v>0</v>
      </c>
      <c r="B25" t="s">
        <v>72</v>
      </c>
      <c r="C25" t="s">
        <v>120</v>
      </c>
      <c r="D25">
        <v>1595</v>
      </c>
      <c r="E25">
        <v>43.632289999999998</v>
      </c>
      <c r="F25">
        <v>0.17690919999999999</v>
      </c>
      <c r="H25">
        <v>19</v>
      </c>
    </row>
    <row r="26" spans="1:8" x14ac:dyDescent="0.35">
      <c r="A26" s="1" t="s">
        <v>0</v>
      </c>
      <c r="B26" t="s">
        <v>190</v>
      </c>
      <c r="C26" t="s">
        <v>34</v>
      </c>
      <c r="D26">
        <v>377</v>
      </c>
      <c r="E26">
        <v>9.3990629999999999</v>
      </c>
      <c r="F26">
        <v>0.12821949999999999</v>
      </c>
      <c r="G26" t="s">
        <v>7</v>
      </c>
      <c r="H26">
        <v>20</v>
      </c>
    </row>
    <row r="27" spans="1:8" x14ac:dyDescent="0.35">
      <c r="A27" s="1" t="s">
        <v>0</v>
      </c>
      <c r="B27" t="s">
        <v>191</v>
      </c>
      <c r="C27" t="s">
        <v>40</v>
      </c>
      <c r="D27">
        <v>1218</v>
      </c>
      <c r="E27">
        <v>33.062840000000001</v>
      </c>
      <c r="F27">
        <v>0.19197980000000001</v>
      </c>
      <c r="H27">
        <v>21</v>
      </c>
    </row>
    <row r="28" spans="1:8" x14ac:dyDescent="0.35">
      <c r="A28" s="1" t="s">
        <v>0</v>
      </c>
      <c r="B28" t="s">
        <v>213</v>
      </c>
      <c r="C28" t="s">
        <v>56</v>
      </c>
      <c r="D28">
        <v>836</v>
      </c>
      <c r="E28">
        <v>19.622879999999999</v>
      </c>
      <c r="F28">
        <v>0.16954730000000001</v>
      </c>
      <c r="G28" t="s">
        <v>7</v>
      </c>
      <c r="H28">
        <v>22</v>
      </c>
    </row>
    <row r="29" spans="1:8" x14ac:dyDescent="0.35">
      <c r="A29" s="1" t="s">
        <v>0</v>
      </c>
      <c r="B29" t="s">
        <v>216</v>
      </c>
      <c r="C29" t="s">
        <v>18</v>
      </c>
      <c r="D29">
        <v>382</v>
      </c>
      <c r="E29">
        <v>12.098599999999999</v>
      </c>
      <c r="F29">
        <v>0.24107300000000001</v>
      </c>
      <c r="H29">
        <v>23</v>
      </c>
    </row>
    <row r="30" spans="1:8" x14ac:dyDescent="0.35">
      <c r="A30" s="1" t="s">
        <v>0</v>
      </c>
      <c r="B30" t="s">
        <v>217</v>
      </c>
      <c r="C30" t="s">
        <v>181</v>
      </c>
      <c r="D30">
        <v>111</v>
      </c>
      <c r="E30">
        <v>3.936604</v>
      </c>
      <c r="F30">
        <v>0.15024940000000001</v>
      </c>
      <c r="G30" t="s">
        <v>7</v>
      </c>
      <c r="H30">
        <v>24</v>
      </c>
    </row>
    <row r="31" spans="1:8" x14ac:dyDescent="0.35">
      <c r="A31" s="1" t="s">
        <v>0</v>
      </c>
      <c r="B31" t="s">
        <v>219</v>
      </c>
      <c r="C31" t="s">
        <v>182</v>
      </c>
      <c r="D31">
        <v>271</v>
      </c>
      <c r="E31">
        <v>6.871327</v>
      </c>
      <c r="F31">
        <v>0.27827380000000002</v>
      </c>
      <c r="G31" t="s">
        <v>7</v>
      </c>
      <c r="H31">
        <v>25</v>
      </c>
    </row>
    <row r="32" spans="1:8" x14ac:dyDescent="0.35">
      <c r="A32" s="1" t="s">
        <v>0</v>
      </c>
      <c r="B32" t="s">
        <v>74</v>
      </c>
      <c r="C32" t="s">
        <v>84</v>
      </c>
      <c r="D32">
        <v>3504</v>
      </c>
      <c r="E32">
        <v>185.4323</v>
      </c>
      <c r="F32">
        <v>0.1883736</v>
      </c>
      <c r="H32">
        <v>26</v>
      </c>
    </row>
    <row r="33" spans="1:8" x14ac:dyDescent="0.35">
      <c r="A33" s="1" t="s">
        <v>0</v>
      </c>
      <c r="B33" t="s">
        <v>76</v>
      </c>
      <c r="C33" t="s">
        <v>20</v>
      </c>
      <c r="D33">
        <v>2045</v>
      </c>
      <c r="E33">
        <v>118.2045</v>
      </c>
      <c r="F33">
        <v>0.15612400000000001</v>
      </c>
      <c r="H33">
        <v>27</v>
      </c>
    </row>
    <row r="34" spans="1:8" x14ac:dyDescent="0.35">
      <c r="A34" s="1" t="s">
        <v>0</v>
      </c>
      <c r="B34" t="s">
        <v>77</v>
      </c>
      <c r="C34" t="s">
        <v>16</v>
      </c>
      <c r="D34">
        <v>1015</v>
      </c>
      <c r="E34">
        <v>55.90981</v>
      </c>
      <c r="F34">
        <v>0.1129122</v>
      </c>
      <c r="H34">
        <v>28</v>
      </c>
    </row>
    <row r="35" spans="1:8" x14ac:dyDescent="0.35">
      <c r="A35" s="1" t="s">
        <v>0</v>
      </c>
      <c r="B35" t="s">
        <v>78</v>
      </c>
      <c r="C35" t="s">
        <v>94</v>
      </c>
      <c r="D35">
        <v>360</v>
      </c>
      <c r="E35">
        <v>26.253139999999998</v>
      </c>
      <c r="F35">
        <v>4.490914E-2</v>
      </c>
      <c r="H35">
        <v>29</v>
      </c>
    </row>
    <row r="36" spans="1:8" x14ac:dyDescent="0.35">
      <c r="A36" s="1" t="s">
        <v>0</v>
      </c>
      <c r="B36" t="s">
        <v>79</v>
      </c>
      <c r="C36" t="s">
        <v>52</v>
      </c>
      <c r="D36">
        <v>170</v>
      </c>
      <c r="E36">
        <v>10.06723</v>
      </c>
      <c r="F36">
        <v>-3.0735900000000002E-3</v>
      </c>
      <c r="G36" t="s">
        <v>7</v>
      </c>
      <c r="H36">
        <v>30</v>
      </c>
    </row>
    <row r="37" spans="1:8" x14ac:dyDescent="0.35">
      <c r="A37" s="1" t="s">
        <v>0</v>
      </c>
      <c r="B37" t="s">
        <v>83</v>
      </c>
      <c r="C37" t="s">
        <v>50</v>
      </c>
      <c r="D37">
        <v>190</v>
      </c>
      <c r="E37">
        <v>15.44431</v>
      </c>
      <c r="F37">
        <v>8.7841059999999999E-2</v>
      </c>
      <c r="G37" t="s">
        <v>7</v>
      </c>
      <c r="H37">
        <v>31</v>
      </c>
    </row>
    <row r="38" spans="1:8" x14ac:dyDescent="0.35">
      <c r="A38" s="1" t="s">
        <v>0</v>
      </c>
      <c r="B38" t="s">
        <v>85</v>
      </c>
      <c r="C38" t="s">
        <v>92</v>
      </c>
      <c r="D38">
        <v>655</v>
      </c>
      <c r="E38">
        <v>27.076879999999999</v>
      </c>
      <c r="F38">
        <v>0.150288</v>
      </c>
      <c r="H38">
        <v>32</v>
      </c>
    </row>
    <row r="39" spans="1:8" x14ac:dyDescent="0.35">
      <c r="A39" s="1" t="s">
        <v>0</v>
      </c>
      <c r="B39" t="s">
        <v>86</v>
      </c>
      <c r="C39" t="s">
        <v>24</v>
      </c>
      <c r="D39">
        <v>132</v>
      </c>
      <c r="E39">
        <v>6.954345</v>
      </c>
      <c r="F39">
        <v>5.6502320000000002E-2</v>
      </c>
      <c r="G39" t="s">
        <v>7</v>
      </c>
      <c r="H39">
        <v>33</v>
      </c>
    </row>
    <row r="40" spans="1:8" x14ac:dyDescent="0.35">
      <c r="A40" s="1" t="s">
        <v>0</v>
      </c>
      <c r="B40" t="s">
        <v>88</v>
      </c>
      <c r="C40" t="s">
        <v>26</v>
      </c>
      <c r="D40">
        <v>523</v>
      </c>
      <c r="E40">
        <v>18.66846</v>
      </c>
      <c r="F40">
        <v>0.17395859999999999</v>
      </c>
      <c r="G40" t="s">
        <v>7</v>
      </c>
      <c r="H40">
        <v>34</v>
      </c>
    </row>
    <row r="41" spans="1:8" x14ac:dyDescent="0.35">
      <c r="A41" s="1" t="s">
        <v>0</v>
      </c>
      <c r="B41" t="s">
        <v>90</v>
      </c>
      <c r="C41" t="s">
        <v>75</v>
      </c>
      <c r="D41">
        <v>1030</v>
      </c>
      <c r="E41">
        <v>58.531779999999998</v>
      </c>
      <c r="F41">
        <v>0.19870640000000001</v>
      </c>
      <c r="H41">
        <v>35</v>
      </c>
    </row>
    <row r="42" spans="1:8" x14ac:dyDescent="0.35">
      <c r="A42" s="1" t="s">
        <v>0</v>
      </c>
      <c r="B42" t="s">
        <v>91</v>
      </c>
      <c r="C42" t="s">
        <v>104</v>
      </c>
      <c r="D42">
        <v>803</v>
      </c>
      <c r="E42">
        <v>34.432310000000001</v>
      </c>
      <c r="F42">
        <v>0.16262289999999999</v>
      </c>
      <c r="H42">
        <v>36</v>
      </c>
    </row>
    <row r="43" spans="1:8" x14ac:dyDescent="0.35">
      <c r="A43" s="1" t="s">
        <v>0</v>
      </c>
      <c r="B43" t="s">
        <v>192</v>
      </c>
      <c r="C43" t="s">
        <v>62</v>
      </c>
      <c r="D43">
        <v>199</v>
      </c>
      <c r="E43">
        <v>10.812099999999999</v>
      </c>
      <c r="F43">
        <v>8.8592900000000002E-2</v>
      </c>
      <c r="G43" t="s">
        <v>7</v>
      </c>
      <c r="H43">
        <v>37</v>
      </c>
    </row>
    <row r="44" spans="1:8" x14ac:dyDescent="0.35">
      <c r="A44" s="1" t="s">
        <v>0</v>
      </c>
      <c r="B44" t="s">
        <v>193</v>
      </c>
      <c r="C44" t="s">
        <v>67</v>
      </c>
      <c r="D44">
        <v>604</v>
      </c>
      <c r="E44">
        <v>22.170280000000002</v>
      </c>
      <c r="F44">
        <v>0.1870136</v>
      </c>
      <c r="H44">
        <v>38</v>
      </c>
    </row>
    <row r="45" spans="1:8" x14ac:dyDescent="0.35">
      <c r="A45" s="1" t="s">
        <v>0</v>
      </c>
      <c r="B45" t="s">
        <v>236</v>
      </c>
      <c r="C45" t="s">
        <v>28</v>
      </c>
      <c r="D45">
        <v>257</v>
      </c>
      <c r="E45">
        <v>7.9494579999999999</v>
      </c>
      <c r="F45">
        <v>0.13999229999999999</v>
      </c>
      <c r="G45" t="s">
        <v>7</v>
      </c>
      <c r="H45">
        <v>39</v>
      </c>
    </row>
    <row r="46" spans="1:8" x14ac:dyDescent="0.35">
      <c r="A46" s="1" t="s">
        <v>0</v>
      </c>
      <c r="B46" t="s">
        <v>237</v>
      </c>
      <c r="C46" t="s">
        <v>46</v>
      </c>
      <c r="D46">
        <v>347</v>
      </c>
      <c r="E46">
        <v>13.23174</v>
      </c>
      <c r="F46">
        <v>0.22183910000000001</v>
      </c>
      <c r="G46" t="s">
        <v>7</v>
      </c>
      <c r="H46">
        <v>40</v>
      </c>
    </row>
    <row r="47" spans="1:8" x14ac:dyDescent="0.35">
      <c r="A47" s="1" t="s">
        <v>0</v>
      </c>
      <c r="B47" t="s">
        <v>93</v>
      </c>
      <c r="C47" t="s">
        <v>106</v>
      </c>
      <c r="D47">
        <v>227</v>
      </c>
      <c r="E47">
        <v>19.35548</v>
      </c>
      <c r="F47">
        <v>0.32634970000000002</v>
      </c>
      <c r="G47" t="s">
        <v>7</v>
      </c>
      <c r="H47">
        <v>41</v>
      </c>
    </row>
    <row r="48" spans="1:8" x14ac:dyDescent="0.35">
      <c r="A48" s="1" t="s">
        <v>0</v>
      </c>
      <c r="B48" t="s">
        <v>97</v>
      </c>
      <c r="C48" t="s">
        <v>54</v>
      </c>
      <c r="D48">
        <v>1459</v>
      </c>
      <c r="E48">
        <v>62.119750000000003</v>
      </c>
      <c r="F48">
        <v>0.23357610000000001</v>
      </c>
      <c r="H48">
        <v>42</v>
      </c>
    </row>
    <row r="49" spans="1:8" x14ac:dyDescent="0.35">
      <c r="A49" s="1" t="s">
        <v>0</v>
      </c>
      <c r="B49" t="s">
        <v>98</v>
      </c>
      <c r="C49" t="s">
        <v>36</v>
      </c>
      <c r="D49">
        <v>1140</v>
      </c>
      <c r="E49">
        <v>44.393070000000002</v>
      </c>
      <c r="F49">
        <v>0.21100540000000001</v>
      </c>
      <c r="H49">
        <v>43</v>
      </c>
    </row>
    <row r="50" spans="1:8" x14ac:dyDescent="0.35">
      <c r="A50" s="1" t="s">
        <v>0</v>
      </c>
      <c r="B50" t="s">
        <v>195</v>
      </c>
      <c r="C50" t="s">
        <v>52</v>
      </c>
      <c r="D50">
        <v>559</v>
      </c>
      <c r="E50">
        <v>17.85716</v>
      </c>
      <c r="F50">
        <v>0.1892452</v>
      </c>
      <c r="H50">
        <v>44</v>
      </c>
    </row>
    <row r="51" spans="1:8" x14ac:dyDescent="0.35">
      <c r="A51" s="1" t="s">
        <v>0</v>
      </c>
      <c r="B51" t="s">
        <v>220</v>
      </c>
      <c r="C51" t="s">
        <v>167</v>
      </c>
      <c r="D51">
        <v>108</v>
      </c>
      <c r="E51">
        <v>3.1732719999999999</v>
      </c>
      <c r="F51">
        <v>0.11856029999999999</v>
      </c>
      <c r="G51" t="s">
        <v>7</v>
      </c>
      <c r="H51">
        <v>45</v>
      </c>
    </row>
    <row r="52" spans="1:8" x14ac:dyDescent="0.35">
      <c r="A52" s="1" t="s">
        <v>0</v>
      </c>
      <c r="B52" t="s">
        <v>221</v>
      </c>
      <c r="C52" t="s">
        <v>169</v>
      </c>
      <c r="D52">
        <v>451</v>
      </c>
      <c r="E52">
        <v>14.01506</v>
      </c>
      <c r="F52">
        <v>0.20617189999999999</v>
      </c>
      <c r="H52">
        <v>46</v>
      </c>
    </row>
    <row r="53" spans="1:8" x14ac:dyDescent="0.35">
      <c r="A53" s="1" t="s">
        <v>0</v>
      </c>
      <c r="B53" t="s">
        <v>238</v>
      </c>
      <c r="C53" t="s">
        <v>118</v>
      </c>
      <c r="D53">
        <v>331</v>
      </c>
      <c r="E53">
        <v>9.7644389999999994</v>
      </c>
      <c r="F53">
        <v>0.1795165</v>
      </c>
      <c r="G53" t="s">
        <v>7</v>
      </c>
      <c r="H53">
        <v>47</v>
      </c>
    </row>
    <row r="54" spans="1:8" x14ac:dyDescent="0.35">
      <c r="A54" s="1" t="s">
        <v>0</v>
      </c>
      <c r="B54" t="s">
        <v>239</v>
      </c>
      <c r="C54" t="s">
        <v>120</v>
      </c>
      <c r="D54">
        <v>120</v>
      </c>
      <c r="E54">
        <v>3.3667400000000001</v>
      </c>
      <c r="F54">
        <v>0.27969660000000002</v>
      </c>
      <c r="G54" t="s">
        <v>7</v>
      </c>
      <c r="H54">
        <v>48</v>
      </c>
    </row>
    <row r="55" spans="1:8" x14ac:dyDescent="0.35">
      <c r="A55" s="1" t="s">
        <v>0</v>
      </c>
      <c r="B55" t="s">
        <v>196</v>
      </c>
      <c r="C55" t="s">
        <v>50</v>
      </c>
      <c r="D55">
        <v>581</v>
      </c>
      <c r="E55">
        <v>26.016549999999999</v>
      </c>
      <c r="F55">
        <v>0.2319417</v>
      </c>
      <c r="H55">
        <v>49</v>
      </c>
    </row>
    <row r="56" spans="1:8" x14ac:dyDescent="0.35">
      <c r="A56" s="1" t="s">
        <v>0</v>
      </c>
      <c r="B56" t="s">
        <v>222</v>
      </c>
      <c r="C56" t="s">
        <v>62</v>
      </c>
      <c r="D56">
        <v>198</v>
      </c>
      <c r="E56">
        <v>9.5936610000000009</v>
      </c>
      <c r="F56">
        <v>0.17313139999999999</v>
      </c>
      <c r="G56" t="s">
        <v>7</v>
      </c>
      <c r="H56">
        <v>50</v>
      </c>
    </row>
    <row r="57" spans="1:8" x14ac:dyDescent="0.35">
      <c r="A57" s="1" t="s">
        <v>0</v>
      </c>
      <c r="B57" t="s">
        <v>223</v>
      </c>
      <c r="C57" t="s">
        <v>67</v>
      </c>
      <c r="D57">
        <v>383</v>
      </c>
      <c r="E57">
        <v>15.38405</v>
      </c>
      <c r="F57">
        <v>0.26234489999999999</v>
      </c>
      <c r="G57" t="s">
        <v>7</v>
      </c>
      <c r="H57">
        <v>51</v>
      </c>
    </row>
    <row r="58" spans="1:8" x14ac:dyDescent="0.35">
      <c r="A58" s="1" t="s">
        <v>0</v>
      </c>
      <c r="B58" t="s">
        <v>100</v>
      </c>
      <c r="C58" t="s">
        <v>65</v>
      </c>
      <c r="D58">
        <v>319</v>
      </c>
      <c r="E58">
        <v>15.07048</v>
      </c>
      <c r="F58">
        <v>0.31423640000000003</v>
      </c>
      <c r="H58">
        <v>52</v>
      </c>
    </row>
    <row r="59" spans="1:8" x14ac:dyDescent="0.35">
      <c r="A59" s="1" t="s">
        <v>0</v>
      </c>
      <c r="B59" t="s">
        <v>102</v>
      </c>
      <c r="C59" t="s">
        <v>52</v>
      </c>
      <c r="D59">
        <v>144</v>
      </c>
      <c r="E59">
        <v>4.5579479999999997</v>
      </c>
      <c r="F59">
        <v>0.22517000000000001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111</v>
      </c>
      <c r="C60" t="s">
        <v>50</v>
      </c>
      <c r="D60">
        <v>175</v>
      </c>
      <c r="E60">
        <v>8.4302309999999991</v>
      </c>
      <c r="F60">
        <v>0.38752530000000002</v>
      </c>
      <c r="G60" t="s">
        <v>7</v>
      </c>
      <c r="H60">
        <v>54</v>
      </c>
    </row>
    <row r="61" spans="1:8" x14ac:dyDescent="0.35">
      <c r="A61" s="1" t="s">
        <v>0</v>
      </c>
      <c r="B61" t="s">
        <v>112</v>
      </c>
      <c r="C61" t="s">
        <v>113</v>
      </c>
      <c r="D61">
        <v>6895</v>
      </c>
      <c r="E61">
        <v>195.8278</v>
      </c>
      <c r="F61">
        <v>0.2005255</v>
      </c>
      <c r="H61">
        <v>55</v>
      </c>
    </row>
    <row r="62" spans="1:8" x14ac:dyDescent="0.35">
      <c r="A62" s="1" t="s">
        <v>0</v>
      </c>
      <c r="B62" t="s">
        <v>114</v>
      </c>
      <c r="C62" t="s">
        <v>118</v>
      </c>
      <c r="D62">
        <v>3109</v>
      </c>
      <c r="E62">
        <v>70.426439999999999</v>
      </c>
      <c r="F62">
        <v>0.16360040000000001</v>
      </c>
      <c r="H62">
        <v>56</v>
      </c>
    </row>
    <row r="63" spans="1:8" x14ac:dyDescent="0.35">
      <c r="A63" s="1" t="s">
        <v>0</v>
      </c>
      <c r="B63" t="s">
        <v>116</v>
      </c>
      <c r="C63" t="s">
        <v>115</v>
      </c>
      <c r="D63">
        <v>1459</v>
      </c>
      <c r="E63">
        <v>29.2959</v>
      </c>
      <c r="F63">
        <v>0.13938249999999999</v>
      </c>
      <c r="G63" t="s">
        <v>7</v>
      </c>
      <c r="H63">
        <v>57</v>
      </c>
    </row>
    <row r="64" spans="1:8" x14ac:dyDescent="0.35">
      <c r="A64" s="1" t="s">
        <v>0</v>
      </c>
      <c r="B64" t="s">
        <v>121</v>
      </c>
      <c r="C64" t="s">
        <v>129</v>
      </c>
      <c r="D64">
        <v>1650</v>
      </c>
      <c r="E64">
        <v>39.518160000000002</v>
      </c>
      <c r="F64">
        <v>0.18501490000000001</v>
      </c>
      <c r="H64">
        <v>58</v>
      </c>
    </row>
    <row r="65" spans="1:8" x14ac:dyDescent="0.35">
      <c r="A65" s="1" t="s">
        <v>0</v>
      </c>
      <c r="B65" t="s">
        <v>122</v>
      </c>
      <c r="C65" t="s">
        <v>110</v>
      </c>
      <c r="D65">
        <v>762</v>
      </c>
      <c r="E65">
        <v>15.676159999999999</v>
      </c>
      <c r="F65">
        <v>0.14751030000000001</v>
      </c>
      <c r="G65" t="s">
        <v>7</v>
      </c>
      <c r="H65">
        <v>59</v>
      </c>
    </row>
    <row r="66" spans="1:8" x14ac:dyDescent="0.35">
      <c r="A66" s="1" t="s">
        <v>0</v>
      </c>
      <c r="B66" t="s">
        <v>125</v>
      </c>
      <c r="C66" t="s">
        <v>108</v>
      </c>
      <c r="D66">
        <v>888</v>
      </c>
      <c r="E66">
        <v>21.850429999999999</v>
      </c>
      <c r="F66">
        <v>0.217198</v>
      </c>
      <c r="H66">
        <v>60</v>
      </c>
    </row>
    <row r="67" spans="1:8" x14ac:dyDescent="0.35">
      <c r="A67" s="1" t="s">
        <v>0</v>
      </c>
      <c r="B67" t="s">
        <v>126</v>
      </c>
      <c r="C67" t="s">
        <v>52</v>
      </c>
      <c r="D67">
        <v>375</v>
      </c>
      <c r="E67">
        <v>8.0240360000000006</v>
      </c>
      <c r="F67">
        <v>0.17557600000000001</v>
      </c>
      <c r="G67" t="s">
        <v>7</v>
      </c>
      <c r="H67">
        <v>61</v>
      </c>
    </row>
    <row r="68" spans="1:8" x14ac:dyDescent="0.35">
      <c r="A68" s="1" t="s">
        <v>0</v>
      </c>
      <c r="B68" t="s">
        <v>127</v>
      </c>
      <c r="C68" t="s">
        <v>50</v>
      </c>
      <c r="D68">
        <v>513</v>
      </c>
      <c r="E68">
        <v>12.70187</v>
      </c>
      <c r="F68">
        <v>0.24762339999999999</v>
      </c>
      <c r="G68" t="s">
        <v>7</v>
      </c>
      <c r="H68">
        <v>62</v>
      </c>
    </row>
    <row r="69" spans="1:8" x14ac:dyDescent="0.35">
      <c r="A69" s="1" t="s">
        <v>0</v>
      </c>
      <c r="B69" t="s">
        <v>128</v>
      </c>
      <c r="C69" t="s">
        <v>120</v>
      </c>
      <c r="D69">
        <v>3786</v>
      </c>
      <c r="E69">
        <v>117.68129999999999</v>
      </c>
      <c r="F69">
        <v>0.23084769999999999</v>
      </c>
      <c r="H69">
        <v>63</v>
      </c>
    </row>
    <row r="70" spans="1:8" x14ac:dyDescent="0.35">
      <c r="A70" s="1" t="s">
        <v>0</v>
      </c>
      <c r="B70" t="s">
        <v>130</v>
      </c>
      <c r="C70" t="s">
        <v>20</v>
      </c>
      <c r="D70">
        <v>1897</v>
      </c>
      <c r="E70">
        <v>54.332970000000003</v>
      </c>
      <c r="F70">
        <v>0.19749839999999999</v>
      </c>
      <c r="H70">
        <v>64</v>
      </c>
    </row>
    <row r="71" spans="1:8" x14ac:dyDescent="0.35">
      <c r="A71" s="1" t="s">
        <v>0</v>
      </c>
      <c r="B71" t="s">
        <v>131</v>
      </c>
      <c r="C71" t="s">
        <v>16</v>
      </c>
      <c r="D71">
        <v>858</v>
      </c>
      <c r="E71">
        <v>21.430759999999999</v>
      </c>
      <c r="F71">
        <v>0.16403760000000001</v>
      </c>
      <c r="H71">
        <v>65</v>
      </c>
    </row>
    <row r="72" spans="1:8" x14ac:dyDescent="0.35">
      <c r="A72" s="1" t="s">
        <v>0</v>
      </c>
      <c r="B72" t="s">
        <v>224</v>
      </c>
      <c r="C72" t="s">
        <v>58</v>
      </c>
      <c r="D72">
        <v>368</v>
      </c>
      <c r="E72">
        <v>10.37092</v>
      </c>
      <c r="F72">
        <v>0.12532579999999999</v>
      </c>
      <c r="G72" t="s">
        <v>7</v>
      </c>
      <c r="H72">
        <v>66</v>
      </c>
    </row>
    <row r="73" spans="1:8" x14ac:dyDescent="0.35">
      <c r="A73" s="1" t="s">
        <v>0</v>
      </c>
      <c r="B73" t="s">
        <v>225</v>
      </c>
      <c r="C73" t="s">
        <v>73</v>
      </c>
      <c r="D73">
        <v>490</v>
      </c>
      <c r="E73">
        <v>10.09418</v>
      </c>
      <c r="F73">
        <v>0.193111</v>
      </c>
      <c r="G73" t="s">
        <v>7</v>
      </c>
      <c r="H73">
        <v>67</v>
      </c>
    </row>
    <row r="74" spans="1:8" x14ac:dyDescent="0.35">
      <c r="A74" s="1" t="s">
        <v>0</v>
      </c>
      <c r="B74" t="s">
        <v>132</v>
      </c>
      <c r="C74" t="s">
        <v>75</v>
      </c>
      <c r="D74">
        <v>1039</v>
      </c>
      <c r="E74">
        <v>31.14828</v>
      </c>
      <c r="F74">
        <v>0.2251301</v>
      </c>
      <c r="H74">
        <v>68</v>
      </c>
    </row>
    <row r="75" spans="1:8" x14ac:dyDescent="0.35">
      <c r="A75" s="1" t="s">
        <v>0</v>
      </c>
      <c r="B75" t="s">
        <v>133</v>
      </c>
      <c r="C75" t="s">
        <v>110</v>
      </c>
      <c r="D75">
        <v>525</v>
      </c>
      <c r="E75">
        <v>15.49403</v>
      </c>
      <c r="F75">
        <v>0.19269649999999999</v>
      </c>
      <c r="G75" t="s">
        <v>7</v>
      </c>
      <c r="H75">
        <v>69</v>
      </c>
    </row>
    <row r="76" spans="1:8" x14ac:dyDescent="0.35">
      <c r="A76" s="1" t="s">
        <v>0</v>
      </c>
      <c r="B76" t="s">
        <v>134</v>
      </c>
      <c r="C76" t="s">
        <v>108</v>
      </c>
      <c r="D76">
        <v>514</v>
      </c>
      <c r="E76">
        <v>14.5379</v>
      </c>
      <c r="F76">
        <v>0.25825769999999998</v>
      </c>
      <c r="H76">
        <v>70</v>
      </c>
    </row>
    <row r="77" spans="1:8" x14ac:dyDescent="0.35">
      <c r="A77" s="1" t="s">
        <v>0</v>
      </c>
      <c r="B77" t="s">
        <v>135</v>
      </c>
      <c r="C77" t="s">
        <v>42</v>
      </c>
      <c r="D77">
        <v>114</v>
      </c>
      <c r="E77">
        <v>2.23475</v>
      </c>
      <c r="F77">
        <v>0.1823333</v>
      </c>
      <c r="G77" t="s">
        <v>7</v>
      </c>
      <c r="H77">
        <v>71</v>
      </c>
    </row>
    <row r="78" spans="1:8" x14ac:dyDescent="0.35">
      <c r="A78" s="1" t="s">
        <v>0</v>
      </c>
      <c r="B78" t="s">
        <v>136</v>
      </c>
      <c r="C78" t="s">
        <v>32</v>
      </c>
      <c r="D78">
        <v>400</v>
      </c>
      <c r="E78">
        <v>11.45871</v>
      </c>
      <c r="F78">
        <v>0.27989619999999998</v>
      </c>
      <c r="H78">
        <v>72</v>
      </c>
    </row>
    <row r="79" spans="1:8" x14ac:dyDescent="0.35">
      <c r="A79" s="1" t="s">
        <v>0</v>
      </c>
      <c r="B79" t="s">
        <v>179</v>
      </c>
      <c r="C79" t="s">
        <v>58</v>
      </c>
      <c r="D79">
        <v>173</v>
      </c>
      <c r="E79">
        <v>4.6079090000000003</v>
      </c>
      <c r="F79">
        <v>0.2184055</v>
      </c>
      <c r="G79" t="s">
        <v>7</v>
      </c>
      <c r="H79">
        <v>73</v>
      </c>
    </row>
    <row r="80" spans="1:8" x14ac:dyDescent="0.35">
      <c r="A80" s="1" t="s">
        <v>0</v>
      </c>
      <c r="B80" t="s">
        <v>180</v>
      </c>
      <c r="C80" t="s">
        <v>73</v>
      </c>
      <c r="D80">
        <v>227</v>
      </c>
      <c r="E80">
        <v>5.6981419999999998</v>
      </c>
      <c r="F80">
        <v>0.32675910000000002</v>
      </c>
      <c r="G80" t="s">
        <v>7</v>
      </c>
      <c r="H80">
        <v>74</v>
      </c>
    </row>
    <row r="81" spans="1:8" x14ac:dyDescent="0.35">
      <c r="A81" s="1" t="s">
        <v>0</v>
      </c>
      <c r="B81" t="s">
        <v>137</v>
      </c>
      <c r="C81" t="s">
        <v>54</v>
      </c>
      <c r="D81">
        <v>1889</v>
      </c>
      <c r="E81">
        <v>59.11983</v>
      </c>
      <c r="F81">
        <v>0.26433830000000003</v>
      </c>
      <c r="H81">
        <v>75</v>
      </c>
    </row>
    <row r="82" spans="1:8" x14ac:dyDescent="0.35">
      <c r="A82" s="1" t="s">
        <v>0</v>
      </c>
      <c r="B82" t="s">
        <v>138</v>
      </c>
      <c r="C82" t="s">
        <v>110</v>
      </c>
      <c r="D82">
        <v>956</v>
      </c>
      <c r="E82">
        <v>29.30939</v>
      </c>
      <c r="F82">
        <v>0.24501410000000001</v>
      </c>
      <c r="H82">
        <v>76</v>
      </c>
    </row>
    <row r="83" spans="1:8" x14ac:dyDescent="0.35">
      <c r="A83" s="1" t="s">
        <v>0</v>
      </c>
      <c r="B83" t="s">
        <v>139</v>
      </c>
      <c r="C83" t="s">
        <v>26</v>
      </c>
      <c r="D83">
        <v>473</v>
      </c>
      <c r="E83">
        <v>12.21847</v>
      </c>
      <c r="F83">
        <v>0.21654370000000001</v>
      </c>
      <c r="G83" t="s">
        <v>7</v>
      </c>
      <c r="H83">
        <v>77</v>
      </c>
    </row>
    <row r="84" spans="1:8" x14ac:dyDescent="0.35">
      <c r="A84" s="1" t="s">
        <v>0</v>
      </c>
      <c r="B84" t="s">
        <v>140</v>
      </c>
      <c r="C84" t="s">
        <v>24</v>
      </c>
      <c r="D84">
        <v>483</v>
      </c>
      <c r="E84">
        <v>16.332070000000002</v>
      </c>
      <c r="F84">
        <v>0.272895</v>
      </c>
      <c r="H84">
        <v>78</v>
      </c>
    </row>
    <row r="85" spans="1:8" x14ac:dyDescent="0.35">
      <c r="A85" s="1" t="s">
        <v>0</v>
      </c>
      <c r="B85" t="s">
        <v>240</v>
      </c>
      <c r="C85" t="s">
        <v>156</v>
      </c>
      <c r="D85">
        <v>102</v>
      </c>
      <c r="E85">
        <v>2.3882859999999999</v>
      </c>
      <c r="F85">
        <v>0.19471240000000001</v>
      </c>
      <c r="G85" t="s">
        <v>7</v>
      </c>
      <c r="H85">
        <v>79</v>
      </c>
    </row>
    <row r="86" spans="1:8" x14ac:dyDescent="0.35">
      <c r="A86" s="1" t="s">
        <v>0</v>
      </c>
      <c r="B86" t="s">
        <v>241</v>
      </c>
      <c r="C86" t="s">
        <v>158</v>
      </c>
      <c r="D86">
        <v>381</v>
      </c>
      <c r="E86">
        <v>13.15339</v>
      </c>
      <c r="F86">
        <v>0.29382570000000002</v>
      </c>
      <c r="G86" t="s">
        <v>7</v>
      </c>
      <c r="H86">
        <v>80</v>
      </c>
    </row>
    <row r="87" spans="1:8" x14ac:dyDescent="0.35">
      <c r="A87" s="1" t="s">
        <v>0</v>
      </c>
      <c r="B87" t="s">
        <v>141</v>
      </c>
      <c r="C87" t="s">
        <v>108</v>
      </c>
      <c r="D87">
        <v>933</v>
      </c>
      <c r="E87">
        <v>29.08765</v>
      </c>
      <c r="F87">
        <v>0.28413890000000003</v>
      </c>
      <c r="G87" t="s">
        <v>7</v>
      </c>
      <c r="H87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19</vt:i4>
      </vt:variant>
    </vt:vector>
  </HeadingPairs>
  <TitlesOfParts>
    <vt:vector size="19" baseType="lpstr">
      <vt:lpstr>2008</vt:lpstr>
      <vt:lpstr>nodes_2008</vt:lpstr>
      <vt:lpstr>2009</vt:lpstr>
      <vt:lpstr>nodes_2009</vt:lpstr>
      <vt:lpstr>2010</vt:lpstr>
      <vt:lpstr>nodes_2010</vt:lpstr>
      <vt:lpstr>2011</vt:lpstr>
      <vt:lpstr>nodes_2011</vt:lpstr>
      <vt:lpstr>2012</vt:lpstr>
      <vt:lpstr>nodes_2012</vt:lpstr>
      <vt:lpstr>2013</vt:lpstr>
      <vt:lpstr>nodes_2013</vt:lpstr>
      <vt:lpstr>2014</vt:lpstr>
      <vt:lpstr>nodes_2014</vt:lpstr>
      <vt:lpstr>2015</vt:lpstr>
      <vt:lpstr>nodes_2015</vt:lpstr>
      <vt:lpstr>2016</vt:lpstr>
      <vt:lpstr>nodes_2016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2020-08-11T08:18:44Z</dcterms:created>
  <dcterms:modified xsi:type="dcterms:W3CDTF">2020-08-19T13:51:50Z</dcterms:modified>
</cp:coreProperties>
</file>