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0"/>
  <workbookPr showInkAnnotation="0" codeName="ThisWorkbook" autoCompressPictures="0"/>
  <mc:AlternateContent xmlns:mc="http://schemas.openxmlformats.org/markup-compatibility/2006">
    <mc:Choice Requires="x15">
      <x15ac:absPath xmlns:x15ac="http://schemas.microsoft.com/office/spreadsheetml/2010/11/ac" url="C:\Users\tadaki\Desktop\"/>
    </mc:Choice>
  </mc:AlternateContent>
  <xr:revisionPtr revIDLastSave="0" documentId="13_ncr:1_{886AF9DB-1A11-4DB9-873F-37FF06002EFA}" xr6:coauthVersionLast="36" xr6:coauthVersionMax="36" xr10:uidLastSave="{00000000-0000-0000-0000-000000000000}"/>
  <bookViews>
    <workbookView xWindow="0" yWindow="0" windowWidth="29880" windowHeight="16260" activeTab="3" xr2:uid="{00000000-000D-0000-FFFF-FFFF00000000}"/>
  </bookViews>
  <sheets>
    <sheet name="氏名TOEIC記入シート" sheetId="11" r:id="rId1"/>
    <sheet name="ルーブリック" sheetId="16" r:id="rId2"/>
    <sheet name="学生自己評価" sheetId="15" r:id="rId3"/>
    <sheet name="主査採点" sheetId="9" r:id="rId4"/>
    <sheet name="第１副査採点" sheetId="12" r:id="rId5"/>
    <sheet name="第２副査採点" sheetId="13" r:id="rId6"/>
    <sheet name="総合判定表" sheetId="3" r:id="rId7"/>
    <sheet name="JABEE用" sheetId="14" state="hidden" r:id="rId8"/>
  </sheets>
  <definedNames>
    <definedName name="_xlnm.Print_Area" localSheetId="2">学生自己評価!$A$1:$R$37</definedName>
    <definedName name="_xlnm.Print_Area" localSheetId="3">主査採点!$A$1:$AC$41</definedName>
    <definedName name="_xlnm.Print_Area" localSheetId="4">第１副査採点!$A$1:$AC$38</definedName>
    <definedName name="_xlnm.Print_Area" localSheetId="5">第２副査採点!$A$1:$AC$38</definedName>
  </definedNames>
  <calcPr calcId="191029"/>
</workbook>
</file>

<file path=xl/calcChain.xml><?xml version="1.0" encoding="utf-8"?>
<calcChain xmlns="http://schemas.openxmlformats.org/spreadsheetml/2006/main">
  <c r="J11" i="11" l="1"/>
  <c r="J10" i="11"/>
  <c r="J9" i="11"/>
  <c r="J8" i="11"/>
  <c r="J7" i="11"/>
  <c r="J6" i="11"/>
  <c r="J5" i="11"/>
  <c r="J19" i="12" s="1"/>
  <c r="J4" i="11"/>
  <c r="H11" i="11"/>
  <c r="H10" i="11"/>
  <c r="H9" i="11"/>
  <c r="H8" i="11"/>
  <c r="H7" i="11"/>
  <c r="H6" i="11"/>
  <c r="H5" i="11"/>
  <c r="I19" i="12" s="1"/>
  <c r="H4" i="11"/>
  <c r="G19" i="12" l="1"/>
  <c r="G19" i="13"/>
  <c r="F19" i="9"/>
  <c r="F37" i="9" s="1"/>
  <c r="F19" i="13"/>
  <c r="F37" i="13" s="1"/>
  <c r="AH37" i="14" s="1"/>
  <c r="AA19" i="13"/>
  <c r="AA37" i="13" s="1"/>
  <c r="AV37" i="14" s="1"/>
  <c r="Y19" i="13"/>
  <c r="Y37" i="13" s="1"/>
  <c r="AU37" i="14" s="1"/>
  <c r="X19" i="13"/>
  <c r="X37" i="13" s="1"/>
  <c r="AT37" i="14" s="1"/>
  <c r="U19" i="13"/>
  <c r="U37" i="13" s="1"/>
  <c r="AR37" i="14" s="1"/>
  <c r="S19" i="13"/>
  <c r="S37" i="13" s="1"/>
  <c r="AQ37" i="14" s="1"/>
  <c r="R19" i="13"/>
  <c r="R37" i="13" s="1"/>
  <c r="AP37" i="14" s="1"/>
  <c r="O19" i="13"/>
  <c r="O37" i="13" s="1"/>
  <c r="AN37" i="14" s="1"/>
  <c r="L19" i="13"/>
  <c r="L37" i="13" s="1"/>
  <c r="AL37" i="14" s="1"/>
  <c r="I19" i="13"/>
  <c r="C37" i="13"/>
  <c r="R34" i="15"/>
  <c r="R35" i="15" s="1"/>
  <c r="P34" i="15"/>
  <c r="P35" i="15" s="1"/>
  <c r="N34" i="15"/>
  <c r="N35" i="15" s="1"/>
  <c r="L34" i="15"/>
  <c r="L35" i="15" s="1"/>
  <c r="J34" i="15"/>
  <c r="J35" i="15" s="1"/>
  <c r="H34" i="15"/>
  <c r="H35" i="15" s="1"/>
  <c r="F34" i="15"/>
  <c r="F35" i="15" s="1"/>
  <c r="D34" i="15"/>
  <c r="D35" i="15" s="1"/>
  <c r="Q34" i="15"/>
  <c r="Q35" i="15" s="1"/>
  <c r="O34" i="15"/>
  <c r="O35" i="15" s="1"/>
  <c r="M34" i="15"/>
  <c r="K34" i="15"/>
  <c r="K35" i="15"/>
  <c r="I34" i="15"/>
  <c r="I35" i="15" s="1"/>
  <c r="G34" i="15"/>
  <c r="G35" i="15" s="1"/>
  <c r="E34" i="15"/>
  <c r="C34" i="15"/>
  <c r="C37" i="9"/>
  <c r="AA19" i="9"/>
  <c r="AA37" i="9" s="1"/>
  <c r="AA38" i="9" s="1"/>
  <c r="AA40" i="9" s="1"/>
  <c r="Y19" i="9"/>
  <c r="Y37" i="9" s="1"/>
  <c r="Y38" i="9" s="1"/>
  <c r="Y40" i="9" s="1"/>
  <c r="X19" i="9"/>
  <c r="X37" i="9" s="1"/>
  <c r="X38" i="9" s="1"/>
  <c r="X40" i="9" s="1"/>
  <c r="U19" i="9"/>
  <c r="U37" i="9" s="1"/>
  <c r="S19" i="9"/>
  <c r="S37" i="9" s="1"/>
  <c r="S38" i="9" s="1"/>
  <c r="S40" i="9" s="1"/>
  <c r="R19" i="9"/>
  <c r="R37" i="9" s="1"/>
  <c r="R38" i="9" s="1"/>
  <c r="R40" i="9" s="1"/>
  <c r="P19" i="9"/>
  <c r="P37" i="9" s="1"/>
  <c r="J19" i="9"/>
  <c r="J37" i="9" s="1"/>
  <c r="J38" i="9" s="1"/>
  <c r="J40" i="9" s="1"/>
  <c r="E2" i="15"/>
  <c r="Q2" i="15"/>
  <c r="O2" i="15"/>
  <c r="M2" i="15"/>
  <c r="K2" i="15"/>
  <c r="I2" i="15"/>
  <c r="G2" i="15"/>
  <c r="C2" i="15"/>
  <c r="C37" i="12"/>
  <c r="AA19" i="12"/>
  <c r="AA37" i="12" s="1"/>
  <c r="Y19" i="12"/>
  <c r="Y37" i="12" s="1"/>
  <c r="X19" i="12"/>
  <c r="X37" i="12" s="1"/>
  <c r="U19" i="12"/>
  <c r="U37" i="12" s="1"/>
  <c r="S19" i="12"/>
  <c r="S37" i="12" s="1"/>
  <c r="AA37" i="14" s="1"/>
  <c r="R19" i="12"/>
  <c r="R37" i="12" s="1"/>
  <c r="T19" i="14"/>
  <c r="K10" i="3"/>
  <c r="K8" i="3"/>
  <c r="Z7" i="14"/>
  <c r="AA7" i="14"/>
  <c r="AB7" i="14"/>
  <c r="AC7" i="14"/>
  <c r="AD7" i="14"/>
  <c r="AE7" i="14"/>
  <c r="AF7" i="14"/>
  <c r="AG7" i="14"/>
  <c r="Z8" i="14"/>
  <c r="AA8" i="14"/>
  <c r="AB8" i="14"/>
  <c r="AC8" i="14"/>
  <c r="AD8" i="14"/>
  <c r="AE8" i="14"/>
  <c r="AF8" i="14"/>
  <c r="AG8" i="14"/>
  <c r="Z9" i="14"/>
  <c r="AA9" i="14"/>
  <c r="AB9" i="14"/>
  <c r="AC9" i="14"/>
  <c r="AD9" i="14"/>
  <c r="AE9" i="14"/>
  <c r="AF9" i="14"/>
  <c r="AG9" i="14"/>
  <c r="Z10" i="14"/>
  <c r="AA10" i="14"/>
  <c r="AB10" i="14"/>
  <c r="AC10" i="14"/>
  <c r="AD10" i="14"/>
  <c r="AE10" i="14"/>
  <c r="AF10" i="14"/>
  <c r="AG10" i="14"/>
  <c r="Z11" i="14"/>
  <c r="AA11" i="14"/>
  <c r="AB11" i="14"/>
  <c r="AC11" i="14"/>
  <c r="AD11" i="14"/>
  <c r="AE11" i="14"/>
  <c r="AF11" i="14"/>
  <c r="AG11" i="14"/>
  <c r="Z12" i="14"/>
  <c r="AA12" i="14"/>
  <c r="AB12" i="14"/>
  <c r="AC12" i="14"/>
  <c r="AD12" i="14"/>
  <c r="AE12" i="14"/>
  <c r="AF12" i="14"/>
  <c r="AG12" i="14"/>
  <c r="Z13" i="14"/>
  <c r="AA13" i="14"/>
  <c r="AB13" i="14"/>
  <c r="AC13" i="14"/>
  <c r="AD13" i="14"/>
  <c r="AE13" i="14"/>
  <c r="AF13" i="14"/>
  <c r="AG13" i="14"/>
  <c r="Z14" i="14"/>
  <c r="AA14" i="14"/>
  <c r="AB14" i="14"/>
  <c r="AC14" i="14"/>
  <c r="AD14" i="14"/>
  <c r="AE14" i="14"/>
  <c r="AF14" i="14"/>
  <c r="AG14" i="14"/>
  <c r="Z15" i="14"/>
  <c r="AA15" i="14"/>
  <c r="AB15" i="14"/>
  <c r="AC15" i="14"/>
  <c r="AD15" i="14"/>
  <c r="AE15" i="14"/>
  <c r="AF15" i="14"/>
  <c r="AG15" i="14"/>
  <c r="Z16" i="14"/>
  <c r="AA16" i="14"/>
  <c r="AB16" i="14"/>
  <c r="AC16" i="14"/>
  <c r="AD16" i="14"/>
  <c r="AE16" i="14"/>
  <c r="AF16" i="14"/>
  <c r="AG16" i="14"/>
  <c r="Z17" i="14"/>
  <c r="AA17" i="14"/>
  <c r="AB17" i="14"/>
  <c r="AC17" i="14"/>
  <c r="AD17" i="14"/>
  <c r="AE17" i="14"/>
  <c r="AF17" i="14"/>
  <c r="AG17" i="14"/>
  <c r="Z18" i="14"/>
  <c r="AA18" i="14"/>
  <c r="AB18" i="14"/>
  <c r="AC18" i="14"/>
  <c r="AD18" i="14"/>
  <c r="AE18" i="14"/>
  <c r="AF18" i="14"/>
  <c r="AG18" i="14"/>
  <c r="Z20" i="14"/>
  <c r="AA20" i="14"/>
  <c r="AB20" i="14"/>
  <c r="AC20" i="14"/>
  <c r="AD20" i="14"/>
  <c r="AE20" i="14"/>
  <c r="AF20" i="14"/>
  <c r="AG20" i="14"/>
  <c r="Z21" i="14"/>
  <c r="AA21" i="14"/>
  <c r="AB21" i="14"/>
  <c r="AC21" i="14"/>
  <c r="AD21" i="14"/>
  <c r="AE21" i="14"/>
  <c r="AF21" i="14"/>
  <c r="AG21" i="14"/>
  <c r="Z22" i="14"/>
  <c r="AA22" i="14"/>
  <c r="AB22" i="14"/>
  <c r="AC22" i="14"/>
  <c r="AD22" i="14"/>
  <c r="AE22" i="14"/>
  <c r="AF22" i="14"/>
  <c r="AG22" i="14"/>
  <c r="Z23" i="14"/>
  <c r="AA23" i="14"/>
  <c r="AB23" i="14"/>
  <c r="AC23" i="14"/>
  <c r="AD23" i="14"/>
  <c r="AE23" i="14"/>
  <c r="AF23" i="14"/>
  <c r="AG23" i="14"/>
  <c r="Z24" i="14"/>
  <c r="AA24" i="14"/>
  <c r="AB24" i="14"/>
  <c r="AC24" i="14"/>
  <c r="AD24" i="14"/>
  <c r="AE24" i="14"/>
  <c r="AF24" i="14"/>
  <c r="AG24" i="14"/>
  <c r="Z25" i="14"/>
  <c r="AA25" i="14"/>
  <c r="AB25" i="14"/>
  <c r="AC25" i="14"/>
  <c r="AD25" i="14"/>
  <c r="AE25" i="14"/>
  <c r="AF25" i="14"/>
  <c r="AG25" i="14"/>
  <c r="Z26" i="14"/>
  <c r="AA26" i="14"/>
  <c r="AB26" i="14"/>
  <c r="AC26" i="14"/>
  <c r="AD26" i="14"/>
  <c r="AE26" i="14"/>
  <c r="AF26" i="14"/>
  <c r="AG26" i="14"/>
  <c r="Z27" i="14"/>
  <c r="AA27" i="14"/>
  <c r="AB27" i="14"/>
  <c r="AC27" i="14"/>
  <c r="AD27" i="14"/>
  <c r="AE27" i="14"/>
  <c r="AF27" i="14"/>
  <c r="AG27" i="14"/>
  <c r="Z28" i="14"/>
  <c r="AA28" i="14"/>
  <c r="AB28" i="14"/>
  <c r="AC28" i="14"/>
  <c r="AD28" i="14"/>
  <c r="AE28" i="14"/>
  <c r="AF28" i="14"/>
  <c r="AG28" i="14"/>
  <c r="Z29" i="14"/>
  <c r="AA29" i="14"/>
  <c r="AB29" i="14"/>
  <c r="AC29" i="14"/>
  <c r="AD29" i="14"/>
  <c r="AE29" i="14"/>
  <c r="AF29" i="14"/>
  <c r="AG29" i="14"/>
  <c r="Z30" i="14"/>
  <c r="AA30" i="14"/>
  <c r="AB30" i="14"/>
  <c r="AC30" i="14"/>
  <c r="AD30" i="14"/>
  <c r="AE30" i="14"/>
  <c r="AF30" i="14"/>
  <c r="AG30" i="14"/>
  <c r="Z31" i="14"/>
  <c r="AA31" i="14"/>
  <c r="AB31" i="14"/>
  <c r="AC31" i="14"/>
  <c r="AD31" i="14"/>
  <c r="AE31" i="14"/>
  <c r="AF31" i="14"/>
  <c r="AG31" i="14"/>
  <c r="Z32" i="14"/>
  <c r="AA32" i="14"/>
  <c r="AB32" i="14"/>
  <c r="AC32" i="14"/>
  <c r="AD32" i="14"/>
  <c r="AE32" i="14"/>
  <c r="AF32" i="14"/>
  <c r="AG32" i="14"/>
  <c r="Z33" i="14"/>
  <c r="AA33" i="14"/>
  <c r="AB33" i="14"/>
  <c r="AC33" i="14"/>
  <c r="AD33" i="14"/>
  <c r="AE33" i="14"/>
  <c r="AF33" i="14"/>
  <c r="AG33" i="14"/>
  <c r="Z34" i="14"/>
  <c r="AA34" i="14"/>
  <c r="AB34" i="14"/>
  <c r="AC34" i="14"/>
  <c r="AD34" i="14"/>
  <c r="AE34" i="14"/>
  <c r="AF34" i="14"/>
  <c r="AG34" i="14"/>
  <c r="Z35" i="14"/>
  <c r="AA35" i="14"/>
  <c r="AB35" i="14"/>
  <c r="AC35" i="14"/>
  <c r="AD35" i="14"/>
  <c r="AE35" i="14"/>
  <c r="AF35" i="14"/>
  <c r="AG35" i="14"/>
  <c r="Z36" i="14"/>
  <c r="AA36" i="14"/>
  <c r="AB36" i="14"/>
  <c r="AC36" i="14"/>
  <c r="AD36" i="14"/>
  <c r="AE36" i="14"/>
  <c r="AF36" i="14"/>
  <c r="AG36" i="14"/>
  <c r="AG6" i="14"/>
  <c r="AF6" i="14"/>
  <c r="AE6" i="14"/>
  <c r="AD6" i="14"/>
  <c r="AC6" i="14"/>
  <c r="AB6" i="14"/>
  <c r="AA6" i="14"/>
  <c r="Z6" i="14"/>
  <c r="AH10" i="14"/>
  <c r="AI10" i="14"/>
  <c r="AJ10" i="14"/>
  <c r="AK10" i="14"/>
  <c r="AL10" i="14"/>
  <c r="AM10" i="14"/>
  <c r="AN10" i="14"/>
  <c r="AO10" i="14"/>
  <c r="AP10" i="14"/>
  <c r="AQ10" i="14"/>
  <c r="AR10" i="14"/>
  <c r="AS10" i="14"/>
  <c r="AT10" i="14"/>
  <c r="AU10" i="14"/>
  <c r="AV10" i="14"/>
  <c r="AW10" i="14"/>
  <c r="AH11" i="14"/>
  <c r="AI11" i="14"/>
  <c r="AJ11" i="14"/>
  <c r="AK11" i="14"/>
  <c r="AL11" i="14"/>
  <c r="AM11" i="14"/>
  <c r="AN11" i="14"/>
  <c r="AO11" i="14"/>
  <c r="AP11" i="14"/>
  <c r="AQ11" i="14"/>
  <c r="AR11" i="14"/>
  <c r="AS11" i="14"/>
  <c r="AT11" i="14"/>
  <c r="AU11" i="14"/>
  <c r="AV11" i="14"/>
  <c r="AW11" i="14"/>
  <c r="AH12" i="14"/>
  <c r="AI12" i="14"/>
  <c r="AJ12" i="14"/>
  <c r="AK12" i="14"/>
  <c r="AL12" i="14"/>
  <c r="AM12" i="14"/>
  <c r="AN12" i="14"/>
  <c r="AO12" i="14"/>
  <c r="AP12" i="14"/>
  <c r="AQ12" i="14"/>
  <c r="AR12" i="14"/>
  <c r="AS12" i="14"/>
  <c r="AT12" i="14"/>
  <c r="AU12" i="14"/>
  <c r="AV12" i="14"/>
  <c r="AW12" i="14"/>
  <c r="AH13" i="14"/>
  <c r="AI13" i="14"/>
  <c r="AJ13" i="14"/>
  <c r="AK13" i="14"/>
  <c r="AL13" i="14"/>
  <c r="AM13" i="14"/>
  <c r="AN13" i="14"/>
  <c r="AO13" i="14"/>
  <c r="AP13" i="14"/>
  <c r="AQ13" i="14"/>
  <c r="AR13" i="14"/>
  <c r="AS13" i="14"/>
  <c r="AT13" i="14"/>
  <c r="AU13" i="14"/>
  <c r="AV13" i="14"/>
  <c r="AW13" i="14"/>
  <c r="AH14" i="14"/>
  <c r="AI14" i="14"/>
  <c r="AJ14" i="14"/>
  <c r="AK14" i="14"/>
  <c r="AL14" i="14"/>
  <c r="AM14" i="14"/>
  <c r="AN14" i="14"/>
  <c r="AO14" i="14"/>
  <c r="AP14" i="14"/>
  <c r="AQ14" i="14"/>
  <c r="AR14" i="14"/>
  <c r="AS14" i="14"/>
  <c r="AT14" i="14"/>
  <c r="AU14" i="14"/>
  <c r="AV14" i="14"/>
  <c r="AW14" i="14"/>
  <c r="AH15" i="14"/>
  <c r="AI15" i="14"/>
  <c r="AJ15" i="14"/>
  <c r="AK15" i="14"/>
  <c r="AL15" i="14"/>
  <c r="AM15" i="14"/>
  <c r="AN15" i="14"/>
  <c r="AO15" i="14"/>
  <c r="AP15" i="14"/>
  <c r="AQ15" i="14"/>
  <c r="AR15" i="14"/>
  <c r="AS15" i="14"/>
  <c r="AT15" i="14"/>
  <c r="AU15" i="14"/>
  <c r="AV15" i="14"/>
  <c r="AW15" i="14"/>
  <c r="AH16" i="14"/>
  <c r="AI16" i="14"/>
  <c r="AJ16" i="14"/>
  <c r="AK16" i="14"/>
  <c r="AL16" i="14"/>
  <c r="AM16" i="14"/>
  <c r="AN16" i="14"/>
  <c r="AO16" i="14"/>
  <c r="AP16" i="14"/>
  <c r="AQ16" i="14"/>
  <c r="AR16" i="14"/>
  <c r="AS16" i="14"/>
  <c r="AT16" i="14"/>
  <c r="AU16" i="14"/>
  <c r="AV16" i="14"/>
  <c r="AW16" i="14"/>
  <c r="AH17" i="14"/>
  <c r="AI17" i="14"/>
  <c r="AJ17" i="14"/>
  <c r="AK17" i="14"/>
  <c r="AL17" i="14"/>
  <c r="AM17" i="14"/>
  <c r="AN17" i="14"/>
  <c r="AO17" i="14"/>
  <c r="AP17" i="14"/>
  <c r="AQ17" i="14"/>
  <c r="AR17" i="14"/>
  <c r="AS17" i="14"/>
  <c r="AT17" i="14"/>
  <c r="AU17" i="14"/>
  <c r="AV17" i="14"/>
  <c r="AW17" i="14"/>
  <c r="AH18" i="14"/>
  <c r="AI18" i="14"/>
  <c r="AJ18" i="14"/>
  <c r="AK18" i="14"/>
  <c r="AL18" i="14"/>
  <c r="AM18" i="14"/>
  <c r="AN18" i="14"/>
  <c r="AO18" i="14"/>
  <c r="AP18" i="14"/>
  <c r="AQ18" i="14"/>
  <c r="AR18" i="14"/>
  <c r="AS18" i="14"/>
  <c r="AT18" i="14"/>
  <c r="AU18" i="14"/>
  <c r="AV18" i="14"/>
  <c r="AW18" i="14"/>
  <c r="AH20" i="14"/>
  <c r="AI20" i="14"/>
  <c r="AJ20" i="14"/>
  <c r="AK20" i="14"/>
  <c r="AL20" i="14"/>
  <c r="AM20" i="14"/>
  <c r="AN20" i="14"/>
  <c r="AO20" i="14"/>
  <c r="AP20" i="14"/>
  <c r="AQ20" i="14"/>
  <c r="AR20" i="14"/>
  <c r="AS20" i="14"/>
  <c r="AT20" i="14"/>
  <c r="AU20" i="14"/>
  <c r="AV20" i="14"/>
  <c r="AW20" i="14"/>
  <c r="AH21" i="14"/>
  <c r="AI21" i="14"/>
  <c r="AJ21" i="14"/>
  <c r="AK21" i="14"/>
  <c r="AL21" i="14"/>
  <c r="AM21" i="14"/>
  <c r="AN21" i="14"/>
  <c r="AO21" i="14"/>
  <c r="AP21" i="14"/>
  <c r="AQ21" i="14"/>
  <c r="AR21" i="14"/>
  <c r="AS21" i="14"/>
  <c r="AT21" i="14"/>
  <c r="AU21" i="14"/>
  <c r="AV21" i="14"/>
  <c r="AW21" i="14"/>
  <c r="AH22" i="14"/>
  <c r="AI22" i="14"/>
  <c r="AJ22" i="14"/>
  <c r="AK22" i="14"/>
  <c r="AL22" i="14"/>
  <c r="AM22" i="14"/>
  <c r="AN22" i="14"/>
  <c r="AO22" i="14"/>
  <c r="AP22" i="14"/>
  <c r="AQ22" i="14"/>
  <c r="AR22" i="14"/>
  <c r="AS22" i="14"/>
  <c r="AT22" i="14"/>
  <c r="AU22" i="14"/>
  <c r="AV22" i="14"/>
  <c r="AW22" i="14"/>
  <c r="AH23" i="14"/>
  <c r="AI23" i="14"/>
  <c r="AJ23" i="14"/>
  <c r="AK23" i="14"/>
  <c r="AL23" i="14"/>
  <c r="AM23" i="14"/>
  <c r="AN23" i="14"/>
  <c r="AO23" i="14"/>
  <c r="AP23" i="14"/>
  <c r="AQ23" i="14"/>
  <c r="AR23" i="14"/>
  <c r="AS23" i="14"/>
  <c r="AT23" i="14"/>
  <c r="AU23" i="14"/>
  <c r="AV23" i="14"/>
  <c r="AW23" i="14"/>
  <c r="AH24" i="14"/>
  <c r="AI24" i="14"/>
  <c r="AJ24" i="14"/>
  <c r="AK24" i="14"/>
  <c r="AL24" i="14"/>
  <c r="AM24" i="14"/>
  <c r="AN24" i="14"/>
  <c r="AO24" i="14"/>
  <c r="AP24" i="14"/>
  <c r="AQ24" i="14"/>
  <c r="AR24" i="14"/>
  <c r="AS24" i="14"/>
  <c r="AT24" i="14"/>
  <c r="AU24" i="14"/>
  <c r="AV24" i="14"/>
  <c r="AW24" i="14"/>
  <c r="AH25" i="14"/>
  <c r="AI25" i="14"/>
  <c r="AJ25" i="14"/>
  <c r="AK25" i="14"/>
  <c r="AL25" i="14"/>
  <c r="AM25" i="14"/>
  <c r="AN25" i="14"/>
  <c r="AO25" i="14"/>
  <c r="AP25" i="14"/>
  <c r="AQ25" i="14"/>
  <c r="AR25" i="14"/>
  <c r="AS25" i="14"/>
  <c r="AT25" i="14"/>
  <c r="AU25" i="14"/>
  <c r="AV25" i="14"/>
  <c r="AW25" i="14"/>
  <c r="AH26" i="14"/>
  <c r="AI26" i="14"/>
  <c r="AJ26" i="14"/>
  <c r="AK26" i="14"/>
  <c r="AL26" i="14"/>
  <c r="AM26" i="14"/>
  <c r="AN26" i="14"/>
  <c r="AO26" i="14"/>
  <c r="AP26" i="14"/>
  <c r="AQ26" i="14"/>
  <c r="AR26" i="14"/>
  <c r="AS26" i="14"/>
  <c r="AT26" i="14"/>
  <c r="AU26" i="14"/>
  <c r="AV26" i="14"/>
  <c r="AW26" i="14"/>
  <c r="AH27" i="14"/>
  <c r="AI27" i="14"/>
  <c r="AJ27" i="14"/>
  <c r="AK27" i="14"/>
  <c r="AL27" i="14"/>
  <c r="AM27" i="14"/>
  <c r="AN27" i="14"/>
  <c r="AO27" i="14"/>
  <c r="AP27" i="14"/>
  <c r="AQ27" i="14"/>
  <c r="AR27" i="14"/>
  <c r="AS27" i="14"/>
  <c r="AT27" i="14"/>
  <c r="AU27" i="14"/>
  <c r="AV27" i="14"/>
  <c r="AW27" i="14"/>
  <c r="R10" i="14"/>
  <c r="S10" i="14"/>
  <c r="T10" i="14"/>
  <c r="U10" i="14"/>
  <c r="V10" i="14"/>
  <c r="W10" i="14"/>
  <c r="X10" i="14"/>
  <c r="Y10" i="14"/>
  <c r="R11" i="14"/>
  <c r="S11" i="14"/>
  <c r="T11" i="14"/>
  <c r="U11" i="14"/>
  <c r="V11" i="14"/>
  <c r="W11" i="14"/>
  <c r="X11" i="14"/>
  <c r="Y11" i="14"/>
  <c r="R12" i="14"/>
  <c r="S12" i="14"/>
  <c r="T12" i="14"/>
  <c r="U12" i="14"/>
  <c r="V12" i="14"/>
  <c r="W12" i="14"/>
  <c r="X12" i="14"/>
  <c r="Y12" i="14"/>
  <c r="R13" i="14"/>
  <c r="S13" i="14"/>
  <c r="T13" i="14"/>
  <c r="U13" i="14"/>
  <c r="V13" i="14"/>
  <c r="W13" i="14"/>
  <c r="X13" i="14"/>
  <c r="Y13" i="14"/>
  <c r="R14" i="14"/>
  <c r="S14" i="14"/>
  <c r="T14" i="14"/>
  <c r="U14" i="14"/>
  <c r="V14" i="14"/>
  <c r="W14" i="14"/>
  <c r="X14" i="14"/>
  <c r="Y14" i="14"/>
  <c r="R15" i="14"/>
  <c r="S15" i="14"/>
  <c r="T15" i="14"/>
  <c r="U15" i="14"/>
  <c r="V15" i="14"/>
  <c r="W15" i="14"/>
  <c r="X15" i="14"/>
  <c r="Y15" i="14"/>
  <c r="R16" i="14"/>
  <c r="S16" i="14"/>
  <c r="T16" i="14"/>
  <c r="U16" i="14"/>
  <c r="V16" i="14"/>
  <c r="W16" i="14"/>
  <c r="X16" i="14"/>
  <c r="Y16" i="14"/>
  <c r="R17" i="14"/>
  <c r="S17" i="14"/>
  <c r="T17" i="14"/>
  <c r="U17" i="14"/>
  <c r="V17" i="14"/>
  <c r="W17" i="14"/>
  <c r="X17" i="14"/>
  <c r="Y17" i="14"/>
  <c r="R18" i="14"/>
  <c r="S18" i="14"/>
  <c r="T18" i="14"/>
  <c r="U18" i="14"/>
  <c r="V18" i="14"/>
  <c r="W18" i="14"/>
  <c r="X18" i="14"/>
  <c r="Y18" i="14"/>
  <c r="R20" i="14"/>
  <c r="S20" i="14"/>
  <c r="T20" i="14"/>
  <c r="U20" i="14"/>
  <c r="V20" i="14"/>
  <c r="W20" i="14"/>
  <c r="X20" i="14"/>
  <c r="Y20" i="14"/>
  <c r="R21" i="14"/>
  <c r="S21" i="14"/>
  <c r="T21" i="14"/>
  <c r="U21" i="14"/>
  <c r="V21" i="14"/>
  <c r="W21" i="14"/>
  <c r="X21" i="14"/>
  <c r="Y21" i="14"/>
  <c r="R22" i="14"/>
  <c r="S22" i="14"/>
  <c r="T22" i="14"/>
  <c r="U22" i="14"/>
  <c r="V22" i="14"/>
  <c r="W22" i="14"/>
  <c r="X22" i="14"/>
  <c r="Y22" i="14"/>
  <c r="R23" i="14"/>
  <c r="S23" i="14"/>
  <c r="T23" i="14"/>
  <c r="U23" i="14"/>
  <c r="V23" i="14"/>
  <c r="W23" i="14"/>
  <c r="X23" i="14"/>
  <c r="Y23" i="14"/>
  <c r="R24" i="14"/>
  <c r="S24" i="14"/>
  <c r="T24" i="14"/>
  <c r="U24" i="14"/>
  <c r="V24" i="14"/>
  <c r="W24" i="14"/>
  <c r="X24" i="14"/>
  <c r="Y24" i="14"/>
  <c r="R25" i="14"/>
  <c r="S25" i="14"/>
  <c r="T25" i="14"/>
  <c r="U25" i="14"/>
  <c r="V25" i="14"/>
  <c r="W25" i="14"/>
  <c r="X25" i="14"/>
  <c r="Y25" i="14"/>
  <c r="R26" i="14"/>
  <c r="S26" i="14"/>
  <c r="T26" i="14"/>
  <c r="U26" i="14"/>
  <c r="V26" i="14"/>
  <c r="W26" i="14"/>
  <c r="X26" i="14"/>
  <c r="Y26" i="14"/>
  <c r="R27" i="14"/>
  <c r="S27" i="14"/>
  <c r="T27" i="14"/>
  <c r="U27" i="14"/>
  <c r="V27" i="14"/>
  <c r="W27" i="14"/>
  <c r="X27" i="14"/>
  <c r="Y27" i="14"/>
  <c r="R8" i="14"/>
  <c r="S8" i="14"/>
  <c r="T8" i="14"/>
  <c r="U8" i="14"/>
  <c r="V8" i="14"/>
  <c r="W8" i="14"/>
  <c r="X8" i="14"/>
  <c r="Y8" i="14"/>
  <c r="R9" i="14"/>
  <c r="S9" i="14"/>
  <c r="T9" i="14"/>
  <c r="U9" i="14"/>
  <c r="V9" i="14"/>
  <c r="W9" i="14"/>
  <c r="X9" i="14"/>
  <c r="Y9" i="14"/>
  <c r="B10" i="14"/>
  <c r="C10" i="14"/>
  <c r="D10" i="14"/>
  <c r="E10" i="14"/>
  <c r="F10" i="14"/>
  <c r="G10" i="14"/>
  <c r="H10" i="14"/>
  <c r="I10" i="14"/>
  <c r="J10" i="14"/>
  <c r="K10" i="14"/>
  <c r="L10" i="14"/>
  <c r="M10" i="14"/>
  <c r="N10" i="14"/>
  <c r="O10" i="14"/>
  <c r="P10" i="14"/>
  <c r="Q10" i="14"/>
  <c r="B11" i="14"/>
  <c r="C11" i="14"/>
  <c r="D11" i="14"/>
  <c r="E11" i="14"/>
  <c r="F11" i="14"/>
  <c r="G11" i="14"/>
  <c r="H11" i="14"/>
  <c r="I11" i="14"/>
  <c r="J11" i="14"/>
  <c r="K11" i="14"/>
  <c r="L11" i="14"/>
  <c r="M11" i="14"/>
  <c r="N11" i="14"/>
  <c r="O11" i="14"/>
  <c r="P11" i="14"/>
  <c r="Q11" i="14"/>
  <c r="B12" i="14"/>
  <c r="C12" i="14"/>
  <c r="D12" i="14"/>
  <c r="E12" i="14"/>
  <c r="F12" i="14"/>
  <c r="G12" i="14"/>
  <c r="H12" i="14"/>
  <c r="I12" i="14"/>
  <c r="J12" i="14"/>
  <c r="K12" i="14"/>
  <c r="L12" i="14"/>
  <c r="M12" i="14"/>
  <c r="N12" i="14"/>
  <c r="O12" i="14"/>
  <c r="P12" i="14"/>
  <c r="Q12" i="14"/>
  <c r="B13" i="14"/>
  <c r="C13" i="14"/>
  <c r="D13" i="14"/>
  <c r="E13" i="14"/>
  <c r="F13" i="14"/>
  <c r="G13" i="14"/>
  <c r="H13" i="14"/>
  <c r="I13" i="14"/>
  <c r="J13" i="14"/>
  <c r="K13" i="14"/>
  <c r="L13" i="14"/>
  <c r="M13" i="14"/>
  <c r="N13" i="14"/>
  <c r="O13" i="14"/>
  <c r="P13" i="14"/>
  <c r="Q13" i="14"/>
  <c r="B14" i="14"/>
  <c r="C14" i="14"/>
  <c r="D14" i="14"/>
  <c r="E14" i="14"/>
  <c r="F14" i="14"/>
  <c r="G14" i="14"/>
  <c r="H14" i="14"/>
  <c r="I14" i="14"/>
  <c r="J14" i="14"/>
  <c r="K14" i="14"/>
  <c r="L14" i="14"/>
  <c r="M14" i="14"/>
  <c r="N14" i="14"/>
  <c r="O14" i="14"/>
  <c r="P14" i="14"/>
  <c r="Q14" i="14"/>
  <c r="B15" i="14"/>
  <c r="C15" i="14"/>
  <c r="D15" i="14"/>
  <c r="E15" i="14"/>
  <c r="F15" i="14"/>
  <c r="G15" i="14"/>
  <c r="H15" i="14"/>
  <c r="I15" i="14"/>
  <c r="J15" i="14"/>
  <c r="K15" i="14"/>
  <c r="L15" i="14"/>
  <c r="M15" i="14"/>
  <c r="N15" i="14"/>
  <c r="O15" i="14"/>
  <c r="P15" i="14"/>
  <c r="Q15" i="14"/>
  <c r="B16" i="14"/>
  <c r="C16" i="14"/>
  <c r="D16" i="14"/>
  <c r="E16" i="14"/>
  <c r="F16" i="14"/>
  <c r="G16" i="14"/>
  <c r="H16" i="14"/>
  <c r="I16" i="14"/>
  <c r="J16" i="14"/>
  <c r="K16" i="14"/>
  <c r="L16" i="14"/>
  <c r="M16" i="14"/>
  <c r="N16" i="14"/>
  <c r="O16" i="14"/>
  <c r="P16" i="14"/>
  <c r="Q16" i="14"/>
  <c r="B17" i="14"/>
  <c r="C17" i="14"/>
  <c r="D17" i="14"/>
  <c r="E17" i="14"/>
  <c r="F17" i="14"/>
  <c r="G17" i="14"/>
  <c r="H17" i="14"/>
  <c r="I17" i="14"/>
  <c r="J17" i="14"/>
  <c r="K17" i="14"/>
  <c r="L17" i="14"/>
  <c r="M17" i="14"/>
  <c r="N17" i="14"/>
  <c r="O17" i="14"/>
  <c r="P17" i="14"/>
  <c r="Q17" i="14"/>
  <c r="B18" i="14"/>
  <c r="C18" i="14"/>
  <c r="D18" i="14"/>
  <c r="E18" i="14"/>
  <c r="F18" i="14"/>
  <c r="G18" i="14"/>
  <c r="H18" i="14"/>
  <c r="I18" i="14"/>
  <c r="J18" i="14"/>
  <c r="K18" i="14"/>
  <c r="L18" i="14"/>
  <c r="M18" i="14"/>
  <c r="N18" i="14"/>
  <c r="O18" i="14"/>
  <c r="P18" i="14"/>
  <c r="Q18" i="14"/>
  <c r="B20" i="14"/>
  <c r="C20" i="14"/>
  <c r="D20" i="14"/>
  <c r="E20" i="14"/>
  <c r="F20" i="14"/>
  <c r="G20" i="14"/>
  <c r="H20" i="14"/>
  <c r="I20" i="14"/>
  <c r="J20" i="14"/>
  <c r="K20" i="14"/>
  <c r="L20" i="14"/>
  <c r="M20" i="14"/>
  <c r="N20" i="14"/>
  <c r="O20" i="14"/>
  <c r="P20" i="14"/>
  <c r="Q20" i="14"/>
  <c r="B21" i="14"/>
  <c r="C21" i="14"/>
  <c r="D21" i="14"/>
  <c r="E21" i="14"/>
  <c r="F21" i="14"/>
  <c r="G21" i="14"/>
  <c r="H21" i="14"/>
  <c r="I21" i="14"/>
  <c r="J21" i="14"/>
  <c r="K21" i="14"/>
  <c r="L21" i="14"/>
  <c r="M21" i="14"/>
  <c r="N21" i="14"/>
  <c r="O21" i="14"/>
  <c r="P21" i="14"/>
  <c r="Q21" i="14"/>
  <c r="B22" i="14"/>
  <c r="C22" i="14"/>
  <c r="D22" i="14"/>
  <c r="E22" i="14"/>
  <c r="F22" i="14"/>
  <c r="G22" i="14"/>
  <c r="H22" i="14"/>
  <c r="I22" i="14"/>
  <c r="J22" i="14"/>
  <c r="K22" i="14"/>
  <c r="L22" i="14"/>
  <c r="M22" i="14"/>
  <c r="N22" i="14"/>
  <c r="O22" i="14"/>
  <c r="P22" i="14"/>
  <c r="Q22" i="14"/>
  <c r="B23" i="14"/>
  <c r="C23" i="14"/>
  <c r="D23" i="14"/>
  <c r="E23" i="14"/>
  <c r="F23" i="14"/>
  <c r="G23" i="14"/>
  <c r="H23" i="14"/>
  <c r="I23" i="14"/>
  <c r="J23" i="14"/>
  <c r="K23" i="14"/>
  <c r="L23" i="14"/>
  <c r="M23" i="14"/>
  <c r="N23" i="14"/>
  <c r="O23" i="14"/>
  <c r="P23" i="14"/>
  <c r="Q23" i="14"/>
  <c r="B24" i="14"/>
  <c r="C24" i="14"/>
  <c r="D24" i="14"/>
  <c r="E24" i="14"/>
  <c r="F24" i="14"/>
  <c r="G24" i="14"/>
  <c r="H24" i="14"/>
  <c r="I24" i="14"/>
  <c r="J24" i="14"/>
  <c r="K24" i="14"/>
  <c r="L24" i="14"/>
  <c r="M24" i="14"/>
  <c r="N24" i="14"/>
  <c r="O24" i="14"/>
  <c r="P24" i="14"/>
  <c r="Q24" i="14"/>
  <c r="B25" i="14"/>
  <c r="C25" i="14"/>
  <c r="D25" i="14"/>
  <c r="E25" i="14"/>
  <c r="F25" i="14"/>
  <c r="G25" i="14"/>
  <c r="H25" i="14"/>
  <c r="I25" i="14"/>
  <c r="J25" i="14"/>
  <c r="K25" i="14"/>
  <c r="L25" i="14"/>
  <c r="M25" i="14"/>
  <c r="N25" i="14"/>
  <c r="O25" i="14"/>
  <c r="P25" i="14"/>
  <c r="Q25" i="14"/>
  <c r="B26" i="14"/>
  <c r="C26" i="14"/>
  <c r="D26" i="14"/>
  <c r="E26" i="14"/>
  <c r="F26" i="14"/>
  <c r="G26" i="14"/>
  <c r="H26" i="14"/>
  <c r="I26" i="14"/>
  <c r="J26" i="14"/>
  <c r="K26" i="14"/>
  <c r="L26" i="14"/>
  <c r="M26" i="14"/>
  <c r="N26" i="14"/>
  <c r="O26" i="14"/>
  <c r="P26" i="14"/>
  <c r="Q26" i="14"/>
  <c r="B27" i="14"/>
  <c r="C27" i="14"/>
  <c r="D27" i="14"/>
  <c r="E27" i="14"/>
  <c r="F27" i="14"/>
  <c r="G27" i="14"/>
  <c r="H27" i="14"/>
  <c r="I27" i="14"/>
  <c r="J27" i="14"/>
  <c r="K27" i="14"/>
  <c r="L27" i="14"/>
  <c r="M27" i="14"/>
  <c r="N27" i="14"/>
  <c r="O27" i="14"/>
  <c r="P27" i="14"/>
  <c r="Q27" i="14"/>
  <c r="B28" i="14"/>
  <c r="C28" i="14"/>
  <c r="D28" i="14"/>
  <c r="E28" i="14"/>
  <c r="F28" i="14"/>
  <c r="G28" i="14"/>
  <c r="H28" i="14"/>
  <c r="I28" i="14"/>
  <c r="J28" i="14"/>
  <c r="K28" i="14"/>
  <c r="L28" i="14"/>
  <c r="M28" i="14"/>
  <c r="N28" i="14"/>
  <c r="O28" i="14"/>
  <c r="P28" i="14"/>
  <c r="Q28" i="14"/>
  <c r="B29" i="14"/>
  <c r="C29" i="14"/>
  <c r="D29" i="14"/>
  <c r="E29" i="14"/>
  <c r="F29" i="14"/>
  <c r="G29" i="14"/>
  <c r="H29" i="14"/>
  <c r="I29" i="14"/>
  <c r="J29" i="14"/>
  <c r="K29" i="14"/>
  <c r="L29" i="14"/>
  <c r="M29" i="14"/>
  <c r="N29" i="14"/>
  <c r="O29" i="14"/>
  <c r="P29" i="14"/>
  <c r="Q29" i="14"/>
  <c r="B30" i="14"/>
  <c r="C30" i="14"/>
  <c r="D30" i="14"/>
  <c r="E30" i="14"/>
  <c r="F30" i="14"/>
  <c r="G30" i="14"/>
  <c r="H30" i="14"/>
  <c r="I30" i="14"/>
  <c r="J30" i="14"/>
  <c r="K30" i="14"/>
  <c r="L30" i="14"/>
  <c r="M30" i="14"/>
  <c r="N30" i="14"/>
  <c r="O30" i="14"/>
  <c r="P30" i="14"/>
  <c r="Q30" i="14"/>
  <c r="B31" i="14"/>
  <c r="C31" i="14"/>
  <c r="D31" i="14"/>
  <c r="E31" i="14"/>
  <c r="F31" i="14"/>
  <c r="G31" i="14"/>
  <c r="H31" i="14"/>
  <c r="I31" i="14"/>
  <c r="J31" i="14"/>
  <c r="K31" i="14"/>
  <c r="L31" i="14"/>
  <c r="M31" i="14"/>
  <c r="N31" i="14"/>
  <c r="O31" i="14"/>
  <c r="P31" i="14"/>
  <c r="Q31" i="14"/>
  <c r="B32" i="14"/>
  <c r="C32" i="14"/>
  <c r="D32" i="14"/>
  <c r="E32" i="14"/>
  <c r="F32" i="14"/>
  <c r="G32" i="14"/>
  <c r="H32" i="14"/>
  <c r="I32" i="14"/>
  <c r="J32" i="14"/>
  <c r="K32" i="14"/>
  <c r="L32" i="14"/>
  <c r="M32" i="14"/>
  <c r="N32" i="14"/>
  <c r="O32" i="14"/>
  <c r="P32" i="14"/>
  <c r="Q32" i="14"/>
  <c r="B33" i="14"/>
  <c r="C33" i="14"/>
  <c r="D33" i="14"/>
  <c r="E33" i="14"/>
  <c r="F33" i="14"/>
  <c r="G33" i="14"/>
  <c r="H33" i="14"/>
  <c r="I33" i="14"/>
  <c r="J33" i="14"/>
  <c r="K33" i="14"/>
  <c r="L33" i="14"/>
  <c r="M33" i="14"/>
  <c r="N33" i="14"/>
  <c r="O33" i="14"/>
  <c r="P33" i="14"/>
  <c r="Q33" i="14"/>
  <c r="B34" i="14"/>
  <c r="C34" i="14"/>
  <c r="D34" i="14"/>
  <c r="E34" i="14"/>
  <c r="F34" i="14"/>
  <c r="G34" i="14"/>
  <c r="H34" i="14"/>
  <c r="I34" i="14"/>
  <c r="J34" i="14"/>
  <c r="K34" i="14"/>
  <c r="L34" i="14"/>
  <c r="M34" i="14"/>
  <c r="N34" i="14"/>
  <c r="O34" i="14"/>
  <c r="P34" i="14"/>
  <c r="Q34" i="14"/>
  <c r="B35" i="14"/>
  <c r="C35" i="14"/>
  <c r="D35" i="14"/>
  <c r="E35" i="14"/>
  <c r="F35" i="14"/>
  <c r="G35" i="14"/>
  <c r="H35" i="14"/>
  <c r="I35" i="14"/>
  <c r="J35" i="14"/>
  <c r="K35" i="14"/>
  <c r="L35" i="14"/>
  <c r="M35" i="14"/>
  <c r="N35" i="14"/>
  <c r="O35" i="14"/>
  <c r="P35" i="14"/>
  <c r="Q35" i="14"/>
  <c r="B36" i="14"/>
  <c r="C36" i="14"/>
  <c r="D36" i="14"/>
  <c r="E36" i="14"/>
  <c r="F36" i="14"/>
  <c r="G36" i="14"/>
  <c r="H36" i="14"/>
  <c r="I36" i="14"/>
  <c r="J36" i="14"/>
  <c r="K36" i="14"/>
  <c r="L36" i="14"/>
  <c r="M36" i="14"/>
  <c r="N36" i="14"/>
  <c r="O36" i="14"/>
  <c r="P36" i="14"/>
  <c r="Q36" i="14"/>
  <c r="C7" i="14"/>
  <c r="D7" i="14"/>
  <c r="E7" i="14"/>
  <c r="F7" i="14"/>
  <c r="G7" i="14"/>
  <c r="H7" i="14"/>
  <c r="I7" i="14"/>
  <c r="J7" i="14"/>
  <c r="K7" i="14"/>
  <c r="L7" i="14"/>
  <c r="M7" i="14"/>
  <c r="N7" i="14"/>
  <c r="O7" i="14"/>
  <c r="P7" i="14"/>
  <c r="Q7" i="14"/>
  <c r="C8" i="14"/>
  <c r="D8" i="14"/>
  <c r="E8" i="14"/>
  <c r="F8" i="14"/>
  <c r="G8" i="14"/>
  <c r="H8" i="14"/>
  <c r="I8" i="14"/>
  <c r="J8" i="14"/>
  <c r="K8" i="14"/>
  <c r="L8" i="14"/>
  <c r="M8" i="14"/>
  <c r="N8" i="14"/>
  <c r="O8" i="14"/>
  <c r="P8" i="14"/>
  <c r="Q8" i="14"/>
  <c r="C9" i="14"/>
  <c r="D9" i="14"/>
  <c r="E9" i="14"/>
  <c r="F9" i="14"/>
  <c r="G9" i="14"/>
  <c r="H9" i="14"/>
  <c r="I9" i="14"/>
  <c r="J9" i="14"/>
  <c r="K9" i="14"/>
  <c r="L9" i="14"/>
  <c r="M9" i="14"/>
  <c r="N9" i="14"/>
  <c r="O9" i="14"/>
  <c r="P9" i="14"/>
  <c r="Q9" i="14"/>
  <c r="R28" i="14"/>
  <c r="R29" i="14"/>
  <c r="R30" i="14"/>
  <c r="R31" i="14"/>
  <c r="R32" i="14"/>
  <c r="R33" i="14"/>
  <c r="R34" i="14"/>
  <c r="R35" i="14"/>
  <c r="R36" i="14"/>
  <c r="S7" i="14"/>
  <c r="T7" i="14"/>
  <c r="U7" i="14"/>
  <c r="V7" i="14"/>
  <c r="W7" i="14"/>
  <c r="X7" i="14"/>
  <c r="Y7" i="14"/>
  <c r="S28" i="14"/>
  <c r="T28" i="14"/>
  <c r="U28" i="14"/>
  <c r="V28" i="14"/>
  <c r="W28" i="14"/>
  <c r="X28" i="14"/>
  <c r="Y28" i="14"/>
  <c r="S29" i="14"/>
  <c r="T29" i="14"/>
  <c r="U29" i="14"/>
  <c r="V29" i="14"/>
  <c r="W29" i="14"/>
  <c r="X29" i="14"/>
  <c r="Y29" i="14"/>
  <c r="S30" i="14"/>
  <c r="T30" i="14"/>
  <c r="U30" i="14"/>
  <c r="V30" i="14"/>
  <c r="W30" i="14"/>
  <c r="X30" i="14"/>
  <c r="Y30" i="14"/>
  <c r="S31" i="14"/>
  <c r="T31" i="14"/>
  <c r="U31" i="14"/>
  <c r="V31" i="14"/>
  <c r="W31" i="14"/>
  <c r="X31" i="14"/>
  <c r="Y31" i="14"/>
  <c r="S32" i="14"/>
  <c r="T32" i="14"/>
  <c r="U32" i="14"/>
  <c r="V32" i="14"/>
  <c r="W32" i="14"/>
  <c r="X32" i="14"/>
  <c r="Y32" i="14"/>
  <c r="S33" i="14"/>
  <c r="T33" i="14"/>
  <c r="U33" i="14"/>
  <c r="V33" i="14"/>
  <c r="W33" i="14"/>
  <c r="X33" i="14"/>
  <c r="Y33" i="14"/>
  <c r="S34" i="14"/>
  <c r="T34" i="14"/>
  <c r="U34" i="14"/>
  <c r="V34" i="14"/>
  <c r="W34" i="14"/>
  <c r="X34" i="14"/>
  <c r="Y34" i="14"/>
  <c r="S35" i="14"/>
  <c r="T35" i="14"/>
  <c r="U35" i="14"/>
  <c r="V35" i="14"/>
  <c r="W35" i="14"/>
  <c r="X35" i="14"/>
  <c r="Y35" i="14"/>
  <c r="S36" i="14"/>
  <c r="T36" i="14"/>
  <c r="U36" i="14"/>
  <c r="V36" i="14"/>
  <c r="W36" i="14"/>
  <c r="X36" i="14"/>
  <c r="Y36" i="14"/>
  <c r="AH28" i="14"/>
  <c r="AH29" i="14"/>
  <c r="AH30" i="14"/>
  <c r="AH31" i="14"/>
  <c r="AH32" i="14"/>
  <c r="AH33" i="14"/>
  <c r="AH34" i="14"/>
  <c r="AH35" i="14"/>
  <c r="AH36" i="14"/>
  <c r="AA5" i="13"/>
  <c r="AV5" i="14" s="1"/>
  <c r="AW5" i="14" s="1"/>
  <c r="X5" i="13"/>
  <c r="AT5" i="14" s="1"/>
  <c r="AU5" i="14" s="1"/>
  <c r="U5" i="13"/>
  <c r="AR5" i="14" s="1"/>
  <c r="AS5" i="14" s="1"/>
  <c r="R5" i="13"/>
  <c r="AP5" i="14" s="1"/>
  <c r="AQ5" i="14" s="1"/>
  <c r="O5" i="13"/>
  <c r="AN5" i="14" s="1"/>
  <c r="AO5" i="14" s="1"/>
  <c r="L5" i="13"/>
  <c r="AL5" i="14" s="1"/>
  <c r="AM5" i="14" s="1"/>
  <c r="I5" i="13"/>
  <c r="AJ5" i="14" s="1"/>
  <c r="AK5" i="14" s="1"/>
  <c r="F5" i="13"/>
  <c r="AH5" i="14" s="1"/>
  <c r="AI5" i="14" s="1"/>
  <c r="AA5" i="12"/>
  <c r="AF5" i="14" s="1"/>
  <c r="AG5" i="14" s="1"/>
  <c r="X5" i="12"/>
  <c r="AD5" i="14" s="1"/>
  <c r="AE5" i="14" s="1"/>
  <c r="U5" i="12"/>
  <c r="AB5" i="14" s="1"/>
  <c r="AC5" i="14" s="1"/>
  <c r="R5" i="12"/>
  <c r="Z5" i="14" s="1"/>
  <c r="AA5" i="14" s="1"/>
  <c r="O5" i="12"/>
  <c r="X5" i="14" s="1"/>
  <c r="Y5" i="14" s="1"/>
  <c r="L5" i="12"/>
  <c r="V5" i="14" s="1"/>
  <c r="W5" i="14" s="1"/>
  <c r="I5" i="12"/>
  <c r="T5" i="14" s="1"/>
  <c r="U5" i="14" s="1"/>
  <c r="F5" i="12"/>
  <c r="R5" i="14" s="1"/>
  <c r="S5" i="14" s="1"/>
  <c r="AA5" i="9"/>
  <c r="P5" i="14" s="1"/>
  <c r="Q5" i="14" s="1"/>
  <c r="X5" i="9"/>
  <c r="N5" i="14" s="1"/>
  <c r="O5" i="14" s="1"/>
  <c r="U5" i="9"/>
  <c r="L5" i="14" s="1"/>
  <c r="M5" i="14" s="1"/>
  <c r="R5" i="9"/>
  <c r="J5" i="14" s="1"/>
  <c r="K5" i="14" s="1"/>
  <c r="O5" i="9"/>
  <c r="H5" i="14" s="1"/>
  <c r="I5" i="14" s="1"/>
  <c r="L5" i="9"/>
  <c r="F5" i="14" s="1"/>
  <c r="G5" i="14" s="1"/>
  <c r="I5" i="9"/>
  <c r="D5" i="14" s="1"/>
  <c r="E5" i="14" s="1"/>
  <c r="F5" i="9"/>
  <c r="B5" i="14" s="1"/>
  <c r="C5" i="14" s="1"/>
  <c r="AA4" i="13"/>
  <c r="AV4" i="14" s="1"/>
  <c r="AW4" i="14" s="1"/>
  <c r="AA3" i="13"/>
  <c r="AV3" i="14" s="1"/>
  <c r="AW3" i="14" s="1"/>
  <c r="AA2" i="13"/>
  <c r="AV2" i="14" s="1"/>
  <c r="AW2" i="14" s="1"/>
  <c r="X4" i="13"/>
  <c r="AT4" i="14" s="1"/>
  <c r="AU4" i="14" s="1"/>
  <c r="X3" i="13"/>
  <c r="AT3" i="14" s="1"/>
  <c r="AU3" i="14" s="1"/>
  <c r="X2" i="13"/>
  <c r="AT2" i="14" s="1"/>
  <c r="AU2" i="14" s="1"/>
  <c r="U4" i="13"/>
  <c r="AR4" i="14" s="1"/>
  <c r="AS4" i="14" s="1"/>
  <c r="U3" i="13"/>
  <c r="AR3" i="14" s="1"/>
  <c r="AS3" i="14" s="1"/>
  <c r="U2" i="13"/>
  <c r="AR2" i="14" s="1"/>
  <c r="AS2" i="14" s="1"/>
  <c r="R4" i="13"/>
  <c r="AP4" i="14" s="1"/>
  <c r="AQ4" i="14" s="1"/>
  <c r="R3" i="13"/>
  <c r="AP3" i="14" s="1"/>
  <c r="AQ3" i="14" s="1"/>
  <c r="R2" i="13"/>
  <c r="AP2" i="14" s="1"/>
  <c r="AQ2" i="14" s="1"/>
  <c r="O4" i="13"/>
  <c r="AN4" i="14" s="1"/>
  <c r="AO4" i="14" s="1"/>
  <c r="O3" i="13"/>
  <c r="AN3" i="14" s="1"/>
  <c r="AO3" i="14" s="1"/>
  <c r="O2" i="13"/>
  <c r="AN2" i="14" s="1"/>
  <c r="AO2" i="14" s="1"/>
  <c r="L4" i="13"/>
  <c r="AL4" i="14" s="1"/>
  <c r="AM4" i="14" s="1"/>
  <c r="L3" i="13"/>
  <c r="AL3" i="14" s="1"/>
  <c r="AM3" i="14" s="1"/>
  <c r="L2" i="13"/>
  <c r="AL2" i="14" s="1"/>
  <c r="AM2" i="14" s="1"/>
  <c r="I4" i="13"/>
  <c r="AJ4" i="14" s="1"/>
  <c r="AK4" i="14" s="1"/>
  <c r="I3" i="13"/>
  <c r="AJ3" i="14" s="1"/>
  <c r="AK3" i="14" s="1"/>
  <c r="I2" i="13"/>
  <c r="AJ2" i="14" s="1"/>
  <c r="AK2" i="14" s="1"/>
  <c r="AH4" i="14"/>
  <c r="AI4" i="14" s="1"/>
  <c r="F3" i="13"/>
  <c r="AH3" i="14" s="1"/>
  <c r="AI3" i="14" s="1"/>
  <c r="F2" i="13"/>
  <c r="AH2" i="14" s="1"/>
  <c r="AI2" i="14" s="1"/>
  <c r="AA4" i="12"/>
  <c r="AF4" i="14" s="1"/>
  <c r="AG4" i="14" s="1"/>
  <c r="AA3" i="12"/>
  <c r="AF3" i="14" s="1"/>
  <c r="AG3" i="14" s="1"/>
  <c r="AA2" i="12"/>
  <c r="AF2" i="14" s="1"/>
  <c r="AG2" i="14" s="1"/>
  <c r="X4" i="12"/>
  <c r="AD4" i="14" s="1"/>
  <c r="AE4" i="14" s="1"/>
  <c r="X3" i="12"/>
  <c r="AD3" i="14" s="1"/>
  <c r="AE3" i="14" s="1"/>
  <c r="X2" i="12"/>
  <c r="AD2" i="14" s="1"/>
  <c r="AE2" i="14" s="1"/>
  <c r="U4" i="12"/>
  <c r="AB4" i="14" s="1"/>
  <c r="AC4" i="14" s="1"/>
  <c r="U3" i="12"/>
  <c r="AB3" i="14" s="1"/>
  <c r="AC3" i="14" s="1"/>
  <c r="U2" i="12"/>
  <c r="AB2" i="14" s="1"/>
  <c r="AC2" i="14" s="1"/>
  <c r="R4" i="12"/>
  <c r="Z4" i="14" s="1"/>
  <c r="AA4" i="14" s="1"/>
  <c r="R3" i="12"/>
  <c r="Z3" i="14" s="1"/>
  <c r="AA3" i="14" s="1"/>
  <c r="R2" i="12"/>
  <c r="Z2" i="14" s="1"/>
  <c r="AA2" i="14" s="1"/>
  <c r="O4" i="12"/>
  <c r="X4" i="14" s="1"/>
  <c r="Y4" i="14" s="1"/>
  <c r="O3" i="12"/>
  <c r="X3" i="14" s="1"/>
  <c r="Y3" i="14" s="1"/>
  <c r="O2" i="12"/>
  <c r="X2" i="14" s="1"/>
  <c r="Y2" i="14" s="1"/>
  <c r="L4" i="12"/>
  <c r="V4" i="14" s="1"/>
  <c r="W4" i="14" s="1"/>
  <c r="L3" i="12"/>
  <c r="V3" i="14" s="1"/>
  <c r="W3" i="14" s="1"/>
  <c r="L2" i="12"/>
  <c r="V2" i="14" s="1"/>
  <c r="W2" i="14" s="1"/>
  <c r="I4" i="12"/>
  <c r="T4" i="14" s="1"/>
  <c r="U4" i="14" s="1"/>
  <c r="I3" i="12"/>
  <c r="T3" i="14" s="1"/>
  <c r="U3" i="14" s="1"/>
  <c r="I2" i="12"/>
  <c r="T2" i="14" s="1"/>
  <c r="U2" i="14" s="1"/>
  <c r="R4" i="14"/>
  <c r="S4" i="14" s="1"/>
  <c r="F3" i="12"/>
  <c r="R3" i="14" s="1"/>
  <c r="S3" i="14" s="1"/>
  <c r="F2" i="12"/>
  <c r="R2" i="14" s="1"/>
  <c r="S2" i="14" s="1"/>
  <c r="AA4" i="9"/>
  <c r="P4" i="14" s="1"/>
  <c r="Q4" i="14" s="1"/>
  <c r="AA3" i="9"/>
  <c r="P3" i="14" s="1"/>
  <c r="Q3" i="14" s="1"/>
  <c r="AA2" i="9"/>
  <c r="P2" i="14" s="1"/>
  <c r="Q2" i="14" s="1"/>
  <c r="X4" i="9"/>
  <c r="N4" i="14" s="1"/>
  <c r="O4" i="14" s="1"/>
  <c r="X3" i="9"/>
  <c r="N3" i="14" s="1"/>
  <c r="O3" i="14" s="1"/>
  <c r="X2" i="9"/>
  <c r="N2" i="14" s="1"/>
  <c r="O2" i="14" s="1"/>
  <c r="U4" i="9"/>
  <c r="L4" i="14" s="1"/>
  <c r="M4" i="14" s="1"/>
  <c r="U3" i="9"/>
  <c r="L3" i="14" s="1"/>
  <c r="M3" i="14" s="1"/>
  <c r="U2" i="9"/>
  <c r="L2" i="14" s="1"/>
  <c r="M2" i="14" s="1"/>
  <c r="R4" i="9"/>
  <c r="J4" i="14" s="1"/>
  <c r="K4" i="14" s="1"/>
  <c r="R3" i="9"/>
  <c r="J3" i="14" s="1"/>
  <c r="K3" i="14" s="1"/>
  <c r="R2" i="9"/>
  <c r="J2" i="14" s="1"/>
  <c r="K2" i="14" s="1"/>
  <c r="O4" i="9"/>
  <c r="H4" i="14" s="1"/>
  <c r="I4" i="14" s="1"/>
  <c r="O3" i="9"/>
  <c r="H3" i="14" s="1"/>
  <c r="I3" i="14" s="1"/>
  <c r="O2" i="9"/>
  <c r="H2" i="14" s="1"/>
  <c r="I2" i="14" s="1"/>
  <c r="L4" i="9"/>
  <c r="F4" i="14" s="1"/>
  <c r="G4" i="14" s="1"/>
  <c r="L3" i="9"/>
  <c r="F3" i="14" s="1"/>
  <c r="G3" i="14" s="1"/>
  <c r="L2" i="9"/>
  <c r="F2" i="14" s="1"/>
  <c r="G2" i="14" s="1"/>
  <c r="I4" i="9"/>
  <c r="D4" i="14" s="1"/>
  <c r="E4" i="14" s="1"/>
  <c r="I3" i="9"/>
  <c r="D3" i="14" s="1"/>
  <c r="E3" i="14" s="1"/>
  <c r="I2" i="9"/>
  <c r="D2" i="14" s="1"/>
  <c r="E2" i="14" s="1"/>
  <c r="F3" i="9"/>
  <c r="B3" i="14" s="1"/>
  <c r="C3" i="14" s="1"/>
  <c r="B4" i="14"/>
  <c r="C4" i="14" s="1"/>
  <c r="F2" i="9"/>
  <c r="B2" i="14" s="1"/>
  <c r="C2" i="14" s="1"/>
  <c r="AH7" i="14"/>
  <c r="AI7" i="14"/>
  <c r="AJ7" i="14"/>
  <c r="AK7" i="14"/>
  <c r="AL7" i="14"/>
  <c r="AM7" i="14"/>
  <c r="AN7" i="14"/>
  <c r="AO7" i="14"/>
  <c r="AP7" i="14"/>
  <c r="AQ7" i="14"/>
  <c r="AR7" i="14"/>
  <c r="AS7" i="14"/>
  <c r="AT7" i="14"/>
  <c r="AU7" i="14"/>
  <c r="AV7" i="14"/>
  <c r="AW7" i="14"/>
  <c r="AH8" i="14"/>
  <c r="AI8" i="14"/>
  <c r="AJ8" i="14"/>
  <c r="AK8" i="14"/>
  <c r="AL8" i="14"/>
  <c r="AM8" i="14"/>
  <c r="AN8" i="14"/>
  <c r="AO8" i="14"/>
  <c r="AP8" i="14"/>
  <c r="AQ8" i="14"/>
  <c r="AR8" i="14"/>
  <c r="AS8" i="14"/>
  <c r="AT8" i="14"/>
  <c r="AU8" i="14"/>
  <c r="AV8" i="14"/>
  <c r="AW8" i="14"/>
  <c r="AH9" i="14"/>
  <c r="AI9" i="14"/>
  <c r="AJ9" i="14"/>
  <c r="AK9" i="14"/>
  <c r="AL9" i="14"/>
  <c r="AM9" i="14"/>
  <c r="AN9" i="14"/>
  <c r="AO9" i="14"/>
  <c r="AP9" i="14"/>
  <c r="AQ9" i="14"/>
  <c r="AR9" i="14"/>
  <c r="AS9" i="14"/>
  <c r="AT9" i="14"/>
  <c r="AU9" i="14"/>
  <c r="AV9" i="14"/>
  <c r="AW9" i="14"/>
  <c r="AI28" i="14"/>
  <c r="AJ28" i="14"/>
  <c r="AK28" i="14"/>
  <c r="AL28" i="14"/>
  <c r="AM28" i="14"/>
  <c r="AN28" i="14"/>
  <c r="AO28" i="14"/>
  <c r="AP28" i="14"/>
  <c r="AQ28" i="14"/>
  <c r="AR28" i="14"/>
  <c r="AS28" i="14"/>
  <c r="AT28" i="14"/>
  <c r="AU28" i="14"/>
  <c r="AV28" i="14"/>
  <c r="AW28" i="14"/>
  <c r="AI29" i="14"/>
  <c r="AJ29" i="14"/>
  <c r="AK29" i="14"/>
  <c r="AL29" i="14"/>
  <c r="AM29" i="14"/>
  <c r="AN29" i="14"/>
  <c r="AO29" i="14"/>
  <c r="AP29" i="14"/>
  <c r="AQ29" i="14"/>
  <c r="AR29" i="14"/>
  <c r="AS29" i="14"/>
  <c r="AT29" i="14"/>
  <c r="AU29" i="14"/>
  <c r="AV29" i="14"/>
  <c r="AW29" i="14"/>
  <c r="AI30" i="14"/>
  <c r="AJ30" i="14"/>
  <c r="AK30" i="14"/>
  <c r="AL30" i="14"/>
  <c r="AM30" i="14"/>
  <c r="AN30" i="14"/>
  <c r="AO30" i="14"/>
  <c r="AP30" i="14"/>
  <c r="AQ30" i="14"/>
  <c r="AR30" i="14"/>
  <c r="AS30" i="14"/>
  <c r="AT30" i="14"/>
  <c r="AU30" i="14"/>
  <c r="AV30" i="14"/>
  <c r="AW30" i="14"/>
  <c r="AI31" i="14"/>
  <c r="AJ31" i="14"/>
  <c r="AK31" i="14"/>
  <c r="AL31" i="14"/>
  <c r="AM31" i="14"/>
  <c r="AN31" i="14"/>
  <c r="AO31" i="14"/>
  <c r="AP31" i="14"/>
  <c r="AQ31" i="14"/>
  <c r="AR31" i="14"/>
  <c r="AS31" i="14"/>
  <c r="AT31" i="14"/>
  <c r="AU31" i="14"/>
  <c r="AV31" i="14"/>
  <c r="AW31" i="14"/>
  <c r="AI32" i="14"/>
  <c r="AJ32" i="14"/>
  <c r="AK32" i="14"/>
  <c r="AL32" i="14"/>
  <c r="AM32" i="14"/>
  <c r="AN32" i="14"/>
  <c r="AO32" i="14"/>
  <c r="AP32" i="14"/>
  <c r="AQ32" i="14"/>
  <c r="AR32" i="14"/>
  <c r="AS32" i="14"/>
  <c r="AT32" i="14"/>
  <c r="AU32" i="14"/>
  <c r="AV32" i="14"/>
  <c r="AW32" i="14"/>
  <c r="AI33" i="14"/>
  <c r="AJ33" i="14"/>
  <c r="AK33" i="14"/>
  <c r="AL33" i="14"/>
  <c r="AM33" i="14"/>
  <c r="AN33" i="14"/>
  <c r="AO33" i="14"/>
  <c r="AP33" i="14"/>
  <c r="AQ33" i="14"/>
  <c r="AR33" i="14"/>
  <c r="AS33" i="14"/>
  <c r="AT33" i="14"/>
  <c r="AU33" i="14"/>
  <c r="AV33" i="14"/>
  <c r="AW33" i="14"/>
  <c r="AI34" i="14"/>
  <c r="AJ34" i="14"/>
  <c r="AK34" i="14"/>
  <c r="AL34" i="14"/>
  <c r="AM34" i="14"/>
  <c r="AN34" i="14"/>
  <c r="AO34" i="14"/>
  <c r="AP34" i="14"/>
  <c r="AQ34" i="14"/>
  <c r="AR34" i="14"/>
  <c r="AS34" i="14"/>
  <c r="AT34" i="14"/>
  <c r="AU34" i="14"/>
  <c r="AV34" i="14"/>
  <c r="AW34" i="14"/>
  <c r="AI35" i="14"/>
  <c r="AJ35" i="14"/>
  <c r="AK35" i="14"/>
  <c r="AL35" i="14"/>
  <c r="AM35" i="14"/>
  <c r="AN35" i="14"/>
  <c r="AO35" i="14"/>
  <c r="AP35" i="14"/>
  <c r="AQ35" i="14"/>
  <c r="AR35" i="14"/>
  <c r="AS35" i="14"/>
  <c r="AT35" i="14"/>
  <c r="AU35" i="14"/>
  <c r="AV35" i="14"/>
  <c r="AW35" i="14"/>
  <c r="AI36" i="14"/>
  <c r="AJ36" i="14"/>
  <c r="AK36" i="14"/>
  <c r="AL36" i="14"/>
  <c r="AM36" i="14"/>
  <c r="AN36" i="14"/>
  <c r="AO36" i="14"/>
  <c r="AP36" i="14"/>
  <c r="AQ36" i="14"/>
  <c r="AR36" i="14"/>
  <c r="AS36" i="14"/>
  <c r="AT36" i="14"/>
  <c r="AU36" i="14"/>
  <c r="AV36" i="14"/>
  <c r="AW36" i="14"/>
  <c r="R7" i="14"/>
  <c r="B7" i="14"/>
  <c r="B8" i="14"/>
  <c r="B9" i="14"/>
  <c r="AW6" i="14"/>
  <c r="AV6" i="14"/>
  <c r="AU6" i="14"/>
  <c r="AT6" i="14"/>
  <c r="Q6" i="14"/>
  <c r="P6" i="14"/>
  <c r="O6" i="14"/>
  <c r="N6" i="14"/>
  <c r="B6" i="14"/>
  <c r="C6" i="14"/>
  <c r="D6" i="14"/>
  <c r="E6" i="14"/>
  <c r="F6" i="14"/>
  <c r="G6" i="14"/>
  <c r="H6" i="14"/>
  <c r="I6" i="14"/>
  <c r="J6" i="14"/>
  <c r="K6" i="14"/>
  <c r="L6" i="14"/>
  <c r="M6" i="14"/>
  <c r="A10" i="3"/>
  <c r="B10" i="3"/>
  <c r="A11" i="3"/>
  <c r="B11" i="3"/>
  <c r="AJ6" i="14"/>
  <c r="AK6" i="14"/>
  <c r="AL6" i="14"/>
  <c r="AM6" i="14"/>
  <c r="AN6" i="14"/>
  <c r="AO6" i="14"/>
  <c r="AP6" i="14"/>
  <c r="AQ6" i="14"/>
  <c r="AR6" i="14"/>
  <c r="AS6" i="14"/>
  <c r="AI6" i="14"/>
  <c r="AH6" i="14"/>
  <c r="T6" i="14"/>
  <c r="U6" i="14"/>
  <c r="V6" i="14"/>
  <c r="W6" i="14"/>
  <c r="X6" i="14"/>
  <c r="Y6" i="14"/>
  <c r="S6" i="14"/>
  <c r="R6" i="14"/>
  <c r="A5" i="3"/>
  <c r="B5" i="3"/>
  <c r="A6" i="3"/>
  <c r="B6" i="3"/>
  <c r="A7" i="3"/>
  <c r="B7" i="3"/>
  <c r="A8" i="3"/>
  <c r="B8" i="3"/>
  <c r="A9" i="3"/>
  <c r="B9" i="3"/>
  <c r="A4" i="3"/>
  <c r="B4" i="3"/>
  <c r="F19" i="12"/>
  <c r="R19" i="14" s="1"/>
  <c r="AE19" i="14"/>
  <c r="AU19" i="14"/>
  <c r="AQ19" i="14"/>
  <c r="K19" i="14"/>
  <c r="I19" i="14"/>
  <c r="AT19" i="14"/>
  <c r="P38" i="9" l="1"/>
  <c r="P40" i="9" s="1"/>
  <c r="U38" i="9"/>
  <c r="U40" i="9" s="1"/>
  <c r="F38" i="9"/>
  <c r="F40" i="9" s="1"/>
  <c r="O19" i="14"/>
  <c r="N19" i="14"/>
  <c r="U38" i="12"/>
  <c r="AB38" i="14" s="1"/>
  <c r="X38" i="12"/>
  <c r="AD38" i="14" s="1"/>
  <c r="Y38" i="12"/>
  <c r="G10" i="3" s="1"/>
  <c r="AA19" i="14"/>
  <c r="AD37" i="14"/>
  <c r="AD19" i="14"/>
  <c r="AR19" i="14"/>
  <c r="AB19" i="14"/>
  <c r="AV19" i="14"/>
  <c r="I37" i="12"/>
  <c r="I38" i="12" s="1"/>
  <c r="D5" i="3" s="1"/>
  <c r="I19" i="9"/>
  <c r="I37" i="9" s="1"/>
  <c r="I38" i="9" s="1"/>
  <c r="I40" i="9" s="1"/>
  <c r="AF19" i="14"/>
  <c r="Z19" i="14"/>
  <c r="J19" i="14"/>
  <c r="AP19" i="14"/>
  <c r="B19" i="14"/>
  <c r="AA38" i="12"/>
  <c r="AF37" i="14"/>
  <c r="R38" i="12"/>
  <c r="Z38" i="14" s="1"/>
  <c r="AE37" i="14"/>
  <c r="K4" i="3"/>
  <c r="P19" i="14"/>
  <c r="G37" i="12"/>
  <c r="S37" i="14" s="1"/>
  <c r="G19" i="9"/>
  <c r="G37" i="9" s="1"/>
  <c r="G38" i="9" s="1"/>
  <c r="G40" i="9" s="1"/>
  <c r="I37" i="13"/>
  <c r="AJ37" i="14" s="1"/>
  <c r="AJ19" i="14"/>
  <c r="O19" i="9"/>
  <c r="O37" i="9" s="1"/>
  <c r="O38" i="9" s="1"/>
  <c r="O40" i="9" s="1"/>
  <c r="F37" i="12"/>
  <c r="F38" i="12" s="1"/>
  <c r="R38" i="14" s="1"/>
  <c r="AH19" i="14"/>
  <c r="O19" i="12"/>
  <c r="X19" i="14" s="1"/>
  <c r="E19" i="14"/>
  <c r="G37" i="13"/>
  <c r="AI19" i="14"/>
  <c r="J19" i="13"/>
  <c r="P19" i="12"/>
  <c r="K5" i="3"/>
  <c r="L19" i="12"/>
  <c r="AN19" i="14"/>
  <c r="AL19" i="14"/>
  <c r="L19" i="9"/>
  <c r="L37" i="9" s="1"/>
  <c r="L38" i="9" s="1"/>
  <c r="L40" i="9" s="1"/>
  <c r="C35" i="15"/>
  <c r="D9" i="3"/>
  <c r="S38" i="12"/>
  <c r="Z37" i="14"/>
  <c r="O38" i="13"/>
  <c r="P19" i="13"/>
  <c r="P37" i="13" s="1"/>
  <c r="AO37" i="14" s="1"/>
  <c r="K7" i="3"/>
  <c r="V19" i="13"/>
  <c r="V19" i="9"/>
  <c r="V37" i="9" s="1"/>
  <c r="V38" i="9" s="1"/>
  <c r="V40" i="9" s="1"/>
  <c r="AB19" i="13"/>
  <c r="K11" i="3"/>
  <c r="AB19" i="12"/>
  <c r="L38" i="13"/>
  <c r="AB37" i="14"/>
  <c r="K9" i="3"/>
  <c r="V19" i="12"/>
  <c r="M19" i="9"/>
  <c r="M37" i="9" s="1"/>
  <c r="M38" i="9" s="1"/>
  <c r="M40" i="9" s="1"/>
  <c r="K6" i="3"/>
  <c r="M19" i="13"/>
  <c r="M19" i="12"/>
  <c r="L19" i="14"/>
  <c r="AB19" i="9"/>
  <c r="AB37" i="9" s="1"/>
  <c r="AB38" i="9" s="1"/>
  <c r="AB40" i="9" s="1"/>
  <c r="F38" i="13"/>
  <c r="R38" i="13"/>
  <c r="X38" i="13"/>
  <c r="M35" i="15"/>
  <c r="S38" i="13"/>
  <c r="Y38" i="13"/>
  <c r="E35" i="15"/>
  <c r="U38" i="13"/>
  <c r="AA38" i="13"/>
  <c r="AE38" i="14" l="1"/>
  <c r="D10" i="3"/>
  <c r="C19" i="14"/>
  <c r="T37" i="14"/>
  <c r="G38" i="12"/>
  <c r="G4" i="3" s="1"/>
  <c r="H19" i="14"/>
  <c r="T38" i="14"/>
  <c r="D19" i="14"/>
  <c r="O37" i="12"/>
  <c r="O38" i="12" s="1"/>
  <c r="D8" i="3"/>
  <c r="R37" i="14"/>
  <c r="D4" i="3"/>
  <c r="S19" i="14"/>
  <c r="D11" i="3"/>
  <c r="AF38" i="14"/>
  <c r="I38" i="13"/>
  <c r="AJ38" i="14" s="1"/>
  <c r="J37" i="13"/>
  <c r="AK19" i="14"/>
  <c r="J37" i="12"/>
  <c r="U19" i="14"/>
  <c r="G38" i="13"/>
  <c r="AI37" i="14"/>
  <c r="P37" i="12"/>
  <c r="Y19" i="14"/>
  <c r="F19" i="14"/>
  <c r="L37" i="12"/>
  <c r="V19" i="14"/>
  <c r="AA38" i="14"/>
  <c r="G8" i="3"/>
  <c r="AN38" i="14"/>
  <c r="E7" i="3"/>
  <c r="AO19" i="14"/>
  <c r="P38" i="13"/>
  <c r="H7" i="3" s="1"/>
  <c r="AB37" i="12"/>
  <c r="AG19" i="14"/>
  <c r="E11" i="3"/>
  <c r="AV38" i="14"/>
  <c r="H10" i="3"/>
  <c r="AU38" i="14"/>
  <c r="AH38" i="14"/>
  <c r="E4" i="3"/>
  <c r="Q19" i="14"/>
  <c r="M37" i="13"/>
  <c r="AM19" i="14"/>
  <c r="E6" i="3"/>
  <c r="AL38" i="14"/>
  <c r="E8" i="3"/>
  <c r="AP38" i="14"/>
  <c r="V37" i="12"/>
  <c r="AC19" i="14"/>
  <c r="AR38" i="14"/>
  <c r="E9" i="3"/>
  <c r="AQ38" i="14"/>
  <c r="H8" i="3"/>
  <c r="AB37" i="13"/>
  <c r="AW19" i="14"/>
  <c r="M37" i="12"/>
  <c r="W19" i="14"/>
  <c r="V37" i="13"/>
  <c r="AS19" i="14"/>
  <c r="AT38" i="14"/>
  <c r="E10" i="3"/>
  <c r="G19" i="14"/>
  <c r="M19" i="14"/>
  <c r="S38" i="14" l="1"/>
  <c r="X37" i="14"/>
  <c r="E5" i="3"/>
  <c r="P38" i="12"/>
  <c r="Y37" i="14"/>
  <c r="H4" i="3"/>
  <c r="AI38" i="14"/>
  <c r="J38" i="12"/>
  <c r="U37" i="14"/>
  <c r="J38" i="13"/>
  <c r="AK37" i="14"/>
  <c r="L38" i="12"/>
  <c r="V37" i="14"/>
  <c r="X38" i="14"/>
  <c r="D7" i="3"/>
  <c r="AO38" i="14"/>
  <c r="AB38" i="12"/>
  <c r="AG37" i="14"/>
  <c r="V38" i="13"/>
  <c r="AS37" i="14"/>
  <c r="AB38" i="13"/>
  <c r="AW37" i="14"/>
  <c r="M38" i="13"/>
  <c r="AM37" i="14"/>
  <c r="M38" i="12"/>
  <c r="W37" i="14"/>
  <c r="V38" i="12"/>
  <c r="AC37" i="14"/>
  <c r="H5" i="3" l="1"/>
  <c r="AK38" i="14"/>
  <c r="G5" i="3"/>
  <c r="U38" i="14"/>
  <c r="Y38" i="14"/>
  <c r="G7" i="3"/>
  <c r="D6" i="3"/>
  <c r="V38" i="14"/>
  <c r="H6" i="3"/>
  <c r="AM38" i="14"/>
  <c r="AW38" i="14"/>
  <c r="H11" i="3"/>
  <c r="AC38" i="14"/>
  <c r="G9" i="3"/>
  <c r="G6" i="3"/>
  <c r="W38" i="14"/>
  <c r="AS38" i="14"/>
  <c r="H9" i="3"/>
  <c r="G11" i="3"/>
  <c r="AG38" i="14"/>
  <c r="B37" i="14" l="1"/>
  <c r="C4" i="3"/>
  <c r="I4" i="3" s="1"/>
  <c r="B38" i="14" l="1"/>
  <c r="C37" i="14"/>
  <c r="C38" i="14"/>
  <c r="F4" i="3" l="1"/>
  <c r="J4" i="3" s="1"/>
  <c r="L4" i="3" s="1"/>
  <c r="E38" i="14"/>
  <c r="D37" i="14"/>
  <c r="D38" i="14"/>
  <c r="E37" i="14"/>
  <c r="C5" i="3"/>
  <c r="I5" i="3" s="1"/>
  <c r="F5" i="3"/>
  <c r="J5" i="3" s="1"/>
  <c r="F38" i="14"/>
  <c r="G37" i="14"/>
  <c r="F37" i="14"/>
  <c r="G38" i="14"/>
  <c r="C6" i="3"/>
  <c r="I6" i="3" s="1"/>
  <c r="F6" i="3"/>
  <c r="J6" i="3" s="1"/>
  <c r="I38" i="14"/>
  <c r="I37" i="14"/>
  <c r="F7" i="3"/>
  <c r="J7" i="3" s="1"/>
  <c r="H37" i="14"/>
  <c r="H38" i="14"/>
  <c r="C7" i="3"/>
  <c r="I7" i="3" s="1"/>
  <c r="K37" i="14"/>
  <c r="J37" i="14"/>
  <c r="K38" i="14"/>
  <c r="F8" i="3"/>
  <c r="J8" i="3" s="1"/>
  <c r="C8" i="3"/>
  <c r="I8" i="3" s="1"/>
  <c r="J38" i="14"/>
  <c r="L37" i="14"/>
  <c r="L38" i="14"/>
  <c r="M38" i="14"/>
  <c r="M37" i="14"/>
  <c r="F9" i="3"/>
  <c r="J9" i="3" s="1"/>
  <c r="C9" i="3"/>
  <c r="I9" i="3" s="1"/>
  <c r="N37" i="14"/>
  <c r="O37" i="14"/>
  <c r="N38" i="14"/>
  <c r="C10" i="3"/>
  <c r="I10" i="3" s="1"/>
  <c r="F10" i="3"/>
  <c r="J10" i="3" s="1"/>
  <c r="O38" i="14"/>
  <c r="Q37" i="14"/>
  <c r="P37" i="14"/>
  <c r="P38" i="14"/>
  <c r="C11" i="3"/>
  <c r="I11" i="3" s="1"/>
  <c r="F11" i="3"/>
  <c r="J11" i="3" s="1"/>
  <c r="Q38" i="14"/>
  <c r="L8" i="3" l="1"/>
  <c r="L7" i="3"/>
  <c r="L11" i="3"/>
  <c r="L10" i="3"/>
  <c r="L9" i="3"/>
  <c r="L6" i="3"/>
  <c r="L5" i="3"/>
</calcChain>
</file>

<file path=xl/sharedStrings.xml><?xml version="1.0" encoding="utf-8"?>
<sst xmlns="http://schemas.openxmlformats.org/spreadsheetml/2006/main" count="671" uniqueCount="266">
  <si>
    <t>満点</t>
    <rPh sb="0" eb="2">
      <t>マンテン</t>
    </rPh>
    <phoneticPr fontId="11"/>
  </si>
  <si>
    <t>合計</t>
    <rPh sb="0" eb="2">
      <t>ゴウケイ</t>
    </rPh>
    <phoneticPr fontId="11"/>
  </si>
  <si>
    <t>学籍番号</t>
    <rPh sb="0" eb="2">
      <t>ガクセキ</t>
    </rPh>
    <rPh sb="2" eb="4">
      <t>バンゴウ</t>
    </rPh>
    <phoneticPr fontId="11"/>
  </si>
  <si>
    <t>氏名　</t>
    <rPh sb="0" eb="2">
      <t>シメイ</t>
    </rPh>
    <phoneticPr fontId="11"/>
  </si>
  <si>
    <t>中間発表</t>
    <rPh sb="0" eb="2">
      <t>チュウカン</t>
    </rPh>
    <rPh sb="2" eb="4">
      <t>ハッピョウ</t>
    </rPh>
    <phoneticPr fontId="11"/>
  </si>
  <si>
    <t>卒業研究発表</t>
    <rPh sb="0" eb="2">
      <t>ソツギョウ</t>
    </rPh>
    <rPh sb="2" eb="4">
      <t>ケンキュウ</t>
    </rPh>
    <rPh sb="4" eb="6">
      <t>ハッピョウ</t>
    </rPh>
    <phoneticPr fontId="11"/>
  </si>
  <si>
    <t>中間</t>
    <rPh sb="0" eb="2">
      <t>チュウカン</t>
    </rPh>
    <phoneticPr fontId="11"/>
  </si>
  <si>
    <t>卒業</t>
    <rPh sb="0" eb="2">
      <t>ソツギョウ</t>
    </rPh>
    <phoneticPr fontId="11"/>
  </si>
  <si>
    <t>総合点</t>
    <rPh sb="0" eb="2">
      <t>ソウゴウ</t>
    </rPh>
    <rPh sb="2" eb="3">
      <t>テン</t>
    </rPh>
    <phoneticPr fontId="11"/>
  </si>
  <si>
    <t>主査</t>
    <rPh sb="0" eb="2">
      <t>シュサ</t>
    </rPh>
    <phoneticPr fontId="11"/>
  </si>
  <si>
    <t>小数点以下は切り上げ</t>
    <rPh sb="0" eb="3">
      <t>ショウスウテン</t>
    </rPh>
    <rPh sb="3" eb="5">
      <t>イカ</t>
    </rPh>
    <rPh sb="6" eb="7">
      <t>キ</t>
    </rPh>
    <rPh sb="8" eb="9">
      <t>ア</t>
    </rPh>
    <phoneticPr fontId="11"/>
  </si>
  <si>
    <t>学習・教育目標Ａ</t>
    <phoneticPr fontId="11"/>
  </si>
  <si>
    <t>情報システム技術者としての視野</t>
    <phoneticPr fontId="11"/>
  </si>
  <si>
    <t>学習・教育目標Ｅ</t>
    <phoneticPr fontId="11"/>
  </si>
  <si>
    <t>コミュニケーションの内容</t>
    <phoneticPr fontId="11"/>
  </si>
  <si>
    <t>日本語および英語による文書作成の技法</t>
    <phoneticPr fontId="11"/>
  </si>
  <si>
    <t>プレゼンテーションの技法</t>
    <phoneticPr fontId="11"/>
  </si>
  <si>
    <t>討論の技法</t>
    <phoneticPr fontId="11"/>
  </si>
  <si>
    <t>学習・教育目標Ｆ</t>
    <phoneticPr fontId="11"/>
  </si>
  <si>
    <t>コンピュータリテラシー</t>
    <phoneticPr fontId="11"/>
  </si>
  <si>
    <t>問題解決能力</t>
    <phoneticPr fontId="11"/>
  </si>
  <si>
    <t>時期(中間/最終)</t>
    <rPh sb="0" eb="2">
      <t>ジキ</t>
    </rPh>
    <rPh sb="3" eb="5">
      <t>チュウカン</t>
    </rPh>
    <rPh sb="6" eb="8">
      <t>サイシュウ</t>
    </rPh>
    <phoneticPr fontId="11"/>
  </si>
  <si>
    <t>副査</t>
    <rPh sb="0" eb="2">
      <t>フクサ</t>
    </rPh>
    <phoneticPr fontId="11"/>
  </si>
  <si>
    <t>最終</t>
    <rPh sb="0" eb="2">
      <t>サイシュウ</t>
    </rPh>
    <phoneticPr fontId="11"/>
  </si>
  <si>
    <t>役割(主査/副査)</t>
    <rPh sb="0" eb="2">
      <t>ヤクワリ</t>
    </rPh>
    <rPh sb="3" eb="5">
      <t>シュサ</t>
    </rPh>
    <rPh sb="6" eb="8">
      <t>フクサ</t>
    </rPh>
    <phoneticPr fontId="11"/>
  </si>
  <si>
    <t>編集不要（採点シートから自動反映）</t>
    <rPh sb="0" eb="2">
      <t>ヘンシュウ</t>
    </rPh>
    <rPh sb="2" eb="4">
      <t>フヨウ</t>
    </rPh>
    <rPh sb="5" eb="7">
      <t>サイテン</t>
    </rPh>
    <rPh sb="12" eb="14">
      <t>ジドウ</t>
    </rPh>
    <rPh sb="14" eb="16">
      <t>ハンエイ</t>
    </rPh>
    <phoneticPr fontId="11"/>
  </si>
  <si>
    <t>教員名</t>
    <rPh sb="0" eb="2">
      <t>キョウイン</t>
    </rPh>
    <rPh sb="2" eb="3">
      <t>メイ</t>
    </rPh>
    <phoneticPr fontId="11"/>
  </si>
  <si>
    <t>学生氏名</t>
    <rPh sb="0" eb="2">
      <t>ガクセイ</t>
    </rPh>
    <rPh sb="2" eb="4">
      <t>シメイ</t>
    </rPh>
    <phoneticPr fontId="11"/>
  </si>
  <si>
    <t xml:space="preserve"> 学籍番号</t>
    <rPh sb="1" eb="5">
      <t>ガクセキバンゴウ</t>
    </rPh>
    <phoneticPr fontId="11"/>
  </si>
  <si>
    <t>第1副査</t>
    <rPh sb="0" eb="1">
      <t>ダイ</t>
    </rPh>
    <rPh sb="2" eb="4">
      <t>フクサ</t>
    </rPh>
    <phoneticPr fontId="11"/>
  </si>
  <si>
    <t>第2副査</t>
    <rPh sb="0" eb="1">
      <t>ダイ</t>
    </rPh>
    <rPh sb="2" eb="4">
      <t>フクサ</t>
    </rPh>
    <phoneticPr fontId="11"/>
  </si>
  <si>
    <t>＜主査入力欄＞</t>
    <rPh sb="1" eb="3">
      <t>シュサ</t>
    </rPh>
    <rPh sb="3" eb="5">
      <t>ニュウリョク</t>
    </rPh>
    <rPh sb="5" eb="6">
      <t>ラン</t>
    </rPh>
    <phoneticPr fontId="11"/>
  </si>
  <si>
    <t>＜学生情報入力欄＞</t>
    <rPh sb="1" eb="3">
      <t>ガクセイ</t>
    </rPh>
    <rPh sb="3" eb="5">
      <t>ジョウホウ</t>
    </rPh>
    <rPh sb="5" eb="7">
      <t>ニュウリョク</t>
    </rPh>
    <rPh sb="7" eb="8">
      <t>ラン</t>
    </rPh>
    <phoneticPr fontId="11"/>
  </si>
  <si>
    <t>第1副査</t>
    <rPh sb="0" eb="1">
      <t>ダイ</t>
    </rPh>
    <rPh sb="2" eb="3">
      <t>フク</t>
    </rPh>
    <rPh sb="3" eb="4">
      <t>サ</t>
    </rPh>
    <phoneticPr fontId="11"/>
  </si>
  <si>
    <t>第2副査</t>
    <rPh sb="0" eb="1">
      <t>ダイ</t>
    </rPh>
    <rPh sb="2" eb="3">
      <t>フク</t>
    </rPh>
    <rPh sb="3" eb="4">
      <t>サ</t>
    </rPh>
    <phoneticPr fontId="11"/>
  </si>
  <si>
    <t>実社会に関心</t>
  </si>
  <si>
    <t>技術者として意見</t>
  </si>
  <si>
    <t>研究方法の説明</t>
  </si>
  <si>
    <t>意義を説明</t>
  </si>
  <si>
    <t>今後の展望</t>
  </si>
  <si>
    <t>適切な例</t>
  </si>
  <si>
    <t>論理的に正しい文</t>
  </si>
  <si>
    <t>文法的に正しい文</t>
  </si>
  <si>
    <t>図や表の活用</t>
  </si>
  <si>
    <t>資料が適切</t>
  </si>
  <si>
    <t>読まずに発表</t>
  </si>
  <si>
    <t>理解させる努力</t>
  </si>
  <si>
    <t>他者の発表を聴く</t>
    <rPh sb="6" eb="7">
      <t>キ</t>
    </rPh>
    <phoneticPr fontId="11"/>
  </si>
  <si>
    <t>他者の発表の理解</t>
  </si>
  <si>
    <t>情報検索・発信</t>
  </si>
  <si>
    <t>オフィスソフトの活用</t>
  </si>
  <si>
    <t>新しい知識の学習</t>
  </si>
  <si>
    <t>報告・相談・質問</t>
  </si>
  <si>
    <t>グループ協調</t>
  </si>
  <si>
    <t>背景・状況を把握</t>
  </si>
  <si>
    <t>章節のタイトル</t>
    <rPh sb="0" eb="1">
      <t>ショウ</t>
    </rPh>
    <rPh sb="1" eb="2">
      <t>セツ</t>
    </rPh>
    <phoneticPr fontId="11"/>
  </si>
  <si>
    <t>文書構成が正しい</t>
  </si>
  <si>
    <t>質問やコメント</t>
  </si>
  <si>
    <t>発言のタイミング</t>
  </si>
  <si>
    <t>資料のまとめ方</t>
    <rPh sb="0" eb="2">
      <t>シリョウ</t>
    </rPh>
    <rPh sb="6" eb="7">
      <t>カタ</t>
    </rPh>
    <phoneticPr fontId="11"/>
  </si>
  <si>
    <t>解決の計画立案</t>
  </si>
  <si>
    <t>日英の情報収集</t>
  </si>
  <si>
    <t>系統的なまとめ</t>
  </si>
  <si>
    <t>質問の回答</t>
    <rPh sb="3" eb="5">
      <t>カイトウ</t>
    </rPh>
    <phoneticPr fontId="11"/>
  </si>
  <si>
    <t>＜第２副査入力欄＞</t>
    <rPh sb="1" eb="2">
      <t>ダイ</t>
    </rPh>
    <rPh sb="3" eb="5">
      <t>フクサ</t>
    </rPh>
    <rPh sb="5" eb="7">
      <t>ニュウリョク</t>
    </rPh>
    <rPh sb="7" eb="8">
      <t>ラン</t>
    </rPh>
    <phoneticPr fontId="11"/>
  </si>
  <si>
    <t>合計(100点換算)</t>
    <rPh sb="0" eb="2">
      <t>ゴウケイ</t>
    </rPh>
    <rPh sb="6" eb="7">
      <t>テン</t>
    </rPh>
    <rPh sb="7" eb="9">
      <t>カンサン</t>
    </rPh>
    <phoneticPr fontId="11"/>
  </si>
  <si>
    <t>編集不要
（採点シートから自動反映）</t>
    <rPh sb="0" eb="2">
      <t>ヘンシュウ</t>
    </rPh>
    <rPh sb="2" eb="4">
      <t>フヨウ</t>
    </rPh>
    <rPh sb="6" eb="8">
      <t>サイテン</t>
    </rPh>
    <rPh sb="13" eb="15">
      <t>ジドウ</t>
    </rPh>
    <rPh sb="15" eb="17">
      <t>ハンエイ</t>
    </rPh>
    <phoneticPr fontId="11"/>
  </si>
  <si>
    <t>素点</t>
    <rPh sb="0" eb="2">
      <t>ソテン</t>
    </rPh>
    <phoneticPr fontId="11"/>
  </si>
  <si>
    <t>素点合計</t>
    <rPh sb="0" eb="2">
      <t>ソテン</t>
    </rPh>
    <rPh sb="2" eb="4">
      <t>ゴウケイ</t>
    </rPh>
    <phoneticPr fontId="11"/>
  </si>
  <si>
    <r>
      <rPr>
        <b/>
        <sz val="11"/>
        <rFont val="ＭＳ Ｐゴシック"/>
        <family val="3"/>
        <charset val="128"/>
      </rPr>
      <t>総合評価</t>
    </r>
    <r>
      <rPr>
        <b/>
        <sz val="10"/>
        <rFont val="ＭＳ Ｐゴシック"/>
        <family val="3"/>
        <charset val="128"/>
      </rPr>
      <t>(100点換算)</t>
    </r>
    <rPh sb="0" eb="4">
      <t>ソウゴウヒョウカ</t>
    </rPh>
    <rPh sb="8" eb="9">
      <t>テン</t>
    </rPh>
    <rPh sb="9" eb="11">
      <t>カンサン</t>
    </rPh>
    <phoneticPr fontId="11"/>
  </si>
  <si>
    <t>素点</t>
    <rPh sb="0" eb="1">
      <t>ソ</t>
    </rPh>
    <rPh sb="1" eb="2">
      <t>テン</t>
    </rPh>
    <phoneticPr fontId="11"/>
  </si>
  <si>
    <t>英語の読み聞き</t>
    <rPh sb="0" eb="2">
      <t>エイゴ</t>
    </rPh>
    <rPh sb="3" eb="4">
      <t>ヨ</t>
    </rPh>
    <rPh sb="5" eb="6">
      <t>キ</t>
    </rPh>
    <phoneticPr fontId="11"/>
  </si>
  <si>
    <t>領域</t>
    <rPh sb="0" eb="2">
      <t>リョウイキ</t>
    </rPh>
    <phoneticPr fontId="29"/>
  </si>
  <si>
    <t>評価項目</t>
    <rPh sb="0" eb="2">
      <t>ヒョウカ</t>
    </rPh>
    <rPh sb="2" eb="4">
      <t>コウモク</t>
    </rPh>
    <phoneticPr fontId="31"/>
  </si>
  <si>
    <t>情報システム技術者としての視野</t>
  </si>
  <si>
    <t>実社会で発生している問題について深い関心および見識を持っている．</t>
    <rPh sb="16" eb="17">
      <t>フカ</t>
    </rPh>
    <rPh sb="23" eb="25">
      <t>ケンシキ</t>
    </rPh>
    <phoneticPr fontId="29"/>
  </si>
  <si>
    <t>実社会で発生している問題について関心および知識を持っている．</t>
    <phoneticPr fontId="29"/>
  </si>
  <si>
    <t>実社会で発生している問題について知識を持っている．</t>
    <rPh sb="0" eb="1">
      <t>ジツ</t>
    </rPh>
    <rPh sb="1" eb="3">
      <t>シャカイ</t>
    </rPh>
    <rPh sb="4" eb="6">
      <t>ハッセイ</t>
    </rPh>
    <rPh sb="10" eb="12">
      <t>モンダイ</t>
    </rPh>
    <rPh sb="16" eb="18">
      <t>チシキ</t>
    </rPh>
    <rPh sb="19" eb="20">
      <t>モ</t>
    </rPh>
    <phoneticPr fontId="29"/>
  </si>
  <si>
    <t>実社会で発生している問題について関心・知識を持っていない．</t>
    <rPh sb="0" eb="1">
      <t>ジツ</t>
    </rPh>
    <rPh sb="1" eb="3">
      <t>シャカイ</t>
    </rPh>
    <rPh sb="4" eb="6">
      <t>ハッセイ</t>
    </rPh>
    <rPh sb="10" eb="12">
      <t>モンダイ</t>
    </rPh>
    <rPh sb="16" eb="18">
      <t>カンシン</t>
    </rPh>
    <rPh sb="19" eb="21">
      <t>チシキ</t>
    </rPh>
    <rPh sb="22" eb="23">
      <t>モ</t>
    </rPh>
    <phoneticPr fontId="29"/>
  </si>
  <si>
    <t>実社会で発生している問題に対して，情報システム技術者としての観点から独創的な意見を述べることができる．</t>
    <rPh sb="34" eb="37">
      <t>ドクソウテキ</t>
    </rPh>
    <phoneticPr fontId="29"/>
  </si>
  <si>
    <t>実社会で発生している問題に対して，情報システム技術者としての観点から意見を述べることができる．</t>
    <phoneticPr fontId="29"/>
  </si>
  <si>
    <t>実社会で発生している問題に対して，意見を述べることができる．</t>
    <phoneticPr fontId="29"/>
  </si>
  <si>
    <t>実社会で発生している問題に対して，意見を持っていない．</t>
    <rPh sb="20" eb="21">
      <t>モ</t>
    </rPh>
    <phoneticPr fontId="29"/>
  </si>
  <si>
    <t>コミュニケーションの内容</t>
  </si>
  <si>
    <t>研究目的だけでなく，研究内容に対する歴史的な背景や周囲の状況をも明快に説明できる．</t>
    <rPh sb="0" eb="2">
      <t>ケンキュウ</t>
    </rPh>
    <rPh sb="2" eb="4">
      <t>モクテキ</t>
    </rPh>
    <rPh sb="10" eb="12">
      <t>ケンキュウ</t>
    </rPh>
    <phoneticPr fontId="29"/>
  </si>
  <si>
    <t>研究内容に対する歴史的な背景や周囲の状況が把握できており，研究目的を明快に説明できる．</t>
    <rPh sb="0" eb="2">
      <t>ケンキュウ</t>
    </rPh>
    <rPh sb="29" eb="31">
      <t>ケンキュウ</t>
    </rPh>
    <phoneticPr fontId="29"/>
  </si>
  <si>
    <t>研究内容に対する歴史的な背景や周囲の状況が把握できている．</t>
    <rPh sb="0" eb="2">
      <t>ケンキュウ</t>
    </rPh>
    <rPh sb="8" eb="11">
      <t>レキシテキ</t>
    </rPh>
    <phoneticPr fontId="29"/>
  </si>
  <si>
    <t>研究内容に対する歴史的な背景や周囲の状況が把握できていない．</t>
    <rPh sb="0" eb="2">
      <t>ケンキュウ</t>
    </rPh>
    <rPh sb="8" eb="11">
      <t>レキシテキ</t>
    </rPh>
    <phoneticPr fontId="29"/>
  </si>
  <si>
    <t>調査/研究方法を自ら構築できる．</t>
    <rPh sb="8" eb="9">
      <t>ミズカ</t>
    </rPh>
    <rPh sb="10" eb="12">
      <t>コウチク</t>
    </rPh>
    <phoneticPr fontId="29"/>
  </si>
  <si>
    <t>調査/研究方法およびその結果を道筋に沿って説明できる．</t>
    <phoneticPr fontId="29"/>
  </si>
  <si>
    <t>調査/研究方法およびその結果をある程度説明できる．</t>
    <rPh sb="17" eb="19">
      <t>テイド</t>
    </rPh>
    <phoneticPr fontId="29"/>
  </si>
  <si>
    <t>調査/研究方法を理解できていない．</t>
    <rPh sb="0" eb="2">
      <t>チョウサ</t>
    </rPh>
    <rPh sb="3" eb="5">
      <t>ケンキュウ</t>
    </rPh>
    <rPh sb="5" eb="7">
      <t>ホウホウ</t>
    </rPh>
    <rPh sb="8" eb="10">
      <t>リカイ</t>
    </rPh>
    <phoneticPr fontId="29"/>
  </si>
  <si>
    <t>研究目的と結果の関連および結果の持つ意義を明快に説明できる．</t>
    <rPh sb="0" eb="2">
      <t>ケンキュウ</t>
    </rPh>
    <rPh sb="2" eb="4">
      <t>モクテキ</t>
    </rPh>
    <rPh sb="8" eb="10">
      <t>カンレン</t>
    </rPh>
    <rPh sb="21" eb="23">
      <t>メイカイ</t>
    </rPh>
    <phoneticPr fontId="29"/>
  </si>
  <si>
    <t>研究目的と結果の関連を理解しており，結果の持つ意義を説明できる．</t>
    <rPh sb="0" eb="2">
      <t>ケンキュウ</t>
    </rPh>
    <rPh sb="2" eb="4">
      <t>モクテキ</t>
    </rPh>
    <rPh sb="5" eb="7">
      <t>ケッカ</t>
    </rPh>
    <phoneticPr fontId="29"/>
  </si>
  <si>
    <t>研究目的と結果の関連を理解している．</t>
    <rPh sb="0" eb="2">
      <t>ケンキュウ</t>
    </rPh>
    <rPh sb="2" eb="4">
      <t>モクテキ</t>
    </rPh>
    <phoneticPr fontId="29"/>
  </si>
  <si>
    <t>研究目的と結果の関連を理解していない．</t>
    <rPh sb="0" eb="2">
      <t>ケンキュウ</t>
    </rPh>
    <rPh sb="2" eb="4">
      <t>モクテキ</t>
    </rPh>
    <phoneticPr fontId="29"/>
  </si>
  <si>
    <t>問題解決法の特徴を示し，今後の展望を具体的に説明できる．</t>
    <rPh sb="18" eb="21">
      <t>グタイテキ</t>
    </rPh>
    <rPh sb="22" eb="24">
      <t>セツメイ</t>
    </rPh>
    <phoneticPr fontId="29"/>
  </si>
  <si>
    <t>問題解決法の特徴を示し，今後の展望について述べることができる．</t>
    <phoneticPr fontId="29"/>
  </si>
  <si>
    <t>問題解決法の特徴を理解している．</t>
    <rPh sb="0" eb="2">
      <t>モンダイ</t>
    </rPh>
    <rPh sb="2" eb="5">
      <t>カイケツホウ</t>
    </rPh>
    <rPh sb="6" eb="8">
      <t>トクチョウ</t>
    </rPh>
    <rPh sb="9" eb="11">
      <t>リカイ</t>
    </rPh>
    <phoneticPr fontId="29"/>
  </si>
  <si>
    <t>問題解決法の特徴を理解していない．</t>
    <rPh sb="0" eb="2">
      <t>モンダイ</t>
    </rPh>
    <rPh sb="2" eb="5">
      <t>カイケツホウ</t>
    </rPh>
    <rPh sb="6" eb="8">
      <t>トクチョウ</t>
    </rPh>
    <rPh sb="9" eb="11">
      <t>リカイ</t>
    </rPh>
    <phoneticPr fontId="29"/>
  </si>
  <si>
    <t>適切かつ独創的な例を示すことができる．</t>
    <rPh sb="0" eb="2">
      <t>テキセツ</t>
    </rPh>
    <rPh sb="4" eb="7">
      <t>ドクソウテキ</t>
    </rPh>
    <rPh sb="8" eb="9">
      <t>レイ</t>
    </rPh>
    <rPh sb="10" eb="11">
      <t>シメ</t>
    </rPh>
    <phoneticPr fontId="29"/>
  </si>
  <si>
    <t>適切な例を示すことができる．</t>
    <phoneticPr fontId="29"/>
  </si>
  <si>
    <t>例は示せるが，説明の目的に照らして適切とは言えない．</t>
    <rPh sb="0" eb="1">
      <t>レイ</t>
    </rPh>
    <rPh sb="2" eb="3">
      <t>シメ</t>
    </rPh>
    <rPh sb="7" eb="9">
      <t>セツメイ</t>
    </rPh>
    <rPh sb="10" eb="12">
      <t>モクテキ</t>
    </rPh>
    <rPh sb="13" eb="14">
      <t>テ</t>
    </rPh>
    <rPh sb="17" eb="19">
      <t>テキセツ</t>
    </rPh>
    <rPh sb="21" eb="22">
      <t>イ</t>
    </rPh>
    <phoneticPr fontId="29"/>
  </si>
  <si>
    <t>例を示すことができない．</t>
    <rPh sb="0" eb="1">
      <t>レイ</t>
    </rPh>
    <rPh sb="2" eb="3">
      <t>シメ</t>
    </rPh>
    <phoneticPr fontId="29"/>
  </si>
  <si>
    <t>日本語および英語による文書作成の技法</t>
  </si>
  <si>
    <t>章節のタイトル</t>
    <rPh sb="0" eb="1">
      <t>ショウ</t>
    </rPh>
    <rPh sb="1" eb="2">
      <t>セツ</t>
    </rPh>
    <phoneticPr fontId="32"/>
  </si>
  <si>
    <t>卒業論文等の目次を通じて，論文の内容を明確に表現できる．</t>
    <rPh sb="0" eb="2">
      <t>ソツギョウ</t>
    </rPh>
    <rPh sb="2" eb="4">
      <t>ロンブン</t>
    </rPh>
    <rPh sb="4" eb="5">
      <t>トウ</t>
    </rPh>
    <rPh sb="6" eb="8">
      <t>モクジ</t>
    </rPh>
    <rPh sb="9" eb="10">
      <t>ツウ</t>
    </rPh>
    <rPh sb="13" eb="15">
      <t>ロンブン</t>
    </rPh>
    <rPh sb="16" eb="18">
      <t>ナイヨウ</t>
    </rPh>
    <rPh sb="19" eb="21">
      <t>メイカク</t>
    </rPh>
    <rPh sb="22" eb="24">
      <t>ヒョウゲン</t>
    </rPh>
    <phoneticPr fontId="29"/>
  </si>
  <si>
    <t>文書およびそれを構成する節などに対して，内容を正確に表現するタイトルをつけることができる．</t>
    <phoneticPr fontId="29"/>
  </si>
  <si>
    <t>文書や節のタイトルが内容と対応していない．</t>
    <rPh sb="0" eb="2">
      <t>ブンショ</t>
    </rPh>
    <rPh sb="3" eb="4">
      <t>セツ</t>
    </rPh>
    <rPh sb="10" eb="12">
      <t>ナイヨウ</t>
    </rPh>
    <rPh sb="13" eb="15">
      <t>タイオウ</t>
    </rPh>
    <phoneticPr fontId="29"/>
  </si>
  <si>
    <t>文書およびそれを構成する節の内容を理解していない．</t>
    <rPh sb="0" eb="2">
      <t>ブンショ</t>
    </rPh>
    <rPh sb="8" eb="10">
      <t>コウセイ</t>
    </rPh>
    <rPh sb="12" eb="13">
      <t>セツ</t>
    </rPh>
    <rPh sb="14" eb="16">
      <t>ナイヨウ</t>
    </rPh>
    <rPh sb="17" eb="19">
      <t>リカイ</t>
    </rPh>
    <phoneticPr fontId="29"/>
  </si>
  <si>
    <t>各段落について，主題を正確に表現するトピックセンテンスを設定し，簡潔かつ論理的に正しい展開部の文を書くことができる．</t>
    <rPh sb="32" eb="34">
      <t>カンケツ</t>
    </rPh>
    <rPh sb="49" eb="50">
      <t>カ</t>
    </rPh>
    <phoneticPr fontId="29"/>
  </si>
  <si>
    <t>各段落について，主題を正確に表現するトピックセンテンスを設定し，論理的に正しい展開部の文を書くことができる．</t>
    <phoneticPr fontId="29"/>
  </si>
  <si>
    <t>各段落について１つのトピックを述べており，段落のトピックセンテンスが明確である．</t>
    <rPh sb="0" eb="1">
      <t>カク</t>
    </rPh>
    <rPh sb="1" eb="3">
      <t>ダンラク</t>
    </rPh>
    <rPh sb="15" eb="16">
      <t>ノ</t>
    </rPh>
    <rPh sb="21" eb="23">
      <t>ダンラク</t>
    </rPh>
    <rPh sb="34" eb="36">
      <t>メイカク</t>
    </rPh>
    <phoneticPr fontId="29"/>
  </si>
  <si>
    <t>段落のトピックセンテンスが明確でない．</t>
    <rPh sb="0" eb="2">
      <t>ダンラク</t>
    </rPh>
    <rPh sb="13" eb="15">
      <t>メイカク</t>
    </rPh>
    <phoneticPr fontId="29"/>
  </si>
  <si>
    <t>文書を構成する節や段落の間の関連を理解し，接続詞および代名詞を適切に活用してその関連を正しく表現できる．</t>
    <rPh sb="27" eb="30">
      <t>ダイメイシ</t>
    </rPh>
    <rPh sb="31" eb="33">
      <t>テキセツ</t>
    </rPh>
    <phoneticPr fontId="29"/>
  </si>
  <si>
    <t>文書を構成する節や段落の間の関連を理解し，接続詞を活用してその関連を正しく表現できる．</t>
    <phoneticPr fontId="29"/>
  </si>
  <si>
    <t>文書を構成する節や段落の間の関連は理解しているが，接続詞を適切に使っていない．</t>
    <rPh sb="25" eb="28">
      <t>セツゾクシ</t>
    </rPh>
    <rPh sb="29" eb="31">
      <t>テキセツ</t>
    </rPh>
    <rPh sb="32" eb="33">
      <t>ツカ</t>
    </rPh>
    <phoneticPr fontId="29"/>
  </si>
  <si>
    <t>文書を構成する節や段落の間の関連を理解していない．</t>
    <phoneticPr fontId="29"/>
  </si>
  <si>
    <t>適切な分量の段落を文法的に正しい文で構成できる．</t>
    <rPh sb="0" eb="2">
      <t>テキセツ</t>
    </rPh>
    <rPh sb="3" eb="5">
      <t>ブンリョウ</t>
    </rPh>
    <rPh sb="6" eb="8">
      <t>ダンラク</t>
    </rPh>
    <rPh sb="9" eb="12">
      <t>ブンポウテキ</t>
    </rPh>
    <rPh sb="13" eb="14">
      <t>タダ</t>
    </rPh>
    <rPh sb="16" eb="17">
      <t>ブン</t>
    </rPh>
    <rPh sb="18" eb="20">
      <t>コウセイ</t>
    </rPh>
    <phoneticPr fontId="29"/>
  </si>
  <si>
    <t>文法的に正しい文を書くことができる．</t>
    <phoneticPr fontId="29"/>
  </si>
  <si>
    <t>文法的に正しくない文が散見される．</t>
    <rPh sb="0" eb="3">
      <t>ブンポウテキ</t>
    </rPh>
    <rPh sb="4" eb="5">
      <t>タダ</t>
    </rPh>
    <rPh sb="9" eb="10">
      <t>ブン</t>
    </rPh>
    <rPh sb="11" eb="13">
      <t>サンケン</t>
    </rPh>
    <phoneticPr fontId="29"/>
  </si>
  <si>
    <t>文法的に正しくない文が多くみられる．</t>
    <rPh sb="0" eb="3">
      <t>ブンポウテキ</t>
    </rPh>
    <rPh sb="4" eb="5">
      <t>タダ</t>
    </rPh>
    <rPh sb="9" eb="10">
      <t>ブン</t>
    </rPh>
    <rPh sb="11" eb="12">
      <t>オオ</t>
    </rPh>
    <phoneticPr fontId="29"/>
  </si>
  <si>
    <t>図や表のデザインやレイアウトを適切に設定した上で活用できる．</t>
    <rPh sb="18" eb="20">
      <t>セッテイ</t>
    </rPh>
    <rPh sb="22" eb="23">
      <t>ウエ</t>
    </rPh>
    <phoneticPr fontId="29"/>
  </si>
  <si>
    <t>図や表を適切に活用できる．</t>
    <phoneticPr fontId="29"/>
  </si>
  <si>
    <t>図または表を使っているが，改善の余地がある．</t>
    <rPh sb="0" eb="1">
      <t>ズ</t>
    </rPh>
    <rPh sb="4" eb="5">
      <t>ヒョウ</t>
    </rPh>
    <rPh sb="6" eb="7">
      <t>ツカ</t>
    </rPh>
    <rPh sb="13" eb="15">
      <t>カイゼン</t>
    </rPh>
    <rPh sb="16" eb="18">
      <t>ヨチ</t>
    </rPh>
    <phoneticPr fontId="29"/>
  </si>
  <si>
    <t>図や表が使われていない．</t>
    <rPh sb="0" eb="1">
      <t>ズ</t>
    </rPh>
    <rPh sb="2" eb="3">
      <t>ヒョウ</t>
    </rPh>
    <rPh sb="4" eb="5">
      <t>ツカ</t>
    </rPh>
    <phoneticPr fontId="29"/>
  </si>
  <si>
    <t>英語の読み書き</t>
    <rPh sb="0" eb="2">
      <t>エイゴ</t>
    </rPh>
    <rPh sb="3" eb="4">
      <t>ヨ</t>
    </rPh>
    <rPh sb="5" eb="6">
      <t>カ</t>
    </rPh>
    <phoneticPr fontId="32"/>
  </si>
  <si>
    <t>技術系の英文の読解，聞き取りおよび作文ができる．</t>
    <rPh sb="0" eb="3">
      <t>ギジュツケイ</t>
    </rPh>
    <rPh sb="4" eb="6">
      <t>エイブン</t>
    </rPh>
    <rPh sb="7" eb="9">
      <t>ドッカイ</t>
    </rPh>
    <rPh sb="10" eb="11">
      <t>キ</t>
    </rPh>
    <rPh sb="12" eb="13">
      <t>ト</t>
    </rPh>
    <rPh sb="17" eb="19">
      <t>サクブン</t>
    </rPh>
    <phoneticPr fontId="29"/>
  </si>
  <si>
    <r>
      <t>技術系の</t>
    </r>
    <r>
      <rPr>
        <sz val="11"/>
        <rFont val="ＭＳ 明朝"/>
        <family val="1"/>
        <charset val="128"/>
      </rPr>
      <t>英文の読解と聞き取りができる</t>
    </r>
    <r>
      <rPr>
        <sz val="11"/>
        <rFont val="Century"/>
        <family val="1"/>
      </rPr>
      <t/>
    </r>
    <rPh sb="0" eb="3">
      <t>ギジュツケイ</t>
    </rPh>
    <rPh sb="4" eb="6">
      <t>エイブン</t>
    </rPh>
    <rPh sb="7" eb="9">
      <t>ドッカイ</t>
    </rPh>
    <phoneticPr fontId="32"/>
  </si>
  <si>
    <t>技術系の英文の読解はできるが，聞き取りができない．</t>
    <rPh sb="0" eb="3">
      <t>ギジュツケイ</t>
    </rPh>
    <rPh sb="4" eb="6">
      <t>エイブン</t>
    </rPh>
    <rPh sb="7" eb="9">
      <t>ドッカイ</t>
    </rPh>
    <rPh sb="15" eb="16">
      <t>キ</t>
    </rPh>
    <rPh sb="17" eb="18">
      <t>ト</t>
    </rPh>
    <phoneticPr fontId="29"/>
  </si>
  <si>
    <t>技術系の英文を読んでも理解できない．</t>
    <rPh sb="0" eb="3">
      <t>ギジュツケイ</t>
    </rPh>
    <rPh sb="4" eb="6">
      <t>エイブン</t>
    </rPh>
    <rPh sb="7" eb="8">
      <t>ヨ</t>
    </rPh>
    <rPh sb="11" eb="13">
      <t>リカイ</t>
    </rPh>
    <phoneticPr fontId="29"/>
  </si>
  <si>
    <t>プレゼンテーションの技法</t>
  </si>
  <si>
    <t>メリハリおよび説得力のある資料およびスライドが用意されている．</t>
    <rPh sb="7" eb="10">
      <t>セットクリョク</t>
    </rPh>
    <rPh sb="13" eb="15">
      <t>シリョウ</t>
    </rPh>
    <rPh sb="23" eb="25">
      <t>ヨウイ</t>
    </rPh>
    <phoneticPr fontId="29"/>
  </si>
  <si>
    <t>資料やスライドが適切に用意されている．</t>
    <phoneticPr fontId="29"/>
  </si>
  <si>
    <t>資料とスライドが整合していない．</t>
    <rPh sb="0" eb="2">
      <t>シリョウ</t>
    </rPh>
    <rPh sb="8" eb="10">
      <t>セイゴウ</t>
    </rPh>
    <phoneticPr fontId="29"/>
  </si>
  <si>
    <t>資料またはスライドが用意できない．</t>
    <rPh sb="0" eb="2">
      <t>シリョウ</t>
    </rPh>
    <rPh sb="10" eb="12">
      <t>ヨウイ</t>
    </rPh>
    <phoneticPr fontId="29"/>
  </si>
  <si>
    <t>身振り，ポインタ利用，声のトーンなどに注意して効果的な発表ができる．</t>
    <rPh sb="0" eb="2">
      <t>ミブ</t>
    </rPh>
    <rPh sb="8" eb="10">
      <t>リヨウ</t>
    </rPh>
    <rPh sb="11" eb="12">
      <t>コエ</t>
    </rPh>
    <rPh sb="19" eb="21">
      <t>チュウイ</t>
    </rPh>
    <rPh sb="23" eb="25">
      <t>コウカ</t>
    </rPh>
    <rPh sb="25" eb="26">
      <t>テキ</t>
    </rPh>
    <rPh sb="27" eb="29">
      <t>ハッピョウ</t>
    </rPh>
    <phoneticPr fontId="29"/>
  </si>
  <si>
    <t>原稿を読まずに聴衆に向かって発表できる．</t>
    <phoneticPr fontId="29"/>
  </si>
  <si>
    <t>原稿を読みながら発表を行った．</t>
    <rPh sb="0" eb="2">
      <t>ゲンコウ</t>
    </rPh>
    <rPh sb="3" eb="4">
      <t>ヨ</t>
    </rPh>
    <rPh sb="8" eb="10">
      <t>ハッピョウ</t>
    </rPh>
    <rPh sb="11" eb="12">
      <t>オコナ</t>
    </rPh>
    <phoneticPr fontId="29"/>
  </si>
  <si>
    <t>発表が実施できなかった．</t>
    <rPh sb="0" eb="2">
      <t>ハッピョウ</t>
    </rPh>
    <rPh sb="3" eb="5">
      <t>ジッシ</t>
    </rPh>
    <phoneticPr fontId="29"/>
  </si>
  <si>
    <t>発表において聴衆に十分理解させた．</t>
    <rPh sb="6" eb="8">
      <t>チョウシュウ</t>
    </rPh>
    <rPh sb="9" eb="11">
      <t>ジュウブン</t>
    </rPh>
    <phoneticPr fontId="29"/>
  </si>
  <si>
    <t>発表において聴衆に理解させようとする努力が感じられる．</t>
    <rPh sb="6" eb="8">
      <t>チョウシュウ</t>
    </rPh>
    <phoneticPr fontId="29"/>
  </si>
  <si>
    <t>発表において聴衆に理解させようとする努力が感じられない．</t>
    <rPh sb="6" eb="8">
      <t>チョウシュウ</t>
    </rPh>
    <phoneticPr fontId="29"/>
  </si>
  <si>
    <t>質問の回答</t>
    <rPh sb="3" eb="5">
      <t>カイトウ</t>
    </rPh>
    <phoneticPr fontId="32"/>
  </si>
  <si>
    <t>高度な質問に対して，明確な答えをスムーズに説明できた．</t>
    <rPh sb="0" eb="2">
      <t>コウド</t>
    </rPh>
    <rPh sb="3" eb="5">
      <t>シツモン</t>
    </rPh>
    <rPh sb="6" eb="7">
      <t>タイ</t>
    </rPh>
    <rPh sb="10" eb="12">
      <t>メイカク</t>
    </rPh>
    <rPh sb="13" eb="14">
      <t>コタ</t>
    </rPh>
    <rPh sb="21" eb="23">
      <t>セツメイ</t>
    </rPh>
    <phoneticPr fontId="29"/>
  </si>
  <si>
    <t>質問の意味を正確に把握して明確な答えをスムーズに説明できる．</t>
    <rPh sb="24" eb="26">
      <t>セツメイ</t>
    </rPh>
    <phoneticPr fontId="29"/>
  </si>
  <si>
    <t>質問の意味は把握したが，妥当な答えを説明できなかった．</t>
    <rPh sb="0" eb="2">
      <t>シツモン</t>
    </rPh>
    <rPh sb="3" eb="5">
      <t>イミ</t>
    </rPh>
    <rPh sb="6" eb="8">
      <t>ハアク</t>
    </rPh>
    <rPh sb="12" eb="14">
      <t>ダトウ</t>
    </rPh>
    <rPh sb="15" eb="16">
      <t>コタ</t>
    </rPh>
    <rPh sb="18" eb="20">
      <t>セツメイ</t>
    </rPh>
    <phoneticPr fontId="29"/>
  </si>
  <si>
    <t>単純な質問の意味を理解できなかった．</t>
    <rPh sb="0" eb="2">
      <t>タンジュン</t>
    </rPh>
    <rPh sb="3" eb="5">
      <t>シツモン</t>
    </rPh>
    <rPh sb="6" eb="8">
      <t>イミ</t>
    </rPh>
    <rPh sb="9" eb="11">
      <t>リカイ</t>
    </rPh>
    <phoneticPr fontId="29"/>
  </si>
  <si>
    <t>討論の技法</t>
  </si>
  <si>
    <t>他者の発表を聴く</t>
    <rPh sb="6" eb="7">
      <t>キ</t>
    </rPh>
    <phoneticPr fontId="32"/>
  </si>
  <si>
    <t>他者の発表を注意深く聞き，自分自身の研究との関連を理解している．</t>
    <rPh sb="0" eb="2">
      <t>タシャ</t>
    </rPh>
    <rPh sb="3" eb="5">
      <t>ハッピョウ</t>
    </rPh>
    <rPh sb="6" eb="9">
      <t>チュウイブカ</t>
    </rPh>
    <rPh sb="10" eb="11">
      <t>キ</t>
    </rPh>
    <rPh sb="13" eb="15">
      <t>ジブン</t>
    </rPh>
    <rPh sb="15" eb="17">
      <t>ジシン</t>
    </rPh>
    <rPh sb="18" eb="20">
      <t>ケンキュウ</t>
    </rPh>
    <rPh sb="22" eb="24">
      <t>カンレン</t>
    </rPh>
    <rPh sb="25" eb="27">
      <t>リカイ</t>
    </rPh>
    <phoneticPr fontId="29"/>
  </si>
  <si>
    <t>他者の発表を，その内容を理解しながら注意深く聞くことができる．</t>
    <phoneticPr fontId="29"/>
  </si>
  <si>
    <t>他者の発表を聞いたが，内容を理解できなかった．</t>
    <rPh sb="0" eb="2">
      <t>タシャ</t>
    </rPh>
    <rPh sb="3" eb="5">
      <t>ハッピョウ</t>
    </rPh>
    <rPh sb="6" eb="7">
      <t>キ</t>
    </rPh>
    <rPh sb="11" eb="13">
      <t>ナイヨウ</t>
    </rPh>
    <rPh sb="14" eb="16">
      <t>リカイ</t>
    </rPh>
    <phoneticPr fontId="29"/>
  </si>
  <si>
    <t>他者の発表に関心を示さなかった．</t>
    <rPh sb="0" eb="2">
      <t>タシャ</t>
    </rPh>
    <rPh sb="3" eb="5">
      <t>ハッピョウ</t>
    </rPh>
    <rPh sb="6" eb="8">
      <t>カンシン</t>
    </rPh>
    <rPh sb="9" eb="10">
      <t>シメ</t>
    </rPh>
    <phoneticPr fontId="29"/>
  </si>
  <si>
    <t>他者の文書や発表について，目的，アイデア，結果，意義を詳しく理解している．</t>
    <rPh sb="27" eb="28">
      <t>クワ</t>
    </rPh>
    <rPh sb="30" eb="32">
      <t>リカイ</t>
    </rPh>
    <phoneticPr fontId="29"/>
  </si>
  <si>
    <t>他者の文書や発表について，目的，アイデア，結果，意義の概要を理解できる．</t>
    <phoneticPr fontId="29"/>
  </si>
  <si>
    <t>他者の文書や発表の内容を理解できなかった．</t>
    <rPh sb="0" eb="2">
      <t>タシャ</t>
    </rPh>
    <rPh sb="3" eb="5">
      <t>ブンショ</t>
    </rPh>
    <rPh sb="6" eb="8">
      <t>ハッピョウ</t>
    </rPh>
    <rPh sb="9" eb="11">
      <t>ナイヨウ</t>
    </rPh>
    <rPh sb="12" eb="14">
      <t>リカイ</t>
    </rPh>
    <phoneticPr fontId="29"/>
  </si>
  <si>
    <t>他者の文書や発表に関心を示さなかった．</t>
    <rPh sb="0" eb="2">
      <t>タシャ</t>
    </rPh>
    <rPh sb="3" eb="5">
      <t>ブンショ</t>
    </rPh>
    <rPh sb="6" eb="8">
      <t>ハッピョウ</t>
    </rPh>
    <rPh sb="9" eb="11">
      <t>カンシン</t>
    </rPh>
    <rPh sb="12" eb="13">
      <t>シメ</t>
    </rPh>
    <phoneticPr fontId="29"/>
  </si>
  <si>
    <t>文書や発表に対して，適切な質問やコメントを自分自身の言葉で行うことができる．</t>
    <phoneticPr fontId="29"/>
  </si>
  <si>
    <t>他者の発表に対して質問・コメントができなかった．</t>
    <rPh sb="0" eb="2">
      <t>タシャ</t>
    </rPh>
    <rPh sb="3" eb="5">
      <t>ハッピョウ</t>
    </rPh>
    <rPh sb="6" eb="7">
      <t>タイ</t>
    </rPh>
    <rPh sb="9" eb="11">
      <t>シツモン</t>
    </rPh>
    <phoneticPr fontId="29"/>
  </si>
  <si>
    <t>議論の流れを把握しながら，適切なタイミングで発言した．</t>
    <phoneticPr fontId="29"/>
  </si>
  <si>
    <t>議論の流れを把握して発言できる．</t>
    <phoneticPr fontId="29"/>
  </si>
  <si>
    <t>議論の流れは把握できているが，発言ができなかった．</t>
    <rPh sb="0" eb="2">
      <t>ギロン</t>
    </rPh>
    <rPh sb="3" eb="4">
      <t>ナガ</t>
    </rPh>
    <rPh sb="6" eb="8">
      <t>ハアク</t>
    </rPh>
    <rPh sb="15" eb="17">
      <t>ハツゲン</t>
    </rPh>
    <phoneticPr fontId="29"/>
  </si>
  <si>
    <t>議論の流れが把握できなかった．</t>
    <rPh sb="0" eb="2">
      <t>ギロン</t>
    </rPh>
    <rPh sb="3" eb="4">
      <t>ナガ</t>
    </rPh>
    <rPh sb="6" eb="8">
      <t>ハアク</t>
    </rPh>
    <phoneticPr fontId="29"/>
  </si>
  <si>
    <t>コンピュータリテラシー</t>
  </si>
  <si>
    <t>Webを活用して卒業研究の成果を発信した．</t>
    <rPh sb="8" eb="10">
      <t>ソツギョウ</t>
    </rPh>
    <rPh sb="10" eb="12">
      <t>ケンキュウ</t>
    </rPh>
    <rPh sb="13" eb="15">
      <t>セイカ</t>
    </rPh>
    <phoneticPr fontId="29"/>
  </si>
  <si>
    <t>Webを活用した情報検索を行い，卒業研究に活用した．</t>
    <rPh sb="13" eb="14">
      <t>オコナ</t>
    </rPh>
    <rPh sb="16" eb="18">
      <t>ソツギョウ</t>
    </rPh>
    <rPh sb="18" eb="20">
      <t>ケンキュウ</t>
    </rPh>
    <rPh sb="21" eb="23">
      <t>カツヨウ</t>
    </rPh>
    <phoneticPr fontId="29"/>
  </si>
  <si>
    <t>Webを活用した情報検索を行える．</t>
    <rPh sb="4" eb="6">
      <t>カツヨウ</t>
    </rPh>
    <rPh sb="8" eb="10">
      <t>ジョウホウ</t>
    </rPh>
    <rPh sb="10" eb="12">
      <t>ケンサク</t>
    </rPh>
    <rPh sb="13" eb="14">
      <t>オコナ</t>
    </rPh>
    <phoneticPr fontId="29"/>
  </si>
  <si>
    <t>Webを活用していない．</t>
    <rPh sb="4" eb="6">
      <t>カツヨウ</t>
    </rPh>
    <phoneticPr fontId="29"/>
  </si>
  <si>
    <t>クエリー，フォーム，モジュールまたはマクロを活用してシステム開発ができる．</t>
    <rPh sb="22" eb="24">
      <t>カツヨウ</t>
    </rPh>
    <rPh sb="30" eb="32">
      <t>カイハツ</t>
    </rPh>
    <phoneticPr fontId="29"/>
  </si>
  <si>
    <t>ワードプロセッサ，プレゼンテーションソフトウエア，表計算ソフトウェアを活用できる．</t>
    <rPh sb="25" eb="28">
      <t>ヒョウケイサン</t>
    </rPh>
    <phoneticPr fontId="29"/>
  </si>
  <si>
    <t>ワードプロセッサおよびプレゼンテーションソフトウエアを活用できる．</t>
    <phoneticPr fontId="29"/>
  </si>
  <si>
    <t>オフィスソフトウェアを使えない．</t>
    <rPh sb="11" eb="12">
      <t>ツカ</t>
    </rPh>
    <phoneticPr fontId="29"/>
  </si>
  <si>
    <t>問題解決能力</t>
  </si>
  <si>
    <t>資料のまとめ方</t>
    <rPh sb="0" eb="2">
      <t>シリョウ</t>
    </rPh>
    <rPh sb="6" eb="7">
      <t>カタ</t>
    </rPh>
    <phoneticPr fontId="32"/>
  </si>
  <si>
    <t>与えられた課題を理解し，目的，関連研究，方法，特徴，評価，考察および意義を資料としてまとめることができる．</t>
    <rPh sb="15" eb="17">
      <t>カンレン</t>
    </rPh>
    <rPh sb="17" eb="19">
      <t>ケンキュウ</t>
    </rPh>
    <rPh sb="20" eb="22">
      <t>ホウホウ</t>
    </rPh>
    <rPh sb="23" eb="25">
      <t>トクチョウ</t>
    </rPh>
    <rPh sb="26" eb="28">
      <t>ヒョウカ</t>
    </rPh>
    <rPh sb="29" eb="31">
      <t>コウサツ</t>
    </rPh>
    <phoneticPr fontId="29"/>
  </si>
  <si>
    <t>与えられた課題を理解し，その目的や問題解決の意義を資料としてまとめることができる．</t>
    <phoneticPr fontId="29"/>
  </si>
  <si>
    <t>与えられた課題は理解しているが，資料をまとめられない．</t>
    <rPh sb="0" eb="1">
      <t>アタ</t>
    </rPh>
    <rPh sb="5" eb="7">
      <t>カダイ</t>
    </rPh>
    <rPh sb="8" eb="10">
      <t>リカイ</t>
    </rPh>
    <rPh sb="16" eb="18">
      <t>シリョウ</t>
    </rPh>
    <phoneticPr fontId="29"/>
  </si>
  <si>
    <t>与えられた課題を理解していない．</t>
    <rPh sb="0" eb="1">
      <t>アタ</t>
    </rPh>
    <rPh sb="5" eb="7">
      <t>カダイ</t>
    </rPh>
    <rPh sb="8" eb="10">
      <t>リカイ</t>
    </rPh>
    <phoneticPr fontId="29"/>
  </si>
  <si>
    <t>与えられた課題を解決するために必要な作業を列挙し，自力で計画を立案できる．</t>
    <rPh sb="25" eb="27">
      <t>ジリキ</t>
    </rPh>
    <phoneticPr fontId="29"/>
  </si>
  <si>
    <t>与えられた課題を解決するために必要な作業を列挙し，指導教員の指示に従って計画を立案できる．</t>
    <rPh sb="25" eb="27">
      <t>シドウ</t>
    </rPh>
    <rPh sb="27" eb="29">
      <t>キョウイン</t>
    </rPh>
    <rPh sb="30" eb="32">
      <t>シジ</t>
    </rPh>
    <rPh sb="33" eb="34">
      <t>シタガ</t>
    </rPh>
    <phoneticPr fontId="29"/>
  </si>
  <si>
    <t>計画は立てたが，必要な作業が網羅されていない．</t>
    <rPh sb="0" eb="2">
      <t>ケイカク</t>
    </rPh>
    <rPh sb="3" eb="4">
      <t>タ</t>
    </rPh>
    <rPh sb="8" eb="10">
      <t>ヒツヨウ</t>
    </rPh>
    <rPh sb="11" eb="13">
      <t>サギョウ</t>
    </rPh>
    <rPh sb="14" eb="16">
      <t>モウラ</t>
    </rPh>
    <phoneticPr fontId="29"/>
  </si>
  <si>
    <t>計画を立てずに卒業研究に取り組んだ．</t>
    <rPh sb="0" eb="2">
      <t>ケイカク</t>
    </rPh>
    <rPh sb="3" eb="4">
      <t>タ</t>
    </rPh>
    <rPh sb="7" eb="9">
      <t>ソツギョウ</t>
    </rPh>
    <rPh sb="9" eb="11">
      <t>ケンキュウ</t>
    </rPh>
    <rPh sb="12" eb="13">
      <t>ト</t>
    </rPh>
    <rPh sb="14" eb="15">
      <t>ク</t>
    </rPh>
    <phoneticPr fontId="29"/>
  </si>
  <si>
    <t>図書館およびインターネットを活用して，日本語および英語で書かれた情報を自主的に収集した．</t>
    <rPh sb="35" eb="38">
      <t>ジシュテキ</t>
    </rPh>
    <phoneticPr fontId="29"/>
  </si>
  <si>
    <t>指導教員の指示に従って図書館およびインターネットを活用して，日本語で書かれた情報を収集した．</t>
    <rPh sb="0" eb="2">
      <t>シドウ</t>
    </rPh>
    <rPh sb="2" eb="4">
      <t>キョウイン</t>
    </rPh>
    <rPh sb="5" eb="7">
      <t>シジ</t>
    </rPh>
    <rPh sb="8" eb="9">
      <t>シタガ</t>
    </rPh>
    <phoneticPr fontId="29"/>
  </si>
  <si>
    <t>インターネットのみを活用した情報収集を行った．</t>
    <rPh sb="10" eb="12">
      <t>カツヨウ</t>
    </rPh>
    <rPh sb="14" eb="16">
      <t>ジョウホウ</t>
    </rPh>
    <rPh sb="16" eb="18">
      <t>シュウシュウ</t>
    </rPh>
    <rPh sb="19" eb="20">
      <t>オコナ</t>
    </rPh>
    <phoneticPr fontId="29"/>
  </si>
  <si>
    <t>情報収集を行っていない．</t>
    <rPh sb="0" eb="2">
      <t>ジョウホウ</t>
    </rPh>
    <rPh sb="2" eb="4">
      <t>シュウシュウ</t>
    </rPh>
    <rPh sb="5" eb="6">
      <t>オコナ</t>
    </rPh>
    <phoneticPr fontId="29"/>
  </si>
  <si>
    <t>研究に必要な新しい知識を自主的に学習した．</t>
    <rPh sb="0" eb="2">
      <t>ケンキュウ</t>
    </rPh>
    <rPh sb="3" eb="5">
      <t>ヒツヨウ</t>
    </rPh>
    <rPh sb="6" eb="7">
      <t>アタラ</t>
    </rPh>
    <rPh sb="9" eb="11">
      <t>チシキ</t>
    </rPh>
    <rPh sb="12" eb="15">
      <t>ジシュテキ</t>
    </rPh>
    <rPh sb="16" eb="18">
      <t>ガクシュウ</t>
    </rPh>
    <phoneticPr fontId="29"/>
  </si>
  <si>
    <t>指導教員の指示に従って新しい知識を学習した．</t>
    <rPh sb="0" eb="2">
      <t>シドウ</t>
    </rPh>
    <rPh sb="2" eb="4">
      <t>キョウイン</t>
    </rPh>
    <rPh sb="5" eb="7">
      <t>シジ</t>
    </rPh>
    <rPh sb="8" eb="9">
      <t>シタガ</t>
    </rPh>
    <rPh sb="11" eb="12">
      <t>アタラ</t>
    </rPh>
    <rPh sb="14" eb="16">
      <t>チシキ</t>
    </rPh>
    <rPh sb="17" eb="19">
      <t>ガクシュウ</t>
    </rPh>
    <phoneticPr fontId="29"/>
  </si>
  <si>
    <t>必要に応じて新しい知識を学習できる．</t>
    <phoneticPr fontId="29"/>
  </si>
  <si>
    <t>新しい知識を学習していない．</t>
    <rPh sb="0" eb="1">
      <t>アタラ</t>
    </rPh>
    <rPh sb="3" eb="5">
      <t>チシキ</t>
    </rPh>
    <rPh sb="6" eb="8">
      <t>ガクシュウ</t>
    </rPh>
    <phoneticPr fontId="29"/>
  </si>
  <si>
    <t>収集した情報や学習した知識を多様な観点から検討し，系統的にまとめることができる．</t>
    <rPh sb="14" eb="16">
      <t>タヨウ</t>
    </rPh>
    <phoneticPr fontId="29"/>
  </si>
  <si>
    <t>収集した情報や学習した知識を系統的にまとめることができる．</t>
    <phoneticPr fontId="29"/>
  </si>
  <si>
    <t>収集した情報や学習した知識を列挙した．</t>
    <rPh sb="0" eb="2">
      <t>シュウシュウ</t>
    </rPh>
    <rPh sb="4" eb="6">
      <t>ジョウホウ</t>
    </rPh>
    <rPh sb="7" eb="9">
      <t>ガクシュウ</t>
    </rPh>
    <rPh sb="11" eb="13">
      <t>チシキ</t>
    </rPh>
    <rPh sb="14" eb="16">
      <t>レッキョ</t>
    </rPh>
    <phoneticPr fontId="29"/>
  </si>
  <si>
    <t>情報収集や新しい知識の学習を行っていない．</t>
    <rPh sb="0" eb="2">
      <t>ジョウホウ</t>
    </rPh>
    <rPh sb="2" eb="4">
      <t>シュウシュウ</t>
    </rPh>
    <rPh sb="5" eb="6">
      <t>アタラ</t>
    </rPh>
    <rPh sb="8" eb="10">
      <t>チシキ</t>
    </rPh>
    <rPh sb="11" eb="13">
      <t>ガクシュウ</t>
    </rPh>
    <rPh sb="14" eb="15">
      <t>オコナ</t>
    </rPh>
    <phoneticPr fontId="29"/>
  </si>
  <si>
    <t>計画の進捗状況や問題点を指導教員に報告・相談・質問しながら計画を着実に推進した．</t>
    <phoneticPr fontId="29"/>
  </si>
  <si>
    <t>計画の進捗状況や問題点を指導教員に報告・相談・質問した．</t>
    <phoneticPr fontId="29"/>
  </si>
  <si>
    <t>分からない点を指導教員に質問・相談した．</t>
    <rPh sb="0" eb="1">
      <t>ワ</t>
    </rPh>
    <rPh sb="5" eb="6">
      <t>テン</t>
    </rPh>
    <rPh sb="7" eb="9">
      <t>シドウ</t>
    </rPh>
    <rPh sb="9" eb="11">
      <t>キョウイン</t>
    </rPh>
    <rPh sb="12" eb="14">
      <t>シツモン</t>
    </rPh>
    <rPh sb="15" eb="17">
      <t>ソウダン</t>
    </rPh>
    <phoneticPr fontId="29"/>
  </si>
  <si>
    <t>指導教員に報告・相談・質問を行わなかった．</t>
    <rPh sb="0" eb="2">
      <t>シドウ</t>
    </rPh>
    <rPh sb="2" eb="4">
      <t>キョウイン</t>
    </rPh>
    <rPh sb="5" eb="7">
      <t>ホウコク</t>
    </rPh>
    <rPh sb="8" eb="10">
      <t>ソウダン</t>
    </rPh>
    <rPh sb="11" eb="13">
      <t>シツモン</t>
    </rPh>
    <rPh sb="14" eb="15">
      <t>オコナ</t>
    </rPh>
    <phoneticPr fontId="29"/>
  </si>
  <si>
    <t>自主的なグループ活動を通じて協調しながら与えられた問題を解決した．</t>
    <rPh sb="0" eb="3">
      <t>ジシュテキ</t>
    </rPh>
    <rPh sb="8" eb="10">
      <t>カツドウ</t>
    </rPh>
    <rPh sb="11" eb="12">
      <t>ツウ</t>
    </rPh>
    <phoneticPr fontId="29"/>
  </si>
  <si>
    <t>指導教員の指示に従ってグループで協調しながら与えられた問題を解決した．</t>
    <rPh sb="0" eb="2">
      <t>シドウ</t>
    </rPh>
    <rPh sb="2" eb="4">
      <t>キョウイン</t>
    </rPh>
    <rPh sb="5" eb="7">
      <t>シジ</t>
    </rPh>
    <rPh sb="8" eb="9">
      <t>シタガ</t>
    </rPh>
    <phoneticPr fontId="29"/>
  </si>
  <si>
    <t>グループ作業は行ったが協調が不十分で相乗効果が得られていない．</t>
    <rPh sb="4" eb="6">
      <t>サギョウ</t>
    </rPh>
    <rPh sb="7" eb="8">
      <t>オコナ</t>
    </rPh>
    <rPh sb="11" eb="13">
      <t>キョウチョウ</t>
    </rPh>
    <rPh sb="14" eb="17">
      <t>フジュウブン</t>
    </rPh>
    <rPh sb="18" eb="20">
      <t>ソウジョウ</t>
    </rPh>
    <rPh sb="20" eb="22">
      <t>コウカ</t>
    </rPh>
    <rPh sb="23" eb="24">
      <t>エ</t>
    </rPh>
    <phoneticPr fontId="29"/>
  </si>
  <si>
    <t>グループ作業を行っていない．</t>
    <rPh sb="4" eb="6">
      <t>サギョウ</t>
    </rPh>
    <rPh sb="7" eb="8">
      <t>オコナ</t>
    </rPh>
    <phoneticPr fontId="29"/>
  </si>
  <si>
    <t>評価レベル（得点）</t>
    <rPh sb="0" eb="2">
      <t>ヒョウカ</t>
    </rPh>
    <rPh sb="6" eb="8">
      <t>トクテン</t>
    </rPh>
    <phoneticPr fontId="29"/>
  </si>
  <si>
    <t>ALC最終</t>
    <rPh sb="3" eb="5">
      <t>サイシュウ</t>
    </rPh>
    <phoneticPr fontId="11"/>
  </si>
  <si>
    <t>注意事項</t>
    <rPh sb="0" eb="2">
      <t>チュウイ</t>
    </rPh>
    <rPh sb="2" eb="4">
      <t>ジコウ</t>
    </rPh>
    <phoneticPr fontId="11"/>
  </si>
  <si>
    <t>・原則として、〆切までに卒業論文を提出しない、あるいは、所定日に中間発表や卒論発表をしなかった場合は、当該学生の成績を「不可」とする。
・卒業論文やセミナー資料等の盗作や剽窃などの不正行為や、コンピュータ又はネットワークの不正使用による犯罪行為等を犯した場合には懲戒処分の対象となる。</t>
    <rPh sb="60" eb="62">
      <t>フカ</t>
    </rPh>
    <rPh sb="69" eb="71">
      <t>ソツギョウ</t>
    </rPh>
    <rPh sb="71" eb="73">
      <t>ロンブン</t>
    </rPh>
    <rPh sb="78" eb="80">
      <t>シリョウ</t>
    </rPh>
    <rPh sb="80" eb="81">
      <t>トウ</t>
    </rPh>
    <rPh sb="82" eb="84">
      <t>トウサク</t>
    </rPh>
    <rPh sb="85" eb="87">
      <t>ヒョウセツ</t>
    </rPh>
    <rPh sb="90" eb="92">
      <t>フセイ</t>
    </rPh>
    <rPh sb="92" eb="94">
      <t>コウイ</t>
    </rPh>
    <rPh sb="102" eb="103">
      <t>マタ</t>
    </rPh>
    <rPh sb="111" eb="113">
      <t>フセイ</t>
    </rPh>
    <rPh sb="113" eb="115">
      <t>シヨウ</t>
    </rPh>
    <rPh sb="118" eb="120">
      <t>ハンザイ</t>
    </rPh>
    <rPh sb="120" eb="122">
      <t>コウイ</t>
    </rPh>
    <rPh sb="122" eb="123">
      <t>トウ</t>
    </rPh>
    <phoneticPr fontId="11"/>
  </si>
  <si>
    <t>学生自己採点欄　※氏名は「氏名ALC記入シート」から入力</t>
    <rPh sb="0" eb="2">
      <t>ガクセイ</t>
    </rPh>
    <rPh sb="9" eb="11">
      <t>シメイ</t>
    </rPh>
    <rPh sb="13" eb="15">
      <t>シメイ</t>
    </rPh>
    <rPh sb="18" eb="20">
      <t>キニュウ</t>
    </rPh>
    <rPh sb="26" eb="28">
      <t>ニュウリョク</t>
    </rPh>
    <phoneticPr fontId="11"/>
  </si>
  <si>
    <t>コミュニケーションの内容</t>
    <phoneticPr fontId="11"/>
  </si>
  <si>
    <t>単純合計</t>
    <rPh sb="0" eb="2">
      <t>タンジュン</t>
    </rPh>
    <rPh sb="2" eb="4">
      <t>ゴウケイ</t>
    </rPh>
    <phoneticPr fontId="11"/>
  </si>
  <si>
    <t>成績換算</t>
    <rPh sb="0" eb="2">
      <t>セイセキ</t>
    </rPh>
    <rPh sb="2" eb="4">
      <t>カンサン</t>
    </rPh>
    <phoneticPr fontId="11"/>
  </si>
  <si>
    <t>中間</t>
    <rPh sb="0" eb="2">
      <t>チュウカン</t>
    </rPh>
    <phoneticPr fontId="11"/>
  </si>
  <si>
    <t>卒研</t>
    <rPh sb="0" eb="2">
      <t>ソツケン</t>
    </rPh>
    <phoneticPr fontId="11"/>
  </si>
  <si>
    <t>学習教育目標</t>
    <rPh sb="0" eb="2">
      <t>ガクシュウ</t>
    </rPh>
    <rPh sb="2" eb="4">
      <t>キョウイク</t>
    </rPh>
    <rPh sb="4" eb="6">
      <t>モクヒョウ</t>
    </rPh>
    <phoneticPr fontId="11"/>
  </si>
  <si>
    <t>(3) 実社会で発生している問題について関心および知識を持っている．</t>
  </si>
  <si>
    <t>(4) 実社会で発生している問題に対して，情報システム技術者としての観点から意見を述べることができる．</t>
  </si>
  <si>
    <t>(1) 課題の内容に対する歴史的な背景や周囲の状況が把握できており，課題の目的を明快に説明できる．</t>
  </si>
  <si>
    <t>(2) 調査/研究方法およびその結果を道筋に沿って説明できる．</t>
  </si>
  <si>
    <t>(3) 結果を課題と関連付けて理解しており，結果の持つ意義を説明できる．</t>
  </si>
  <si>
    <t>(4) 問題解決法の特徴を示し，今後の展望について述べることができる．</t>
  </si>
  <si>
    <t>(5) 適切な例を示すことができる．</t>
  </si>
  <si>
    <t>(1) 文書およびそれを構成する節などに対して，内容を正確に表現するタイトルをつけることができる．</t>
  </si>
  <si>
    <t>(2) 各段落について，主題を正確に表現するトピックセンテンスを設定し，論理的に正しい展開部の文を書くことができる．</t>
  </si>
  <si>
    <t>(3) 文書を構成する節や段落の間の関連を理解し，接続詞を活用してその関連を正しく表現できる．</t>
  </si>
  <si>
    <t>(4) 文法的に正しい文を書くことができる．</t>
  </si>
  <si>
    <t>(5) 図や表を適切に活用することができる．</t>
  </si>
  <si>
    <t>(1) 資料やOHPが適切に用意されている．</t>
  </si>
  <si>
    <t>(2) 原稿を読まずに聴衆に向かって発表できる．</t>
  </si>
  <si>
    <t>(3) 発表時において相手に理解させようとする努力が感じられる．</t>
  </si>
  <si>
    <t>(4) 質問の意味を正確に把握して明確な答えをスムーズに話すことができる．</t>
  </si>
  <si>
    <t>(1) 他者の発表を，その内容を理解しながら注意深く聞くことができる．</t>
  </si>
  <si>
    <t>(2) 他者の文書や発表について，目的，アイデア，結果，意義の概要を理解できる．</t>
  </si>
  <si>
    <t>(3) 文書や発表に対して，適切な質問やコメントを自分自身の言葉で行うことができる．</t>
  </si>
  <si>
    <t>(4) 議論の流れを把握しながら，適切なタイミングで発言できる．</t>
  </si>
  <si>
    <t>(3) WWWを活用した情報検索および情報発信が行える．</t>
  </si>
  <si>
    <t>(4) オフィスソフトウエア（ワードプロセッサ，プレゼンテーションソフトウエア等）を活用できる．</t>
  </si>
  <si>
    <t>(1) 与えられた課題を理解し，その目的や問題解決の意義を資料としてまとめることができる．</t>
  </si>
  <si>
    <t>(2) 与えられた課題を解決するために必要な作業を列挙し，計画を立案できる．</t>
  </si>
  <si>
    <t>(3) 図書館，インターネット等を活用して，日本語および英語で書かれた情報を収集できる．</t>
  </si>
  <si>
    <t>(4) 必要に応じて新しい知識を学習できる．</t>
  </si>
  <si>
    <t>(5) 収集した情報や学習した知識を複数の観点から検討し，系統的にまとめることができる．</t>
  </si>
  <si>
    <t>(6) 計画の進捗状況や問題点を指導教員に報告・相談・質問しながら計画を着実に推進できる．</t>
  </si>
  <si>
    <t>(7)グループで協調しながら与えられた問題を解決できる．</t>
  </si>
  <si>
    <t>＜第１副査入力欄＞</t>
    <rPh sb="1" eb="2">
      <t>ダイ</t>
    </rPh>
    <rPh sb="3" eb="5">
      <t>フクサ</t>
    </rPh>
    <rPh sb="5" eb="7">
      <t>ニュウリョク</t>
    </rPh>
    <rPh sb="7" eb="8">
      <t>ラン</t>
    </rPh>
    <phoneticPr fontId="11"/>
  </si>
  <si>
    <t>TOEICスコア</t>
    <phoneticPr fontId="11"/>
  </si>
  <si>
    <t>英語評価：中間</t>
    <rPh sb="0" eb="2">
      <t>エイゴ</t>
    </rPh>
    <rPh sb="2" eb="4">
      <t>ヒョウカ</t>
    </rPh>
    <rPh sb="5" eb="7">
      <t>チュウカン</t>
    </rPh>
    <phoneticPr fontId="11"/>
  </si>
  <si>
    <t>英語評価：最終</t>
    <rPh sb="0" eb="2">
      <t>エイゴ</t>
    </rPh>
    <rPh sb="2" eb="4">
      <t>ヒョウカ</t>
    </rPh>
    <rPh sb="5" eb="7">
      <t>サイシュウ</t>
    </rPh>
    <phoneticPr fontId="11"/>
  </si>
  <si>
    <r>
      <t xml:space="preserve">(6) </t>
    </r>
    <r>
      <rPr>
        <sz val="8"/>
        <rFont val="ＭＳ 明朝"/>
        <family val="1"/>
        <charset val="128"/>
      </rPr>
      <t>英語の文章の読み取りと聞き取りができる</t>
    </r>
    <r>
      <rPr>
        <sz val="8"/>
        <rFont val="Century"/>
        <family val="1"/>
      </rPr>
      <t>(TOEIC</t>
    </r>
    <r>
      <rPr>
        <sz val="8"/>
        <rFont val="ＭＳ 明朝"/>
        <family val="1"/>
        <charset val="128"/>
      </rPr>
      <t>スコアによる自動評価項目）</t>
    </r>
    <rPh sb="35" eb="37">
      <t>ジドウ</t>
    </rPh>
    <rPh sb="37" eb="39">
      <t>ヒョウカ</t>
    </rPh>
    <rPh sb="39" eb="41">
      <t>コウモク</t>
    </rPh>
    <phoneticPr fontId="11"/>
  </si>
  <si>
    <t>-</t>
    <phoneticPr fontId="11"/>
  </si>
  <si>
    <t>＜提出締切遅延による減点＞
・正当な理由あり：部門会議判断
　　　　　　　　　　　（減点なしも可）
・正当な理由なし：20～30点程度減点
　2021年実績：24時間以内の遅延で20点程度</t>
    <rPh sb="1" eb="3">
      <t>テイシュツ</t>
    </rPh>
    <rPh sb="10" eb="12">
      <t>ゲンテン</t>
    </rPh>
    <rPh sb="15" eb="17">
      <t>セイトウ</t>
    </rPh>
    <rPh sb="18" eb="20">
      <t>リユウ</t>
    </rPh>
    <rPh sb="23" eb="25">
      <t>ブモン</t>
    </rPh>
    <rPh sb="25" eb="27">
      <t>カイギ</t>
    </rPh>
    <rPh sb="27" eb="29">
      <t>ハンダン</t>
    </rPh>
    <rPh sb="42" eb="44">
      <t>ゲンテン</t>
    </rPh>
    <rPh sb="47" eb="48">
      <t>カ</t>
    </rPh>
    <rPh sb="51" eb="53">
      <t>セイトウ</t>
    </rPh>
    <rPh sb="54" eb="56">
      <t>リユウ</t>
    </rPh>
    <rPh sb="64" eb="65">
      <t>テン</t>
    </rPh>
    <rPh sb="65" eb="67">
      <t>テイド</t>
    </rPh>
    <rPh sb="67" eb="69">
      <t>ゲンテン</t>
    </rPh>
    <rPh sb="75" eb="78">
      <t>ネンジッセキ</t>
    </rPh>
    <rPh sb="81" eb="83">
      <t>ジカン</t>
    </rPh>
    <rPh sb="86" eb="88">
      <t>チエン</t>
    </rPh>
    <rPh sb="91" eb="92">
      <t>テン</t>
    </rPh>
    <rPh sb="92" eb="94">
      <t>テイド</t>
    </rPh>
    <phoneticPr fontId="11"/>
  </si>
  <si>
    <t>主査所見→部門会議判断</t>
    <rPh sb="0" eb="2">
      <t>シュサ</t>
    </rPh>
    <rPh sb="2" eb="4">
      <t>ショケン</t>
    </rPh>
    <rPh sb="5" eb="11">
      <t>ブモンカイギハンダン</t>
    </rPh>
    <phoneticPr fontId="11"/>
  </si>
  <si>
    <t>卒業研究成績評価票</t>
    <phoneticPr fontId="11"/>
  </si>
  <si>
    <t>ver.2022/02/02</t>
    <phoneticPr fontId="11"/>
  </si>
  <si>
    <t>主査・副査の所見による加点減点</t>
    <rPh sb="0" eb="2">
      <t>シュサ</t>
    </rPh>
    <rPh sb="3" eb="5">
      <t>フクサ</t>
    </rPh>
    <rPh sb="6" eb="8">
      <t>ショケン</t>
    </rPh>
    <rPh sb="11" eb="13">
      <t>カテン</t>
    </rPh>
    <rPh sb="13" eb="15">
      <t>ゲンテン</t>
    </rPh>
    <phoneticPr fontId="11"/>
  </si>
  <si>
    <t>小計（100点換算）</t>
    <rPh sb="0" eb="2">
      <t>ショウケイ</t>
    </rPh>
    <rPh sb="6" eb="7">
      <t>テン</t>
    </rPh>
    <rPh sb="7" eb="9">
      <t>カンサン</t>
    </rPh>
    <phoneticPr fontId="11"/>
  </si>
  <si>
    <t>素点（124点満点）</t>
    <rPh sb="0" eb="2">
      <t>ソテン</t>
    </rPh>
    <rPh sb="6" eb="9">
      <t>テンマンテン</t>
    </rPh>
    <phoneticPr fontId="11"/>
  </si>
  <si>
    <t>所見</t>
    <rPh sb="0" eb="1">
      <t>ショケン</t>
    </rPh>
    <phoneticPr fontId="11"/>
  </si>
  <si>
    <t>総合評価</t>
    <rPh sb="0" eb="4">
      <t>ソウゴウヒョウカ</t>
    </rPh>
    <phoneticPr fontId="11"/>
  </si>
  <si>
    <t>ver.2022/07/20</t>
    <phoneticPr fontId="11"/>
  </si>
  <si>
    <t>報告・相談・質問</t>
    <phoneticPr fontId="11"/>
  </si>
  <si>
    <t>所見による加点減点</t>
    <rPh sb="0" eb="2">
      <t>ショケン</t>
    </rPh>
    <rPh sb="5" eb="7">
      <t>カテン</t>
    </rPh>
    <phoneticPr fontId="11"/>
  </si>
  <si>
    <t>明永　蓮</t>
  </si>
  <si>
    <t>只木</t>
  </si>
  <si>
    <t>日永田</t>
  </si>
  <si>
    <t>堀</t>
  </si>
  <si>
    <t>松尾　健伸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</si>
</sst>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9"/>
      <name val="ＭＳ Ｐゴシック"/>
      <family val="3"/>
      <charset val="128"/>
    </font>
    <font>
      <sz val="16"/>
      <name val="ＭＳ Ｐゴシック"/>
      <family val="3"/>
      <charset val="128"/>
    </font>
    <font>
      <sz val="11"/>
      <color indexed="12"/>
      <name val="ＭＳ Ｐゴシック"/>
      <family val="3"/>
      <charset val="128"/>
    </font>
    <font>
      <b/>
      <sz val="11"/>
      <name val="ＭＳ Ｐゴシック"/>
      <family val="3"/>
      <charset val="128"/>
    </font>
    <font>
      <sz val="8"/>
      <name val="Century"/>
      <family val="1"/>
    </font>
    <font>
      <sz val="8"/>
      <name val="ＭＳ 明朝"/>
      <family val="1"/>
      <charset val="128"/>
    </font>
    <font>
      <sz val="12"/>
      <name val="ＭＳ Ｐゴシック"/>
      <family val="3"/>
      <charset val="128"/>
    </font>
    <font>
      <sz val="20"/>
      <name val="ＭＳ Ｐゴシック"/>
      <family val="3"/>
      <charset val="128"/>
    </font>
    <font>
      <b/>
      <sz val="11"/>
      <color indexed="10"/>
      <name val="ＭＳ Ｐゴシック"/>
      <family val="3"/>
      <charset val="128"/>
    </font>
    <font>
      <sz val="10"/>
      <name val="ＭＳ Ｐゴシック"/>
      <family val="3"/>
      <charset val="128"/>
    </font>
    <font>
      <sz val="11"/>
      <name val="ＭＳ 明朝"/>
      <family val="1"/>
      <charset val="128"/>
    </font>
    <font>
      <b/>
      <sz val="12"/>
      <name val="ＭＳ Ｐゴシック"/>
      <family val="3"/>
      <charset val="128"/>
    </font>
    <font>
      <sz val="11"/>
      <color rgb="FF3366FF"/>
      <name val="ＭＳ Ｐゴシック"/>
      <family val="3"/>
      <charset val="128"/>
    </font>
    <font>
      <b/>
      <sz val="11"/>
      <color rgb="FF3366FF"/>
      <name val="ＭＳ Ｐゴシック"/>
      <family val="3"/>
      <charset val="128"/>
    </font>
    <font>
      <sz val="8"/>
      <color rgb="FF3366FF"/>
      <name val="ＭＳ Ｐゴシック"/>
      <family val="3"/>
      <charset val="128"/>
    </font>
    <font>
      <b/>
      <sz val="10"/>
      <name val="ＭＳ Ｐゴシック"/>
      <family val="3"/>
      <charset val="128"/>
    </font>
    <font>
      <sz val="11"/>
      <color theme="1"/>
      <name val="ＭＳ Ｐゴシック"/>
      <family val="2"/>
      <scheme val="minor"/>
    </font>
    <font>
      <sz val="6"/>
      <name val="ＭＳ Ｐゴシック"/>
      <family val="3"/>
      <charset val="128"/>
      <scheme val="minor"/>
    </font>
    <font>
      <sz val="11"/>
      <name val="ＭＳ Ｐゴシック"/>
      <family val="3"/>
      <charset val="128"/>
      <scheme val="minor"/>
    </font>
    <font>
      <sz val="18"/>
      <color theme="3"/>
      <name val="ＭＳ Ｐゴシック"/>
      <family val="2"/>
      <charset val="128"/>
      <scheme val="major"/>
    </font>
    <font>
      <sz val="16"/>
      <color theme="1"/>
      <name val="ＭＳ Ｐゴシック"/>
      <family val="2"/>
      <scheme val="minor"/>
    </font>
    <font>
      <sz val="11"/>
      <name val="ＭＳ Ｐゴシック"/>
      <family val="2"/>
    </font>
    <font>
      <sz val="11"/>
      <name val="Century"/>
      <family val="1"/>
    </font>
    <font>
      <sz val="11"/>
      <color rgb="FFFF0000"/>
      <name val="ＭＳ Ｐゴシック"/>
      <family val="2"/>
      <scheme val="minor"/>
    </font>
    <font>
      <sz val="11"/>
      <color rgb="FF002060"/>
      <name val="ＭＳ Ｐゴシック"/>
      <family val="3"/>
      <charset val="128"/>
    </font>
    <font>
      <sz val="14"/>
      <color theme="1"/>
      <name val="ＭＳ Ｐゴシック"/>
      <family val="2"/>
      <scheme val="minor"/>
    </font>
    <font>
      <sz val="14"/>
      <color theme="1"/>
      <name val="ＭＳ Ｐゴシック"/>
      <family val="3"/>
      <charset val="128"/>
      <scheme val="minor"/>
    </font>
    <font>
      <sz val="12"/>
      <name val="ＭＳ Ｐゴシック"/>
      <family val="3"/>
      <charset val="128"/>
      <scheme val="minor"/>
    </font>
    <font>
      <sz val="14"/>
      <name val="ＭＳ Ｐゴシック"/>
      <family val="3"/>
      <charset val="128"/>
      <scheme val="minor"/>
    </font>
    <font>
      <sz val="14"/>
      <name val="ＭＳ Ｐゴシック"/>
      <family val="3"/>
      <charset val="128"/>
    </font>
    <font>
      <sz val="11"/>
      <color rgb="FF000000"/>
      <name val="ＭＳ Ｐゴシック"/>
      <family val="3"/>
      <charset val="128"/>
    </font>
  </fonts>
  <fills count="10">
    <fill>
      <patternFill patternType="none"/>
    </fill>
    <fill>
      <patternFill patternType="gray125"/>
    </fill>
    <fill>
      <patternFill patternType="solid">
        <fgColor indexed="2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rgb="FFFFFF00"/>
        <bgColor indexed="64"/>
      </patternFill>
    </fill>
  </fills>
  <borders count="69">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medium">
        <color auto="1"/>
      </right>
      <top style="medium">
        <color auto="1"/>
      </top>
      <bottom/>
      <diagonal/>
    </border>
    <border>
      <left/>
      <right style="thin">
        <color auto="1"/>
      </right>
      <top style="thin">
        <color auto="1"/>
      </top>
      <bottom style="thin">
        <color auto="1"/>
      </bottom>
      <diagonal/>
    </border>
    <border>
      <left/>
      <right style="thin">
        <color auto="1"/>
      </right>
      <top style="medium">
        <color indexed="64"/>
      </top>
      <bottom style="thin">
        <color auto="1"/>
      </bottom>
      <diagonal/>
    </border>
    <border>
      <left style="thin">
        <color auto="1"/>
      </left>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top style="thin">
        <color auto="1"/>
      </top>
      <bottom style="medium">
        <color indexed="64"/>
      </bottom>
      <diagonal/>
    </border>
    <border>
      <left style="medium">
        <color indexed="64"/>
      </left>
      <right style="thin">
        <color auto="1"/>
      </right>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top/>
      <bottom style="medium">
        <color indexed="64"/>
      </bottom>
      <diagonal/>
    </border>
    <border>
      <left style="thin">
        <color auto="1"/>
      </left>
      <right/>
      <top/>
      <bottom/>
      <diagonal/>
    </border>
    <border>
      <left style="thin">
        <color auto="1"/>
      </left>
      <right/>
      <top style="thin">
        <color auto="1"/>
      </top>
      <bottom style="medium">
        <color indexed="64"/>
      </bottom>
      <diagonal/>
    </border>
    <border>
      <left style="thin">
        <color auto="1"/>
      </left>
      <right style="medium">
        <color indexed="64"/>
      </right>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style="thin">
        <color auto="1"/>
      </right>
      <top style="thin">
        <color auto="1"/>
      </top>
      <bottom style="medium">
        <color indexed="64"/>
      </bottom>
      <diagonal/>
    </border>
    <border>
      <left style="thin">
        <color auto="1"/>
      </left>
      <right/>
      <top style="thin">
        <color auto="1"/>
      </top>
      <bottom/>
      <diagonal/>
    </border>
    <border>
      <left style="thin">
        <color auto="1"/>
      </left>
      <right style="thin">
        <color auto="1"/>
      </right>
      <top style="medium">
        <color indexed="64"/>
      </top>
      <bottom style="medium">
        <color indexed="64"/>
      </bottom>
      <diagonal/>
    </border>
    <border>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thin">
        <color auto="1"/>
      </right>
      <top/>
      <bottom style="medium">
        <color indexed="64"/>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thin">
        <color auto="1"/>
      </left>
      <right style="thin">
        <color auto="1"/>
      </right>
      <top/>
      <bottom style="thin">
        <color auto="1"/>
      </bottom>
      <diagonal/>
    </border>
    <border>
      <left/>
      <right style="thin">
        <color auto="1"/>
      </right>
      <top style="medium">
        <color indexed="64"/>
      </top>
      <bottom style="medium">
        <color indexed="64"/>
      </bottom>
      <diagonal/>
    </border>
    <border>
      <left style="thin">
        <color auto="1"/>
      </left>
      <right/>
      <top style="medium">
        <color indexed="64"/>
      </top>
      <bottom/>
      <diagonal/>
    </border>
    <border>
      <left/>
      <right style="thin">
        <color auto="1"/>
      </right>
      <top/>
      <bottom/>
      <diagonal/>
    </border>
    <border>
      <left/>
      <right style="thin">
        <color auto="1"/>
      </right>
      <top style="thin">
        <color auto="1"/>
      </top>
      <bottom/>
      <diagonal/>
    </border>
    <border>
      <left/>
      <right style="thin">
        <color auto="1"/>
      </right>
      <top style="medium">
        <color indexed="64"/>
      </top>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right/>
      <top style="thin">
        <color auto="1"/>
      </top>
      <bottom style="thin">
        <color auto="1"/>
      </bottom>
      <diagonal/>
    </border>
    <border>
      <left style="thin">
        <color auto="1"/>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right style="medium">
        <color indexed="64"/>
      </right>
      <top style="thin">
        <color auto="1"/>
      </top>
      <bottom/>
      <diagonal/>
    </border>
    <border>
      <left style="medium">
        <color indexed="64"/>
      </left>
      <right/>
      <top style="medium">
        <color indexed="64"/>
      </top>
      <bottom style="medium">
        <color indexed="64"/>
      </bottom>
      <diagonal/>
    </border>
    <border>
      <left/>
      <right style="medium">
        <color auto="1"/>
      </right>
      <top style="medium">
        <color indexed="64"/>
      </top>
      <bottom style="medium">
        <color indexed="64"/>
      </bottom>
      <diagonal/>
    </border>
    <border>
      <left/>
      <right style="medium">
        <color indexed="64"/>
      </right>
      <top/>
      <bottom style="thin">
        <color auto="1"/>
      </bottom>
      <diagonal/>
    </border>
    <border>
      <left/>
      <right style="medium">
        <color indexed="64"/>
      </right>
      <top style="thin">
        <color auto="1"/>
      </top>
      <bottom style="medium">
        <color indexed="64"/>
      </bottom>
      <diagonal/>
    </border>
    <border>
      <left style="medium">
        <color indexed="64"/>
      </left>
      <right/>
      <top style="thin">
        <color auto="1"/>
      </top>
      <bottom style="thin">
        <color auto="1"/>
      </bottom>
      <diagonal/>
    </border>
    <border>
      <left style="medium">
        <color indexed="64"/>
      </left>
      <right style="medium">
        <color indexed="64"/>
      </right>
      <top/>
      <bottom/>
      <diagonal/>
    </border>
    <border>
      <left/>
      <right style="medium">
        <color auto="1"/>
      </right>
      <top style="medium">
        <color auto="1"/>
      </top>
      <bottom/>
      <diagonal/>
    </border>
    <border>
      <left/>
      <right style="medium">
        <color indexed="64"/>
      </right>
      <top/>
      <bottom/>
      <diagonal/>
    </border>
  </borders>
  <cellStyleXfs count="14">
    <xf numFmtId="0" fontId="0" fillId="0" borderId="0">
      <alignment vertical="center"/>
    </xf>
    <xf numFmtId="0" fontId="9" fillId="0" borderId="0">
      <alignment vertical="center"/>
    </xf>
    <xf numFmtId="0" fontId="8" fillId="0" borderId="0">
      <alignment vertical="center"/>
    </xf>
    <xf numFmtId="0" fontId="10" fillId="0" borderId="0">
      <alignment vertical="center"/>
    </xf>
    <xf numFmtId="0" fontId="7" fillId="0" borderId="0">
      <alignment vertical="center"/>
    </xf>
    <xf numFmtId="0" fontId="6" fillId="0" borderId="0">
      <alignment vertical="center"/>
    </xf>
    <xf numFmtId="0" fontId="5" fillId="0" borderId="0">
      <alignment vertical="center"/>
    </xf>
    <xf numFmtId="0" fontId="2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38" fontId="10" fillId="0" borderId="0" applyFont="0" applyFill="0" applyBorder="0" applyAlignment="0" applyProtection="0">
      <alignment vertical="center"/>
    </xf>
  </cellStyleXfs>
  <cellXfs count="352">
    <xf numFmtId="0" fontId="0" fillId="0" borderId="0" xfId="0">
      <alignment vertical="center"/>
    </xf>
    <xf numFmtId="0" fontId="15" fillId="1" borderId="2" xfId="0" applyFont="1" applyFill="1" applyBorder="1" applyAlignment="1">
      <alignment horizontal="center" vertical="center"/>
    </xf>
    <xf numFmtId="0" fontId="0" fillId="3" borderId="2" xfId="0" applyFill="1" applyBorder="1">
      <alignment vertical="center"/>
    </xf>
    <xf numFmtId="0" fontId="15" fillId="3" borderId="2" xfId="0" applyFont="1" applyFill="1" applyBorder="1">
      <alignment vertical="center"/>
    </xf>
    <xf numFmtId="0" fontId="20" fillId="3" borderId="2" xfId="0" applyFont="1" applyFill="1" applyBorder="1">
      <alignment vertical="center"/>
    </xf>
    <xf numFmtId="0" fontId="0" fillId="4" borderId="0" xfId="0" applyFill="1" applyAlignment="1">
      <alignment horizontal="center" vertical="center"/>
    </xf>
    <xf numFmtId="0" fontId="14" fillId="4" borderId="0" xfId="0" quotePrefix="1" applyFont="1" applyFill="1" applyBorder="1">
      <alignment vertical="center"/>
    </xf>
    <xf numFmtId="0" fontId="0" fillId="4" borderId="0" xfId="0" applyFill="1">
      <alignment vertical="center"/>
    </xf>
    <xf numFmtId="0" fontId="0" fillId="4" borderId="0" xfId="0" applyFill="1" applyAlignment="1">
      <alignment vertical="center"/>
    </xf>
    <xf numFmtId="0" fontId="24" fillId="4" borderId="0" xfId="0" applyFont="1" applyFill="1">
      <alignment vertical="center"/>
    </xf>
    <xf numFmtId="0" fontId="13" fillId="4" borderId="0" xfId="0" applyFont="1" applyFill="1" applyAlignment="1">
      <alignment horizontal="left" vertical="center"/>
    </xf>
    <xf numFmtId="49" fontId="0" fillId="3" borderId="2" xfId="0" applyNumberFormat="1" applyFill="1" applyBorder="1" applyProtection="1">
      <alignment vertical="center"/>
      <protection locked="0"/>
    </xf>
    <xf numFmtId="0" fontId="0" fillId="5" borderId="0" xfId="0" applyFill="1" applyAlignment="1">
      <alignment horizontal="center" vertical="center"/>
    </xf>
    <xf numFmtId="0" fontId="0" fillId="5" borderId="2" xfId="0" applyFill="1" applyBorder="1" applyAlignment="1">
      <alignment horizontal="center" vertical="center"/>
    </xf>
    <xf numFmtId="0" fontId="12" fillId="5" borderId="2" xfId="0" applyFont="1" applyFill="1" applyBorder="1" applyAlignment="1">
      <alignment horizontal="center" vertical="center" wrapText="1"/>
    </xf>
    <xf numFmtId="0" fontId="0" fillId="5" borderId="2" xfId="0" applyFont="1" applyFill="1" applyBorder="1" applyAlignment="1">
      <alignment horizontal="center" vertical="center"/>
    </xf>
    <xf numFmtId="0" fontId="10" fillId="4" borderId="0" xfId="0" applyFont="1" applyFill="1" applyAlignment="1">
      <alignment horizontal="center" vertical="center"/>
    </xf>
    <xf numFmtId="0" fontId="0" fillId="5" borderId="0" xfId="0" applyFill="1" applyAlignment="1">
      <alignment vertical="center"/>
    </xf>
    <xf numFmtId="0" fontId="12" fillId="5" borderId="0" xfId="0" applyFont="1" applyFill="1" applyAlignment="1">
      <alignment vertical="center" wrapText="1"/>
    </xf>
    <xf numFmtId="0" fontId="12" fillId="5" borderId="0" xfId="0" applyFont="1" applyFill="1" applyAlignment="1">
      <alignment vertical="top" wrapText="1"/>
    </xf>
    <xf numFmtId="0" fontId="10" fillId="5" borderId="2" xfId="0" applyFont="1" applyFill="1" applyBorder="1" applyAlignment="1">
      <alignment horizontal="center" vertical="center"/>
    </xf>
    <xf numFmtId="0" fontId="10" fillId="5" borderId="0" xfId="0" applyFont="1" applyFill="1" applyBorder="1" applyAlignment="1">
      <alignment horizontal="center" vertical="center"/>
    </xf>
    <xf numFmtId="0" fontId="10" fillId="5" borderId="0" xfId="0" applyFont="1" applyFill="1" applyAlignment="1">
      <alignment horizontal="right" vertical="center"/>
    </xf>
    <xf numFmtId="0" fontId="15" fillId="5" borderId="0" xfId="0" applyFont="1" applyFill="1" applyBorder="1">
      <alignment vertical="center"/>
    </xf>
    <xf numFmtId="0" fontId="23" fillId="5" borderId="0" xfId="0" applyFont="1" applyFill="1" applyBorder="1">
      <alignment vertical="center"/>
    </xf>
    <xf numFmtId="0" fontId="0" fillId="5" borderId="0" xfId="0" applyFill="1">
      <alignment vertical="center"/>
    </xf>
    <xf numFmtId="0" fontId="0" fillId="4" borderId="0" xfId="0" applyNumberFormat="1" applyFont="1" applyFill="1" applyAlignment="1">
      <alignment horizontal="center" vertical="center"/>
    </xf>
    <xf numFmtId="0" fontId="10" fillId="5" borderId="4" xfId="0" applyFont="1" applyFill="1" applyBorder="1" applyAlignment="1">
      <alignment horizontal="center" vertical="center"/>
    </xf>
    <xf numFmtId="0" fontId="0" fillId="5" borderId="4" xfId="0" applyFill="1" applyBorder="1">
      <alignment vertical="center"/>
    </xf>
    <xf numFmtId="0" fontId="10" fillId="5" borderId="4" xfId="0" applyFont="1" applyFill="1" applyBorder="1" applyAlignment="1">
      <alignment vertical="center" wrapText="1"/>
    </xf>
    <xf numFmtId="0" fontId="10" fillId="5" borderId="4" xfId="0" applyFont="1" applyFill="1" applyBorder="1">
      <alignment vertical="center"/>
    </xf>
    <xf numFmtId="0" fontId="0" fillId="4" borderId="0" xfId="0" applyFill="1" applyAlignment="1">
      <alignment horizontal="center" vertical="center"/>
    </xf>
    <xf numFmtId="0" fontId="0" fillId="4" borderId="0" xfId="0" applyFill="1" applyAlignment="1">
      <alignment horizontal="center" vertical="center"/>
    </xf>
    <xf numFmtId="0" fontId="23" fillId="4" borderId="0" xfId="0" applyFont="1" applyFill="1" applyBorder="1">
      <alignment vertical="center"/>
    </xf>
    <xf numFmtId="0" fontId="0" fillId="4" borderId="0" xfId="0" applyFill="1">
      <alignment vertical="center"/>
    </xf>
    <xf numFmtId="0" fontId="0" fillId="4" borderId="0" xfId="0" applyFont="1" applyFill="1" applyBorder="1" applyAlignment="1">
      <alignment horizontal="center" vertical="center"/>
    </xf>
    <xf numFmtId="0" fontId="0" fillId="5" borderId="0" xfId="0" applyFill="1">
      <alignment vertical="center"/>
    </xf>
    <xf numFmtId="0" fontId="0" fillId="5" borderId="0" xfId="0" applyFill="1" applyBorder="1">
      <alignment vertical="center"/>
    </xf>
    <xf numFmtId="0" fontId="10" fillId="4" borderId="2" xfId="0" applyFont="1" applyFill="1" applyBorder="1" applyAlignment="1">
      <alignment horizontal="center" vertical="center" shrinkToFit="1"/>
    </xf>
    <xf numFmtId="0" fontId="10" fillId="2" borderId="2" xfId="0" applyFont="1" applyFill="1" applyBorder="1" applyAlignment="1">
      <alignment horizontal="center" vertical="center"/>
    </xf>
    <xf numFmtId="0" fontId="10" fillId="4" borderId="0" xfId="0" applyFont="1" applyFill="1" applyBorder="1" applyAlignment="1">
      <alignment horizontal="center" vertical="center"/>
    </xf>
    <xf numFmtId="0" fontId="0" fillId="4" borderId="0" xfId="0" applyFill="1" applyAlignment="1">
      <alignment vertical="center" wrapText="1"/>
    </xf>
    <xf numFmtId="0" fontId="0" fillId="5" borderId="11" xfId="0" applyNumberFormat="1" applyFont="1" applyFill="1" applyBorder="1" applyAlignment="1">
      <alignment horizontal="center" vertical="center"/>
    </xf>
    <xf numFmtId="0" fontId="0" fillId="5" borderId="12" xfId="0" applyNumberFormat="1" applyFont="1" applyFill="1" applyBorder="1" applyAlignment="1">
      <alignment horizontal="center" vertical="center"/>
    </xf>
    <xf numFmtId="0" fontId="0" fillId="5" borderId="13" xfId="0" applyNumberFormat="1" applyFont="1" applyFill="1" applyBorder="1" applyAlignment="1">
      <alignment horizontal="center" vertical="center"/>
    </xf>
    <xf numFmtId="0" fontId="0" fillId="6" borderId="11" xfId="0" applyNumberFormat="1" applyFont="1" applyFill="1" applyBorder="1" applyAlignment="1">
      <alignment horizontal="center" vertical="center"/>
    </xf>
    <xf numFmtId="0" fontId="0" fillId="6" borderId="12" xfId="0" applyNumberFormat="1" applyFont="1" applyFill="1" applyBorder="1" applyAlignment="1">
      <alignment horizontal="center" vertical="center"/>
    </xf>
    <xf numFmtId="0" fontId="0" fillId="5" borderId="14" xfId="0" applyNumberFormat="1" applyFont="1" applyFill="1" applyBorder="1" applyAlignment="1">
      <alignment horizontal="center" vertical="center"/>
    </xf>
    <xf numFmtId="0" fontId="0" fillId="5" borderId="5" xfId="0" applyNumberFormat="1" applyFont="1" applyFill="1" applyBorder="1" applyAlignment="1">
      <alignment horizontal="center" vertical="center"/>
    </xf>
    <xf numFmtId="0" fontId="0" fillId="5" borderId="15" xfId="0" applyNumberFormat="1" applyFont="1" applyFill="1" applyBorder="1" applyAlignment="1">
      <alignment horizontal="center" vertical="center"/>
    </xf>
    <xf numFmtId="0" fontId="0" fillId="6" borderId="14" xfId="0" applyNumberFormat="1" applyFont="1" applyFill="1" applyBorder="1" applyAlignment="1">
      <alignment horizontal="center" vertical="center"/>
    </xf>
    <xf numFmtId="0" fontId="0" fillId="6" borderId="5" xfId="0" applyNumberFormat="1" applyFont="1" applyFill="1" applyBorder="1" applyAlignment="1">
      <alignment horizontal="center" vertical="center"/>
    </xf>
    <xf numFmtId="0" fontId="0" fillId="5" borderId="20" xfId="0" applyNumberFormat="1" applyFont="1" applyFill="1" applyBorder="1" applyAlignment="1">
      <alignment horizontal="center" vertical="center"/>
    </xf>
    <xf numFmtId="0" fontId="0" fillId="5" borderId="6" xfId="0" applyNumberFormat="1" applyFont="1" applyFill="1" applyBorder="1" applyAlignment="1">
      <alignment horizontal="center" vertical="center"/>
    </xf>
    <xf numFmtId="0" fontId="0" fillId="4" borderId="21" xfId="0" applyFill="1" applyBorder="1" applyAlignment="1">
      <alignment horizontal="center" vertical="center"/>
    </xf>
    <xf numFmtId="0" fontId="0" fillId="4" borderId="22" xfId="0" applyFill="1" applyBorder="1" applyAlignment="1">
      <alignment horizontal="center" vertical="center"/>
    </xf>
    <xf numFmtId="0" fontId="0" fillId="7" borderId="5" xfId="0" applyNumberFormat="1" applyFont="1" applyFill="1" applyBorder="1" applyAlignment="1">
      <alignment horizontal="center" vertical="center"/>
    </xf>
    <xf numFmtId="0" fontId="0" fillId="7" borderId="15" xfId="0" applyNumberFormat="1" applyFont="1" applyFill="1" applyBorder="1" applyAlignment="1">
      <alignment horizontal="center" vertical="center"/>
    </xf>
    <xf numFmtId="0" fontId="0" fillId="7" borderId="11" xfId="0" applyNumberFormat="1" applyFont="1" applyFill="1" applyBorder="1" applyAlignment="1">
      <alignment horizontal="center" vertical="center"/>
    </xf>
    <xf numFmtId="0" fontId="0" fillId="7" borderId="12" xfId="0" applyNumberFormat="1" applyFont="1" applyFill="1" applyBorder="1" applyAlignment="1">
      <alignment horizontal="center" vertical="center"/>
    </xf>
    <xf numFmtId="0" fontId="0" fillId="7" borderId="13" xfId="0" applyNumberFormat="1" applyFont="1" applyFill="1" applyBorder="1" applyAlignment="1">
      <alignment horizontal="center" vertical="center"/>
    </xf>
    <xf numFmtId="0" fontId="0" fillId="4" borderId="21" xfId="0" applyFont="1" applyFill="1" applyBorder="1" applyAlignment="1">
      <alignment horizontal="center" vertical="center" shrinkToFit="1"/>
    </xf>
    <xf numFmtId="0" fontId="0" fillId="5" borderId="23" xfId="0" applyNumberFormat="1" applyFont="1" applyFill="1" applyBorder="1" applyAlignment="1">
      <alignment horizontal="center" vertical="center"/>
    </xf>
    <xf numFmtId="0" fontId="0" fillId="5" borderId="24" xfId="0" applyNumberFormat="1" applyFont="1" applyFill="1" applyBorder="1" applyAlignment="1">
      <alignment horizontal="center" vertical="center"/>
    </xf>
    <xf numFmtId="0" fontId="0" fillId="5" borderId="25" xfId="0" applyNumberFormat="1" applyFont="1" applyFill="1" applyBorder="1" applyAlignment="1">
      <alignment horizontal="center" vertical="center"/>
    </xf>
    <xf numFmtId="0" fontId="0" fillId="4" borderId="26" xfId="0" applyFont="1" applyFill="1" applyBorder="1" applyAlignment="1">
      <alignment horizontal="center" vertical="center"/>
    </xf>
    <xf numFmtId="0" fontId="0" fillId="5" borderId="27" xfId="0" applyNumberFormat="1" applyFont="1" applyFill="1" applyBorder="1" applyAlignment="1">
      <alignment horizontal="center" vertical="center"/>
    </xf>
    <xf numFmtId="0" fontId="0" fillId="5" borderId="28" xfId="0" applyNumberFormat="1" applyFont="1" applyFill="1" applyBorder="1" applyAlignment="1">
      <alignment horizontal="center" vertical="center"/>
    </xf>
    <xf numFmtId="0" fontId="0" fillId="5" borderId="29" xfId="0" applyNumberFormat="1" applyFont="1" applyFill="1" applyBorder="1" applyAlignment="1">
      <alignment horizontal="center" vertical="center"/>
    </xf>
    <xf numFmtId="0" fontId="0" fillId="5" borderId="2" xfId="0" applyNumberFormat="1" applyFont="1" applyFill="1" applyBorder="1" applyAlignment="1">
      <alignment horizontal="center" vertical="center"/>
    </xf>
    <xf numFmtId="49" fontId="0" fillId="5" borderId="2" xfId="0" applyNumberFormat="1" applyFont="1" applyFill="1" applyBorder="1" applyAlignment="1">
      <alignment horizontal="center" vertical="center"/>
    </xf>
    <xf numFmtId="0" fontId="0" fillId="6" borderId="2" xfId="0" applyNumberFormat="1" applyFont="1" applyFill="1" applyBorder="1" applyAlignment="1">
      <alignment horizontal="center" vertical="center"/>
    </xf>
    <xf numFmtId="0" fontId="0" fillId="6" borderId="2" xfId="0" applyFill="1" applyBorder="1" applyAlignment="1">
      <alignment horizontal="center" vertical="center"/>
    </xf>
    <xf numFmtId="49" fontId="0" fillId="6" borderId="2" xfId="0" applyNumberFormat="1" applyFont="1" applyFill="1" applyBorder="1" applyAlignment="1">
      <alignment horizontal="center" vertical="center"/>
    </xf>
    <xf numFmtId="0" fontId="0" fillId="5" borderId="16" xfId="0" applyNumberFormat="1" applyFont="1" applyFill="1" applyBorder="1" applyAlignment="1">
      <alignment horizontal="center" vertical="center"/>
    </xf>
    <xf numFmtId="0" fontId="0" fillId="5" borderId="17" xfId="0" applyFill="1" applyBorder="1" applyAlignment="1">
      <alignment horizontal="center" vertical="center"/>
    </xf>
    <xf numFmtId="0" fontId="0" fillId="5" borderId="17" xfId="0" applyNumberFormat="1" applyFont="1" applyFill="1" applyBorder="1" applyAlignment="1">
      <alignment horizontal="center" vertical="center"/>
    </xf>
    <xf numFmtId="49" fontId="0" fillId="5" borderId="17" xfId="0" applyNumberFormat="1" applyFont="1" applyFill="1" applyBorder="1" applyAlignment="1">
      <alignment horizontal="center" vertical="center"/>
    </xf>
    <xf numFmtId="0" fontId="0" fillId="6" borderId="17" xfId="0" applyNumberFormat="1" applyFont="1" applyFill="1" applyBorder="1" applyAlignment="1">
      <alignment horizontal="center" vertical="center"/>
    </xf>
    <xf numFmtId="0" fontId="0" fillId="6" borderId="17" xfId="0" applyFill="1" applyBorder="1" applyAlignment="1">
      <alignment horizontal="center" vertical="center"/>
    </xf>
    <xf numFmtId="49" fontId="0" fillId="6" borderId="17" xfId="0" applyNumberFormat="1" applyFont="1" applyFill="1" applyBorder="1" applyAlignment="1">
      <alignment horizontal="center" vertical="center"/>
    </xf>
    <xf numFmtId="0" fontId="0" fillId="5" borderId="18" xfId="0" applyFill="1" applyBorder="1" applyAlignment="1">
      <alignment horizontal="center" vertical="center"/>
    </xf>
    <xf numFmtId="0" fontId="0" fillId="5" borderId="30" xfId="0" applyNumberFormat="1" applyFont="1" applyFill="1" applyBorder="1" applyAlignment="1">
      <alignment horizontal="center" vertical="center"/>
    </xf>
    <xf numFmtId="0" fontId="0" fillId="5" borderId="31" xfId="0" applyFill="1" applyBorder="1" applyAlignment="1">
      <alignment horizontal="center" vertical="center"/>
    </xf>
    <xf numFmtId="0" fontId="0" fillId="5" borderId="10" xfId="0" applyFill="1" applyBorder="1" applyAlignment="1">
      <alignment horizontal="center" vertical="center"/>
    </xf>
    <xf numFmtId="0" fontId="0" fillId="5" borderId="3" xfId="0" applyFill="1" applyBorder="1" applyAlignment="1">
      <alignment horizontal="center" vertical="center"/>
    </xf>
    <xf numFmtId="0" fontId="0" fillId="5" borderId="9" xfId="0" applyNumberFormat="1" applyFont="1" applyFill="1" applyBorder="1" applyAlignment="1">
      <alignment horizontal="center" vertical="center"/>
    </xf>
    <xf numFmtId="0" fontId="0" fillId="5" borderId="8" xfId="0" applyNumberFormat="1" applyFont="1" applyFill="1" applyBorder="1" applyAlignment="1">
      <alignment horizontal="center" vertical="center"/>
    </xf>
    <xf numFmtId="0" fontId="0" fillId="5" borderId="32" xfId="0" applyNumberFormat="1" applyFont="1" applyFill="1" applyBorder="1" applyAlignment="1">
      <alignment horizontal="center" vertical="center"/>
    </xf>
    <xf numFmtId="0" fontId="0" fillId="6" borderId="16" xfId="0" applyNumberFormat="1" applyFont="1" applyFill="1" applyBorder="1" applyAlignment="1">
      <alignment horizontal="center" vertical="center"/>
    </xf>
    <xf numFmtId="0" fontId="0" fillId="6" borderId="18" xfId="0" applyFill="1" applyBorder="1" applyAlignment="1">
      <alignment horizontal="center" vertical="center"/>
    </xf>
    <xf numFmtId="0" fontId="0" fillId="6" borderId="30" xfId="0" applyNumberFormat="1" applyFont="1" applyFill="1" applyBorder="1" applyAlignment="1">
      <alignment horizontal="center" vertical="center"/>
    </xf>
    <xf numFmtId="0" fontId="0" fillId="6" borderId="31" xfId="0" applyFill="1" applyBorder="1" applyAlignment="1">
      <alignment horizontal="center" vertical="center"/>
    </xf>
    <xf numFmtId="0" fontId="10" fillId="5" borderId="5" xfId="0" applyFont="1" applyFill="1" applyBorder="1" applyAlignment="1">
      <alignment horizontal="center" vertical="center"/>
    </xf>
    <xf numFmtId="0" fontId="10" fillId="4" borderId="5" xfId="0" applyFont="1" applyFill="1" applyBorder="1" applyAlignment="1">
      <alignment horizontal="center" vertical="center" shrinkToFit="1"/>
    </xf>
    <xf numFmtId="0" fontId="10" fillId="8" borderId="34" xfId="0" applyFont="1" applyFill="1" applyBorder="1" applyAlignment="1">
      <alignment horizontal="center" vertical="center"/>
    </xf>
    <xf numFmtId="0" fontId="10" fillId="8" borderId="35" xfId="0" applyFont="1" applyFill="1" applyBorder="1" applyAlignment="1">
      <alignment horizontal="center" vertical="center"/>
    </xf>
    <xf numFmtId="0" fontId="0" fillId="8" borderId="34" xfId="0" applyFont="1" applyFill="1" applyBorder="1" applyAlignment="1">
      <alignment horizontal="center" vertical="center" shrinkToFit="1"/>
    </xf>
    <xf numFmtId="0" fontId="0" fillId="4" borderId="0" xfId="0" applyFill="1" applyProtection="1">
      <alignment vertical="center"/>
      <protection locked="0"/>
    </xf>
    <xf numFmtId="0" fontId="0" fillId="4" borderId="0" xfId="0" applyNumberFormat="1" applyFill="1" applyBorder="1" applyAlignment="1">
      <alignment horizontal="center" vertical="center"/>
    </xf>
    <xf numFmtId="0" fontId="0" fillId="4" borderId="0" xfId="0" applyFill="1" applyBorder="1" applyAlignment="1">
      <alignment horizontal="center" vertical="center"/>
    </xf>
    <xf numFmtId="0" fontId="0" fillId="4" borderId="0" xfId="0" applyFill="1" applyBorder="1">
      <alignment vertical="center"/>
    </xf>
    <xf numFmtId="0" fontId="10" fillId="5" borderId="17" xfId="0" applyFont="1" applyFill="1" applyBorder="1" applyAlignment="1">
      <alignment horizontal="center" vertical="center"/>
    </xf>
    <xf numFmtId="0" fontId="10" fillId="5" borderId="37" xfId="0" applyFont="1" applyFill="1" applyBorder="1" applyAlignment="1">
      <alignment horizontal="center" vertical="center"/>
    </xf>
    <xf numFmtId="0" fontId="10" fillId="4" borderId="17" xfId="0" applyFont="1" applyFill="1" applyBorder="1" applyAlignment="1">
      <alignment horizontal="center" vertical="center" shrinkToFit="1"/>
    </xf>
    <xf numFmtId="0" fontId="10" fillId="4" borderId="18" xfId="0" applyFont="1" applyFill="1" applyBorder="1" applyAlignment="1">
      <alignment horizontal="center" vertical="center" shrinkToFit="1"/>
    </xf>
    <xf numFmtId="0" fontId="10" fillId="4" borderId="31" xfId="0" applyFont="1" applyFill="1" applyBorder="1" applyAlignment="1">
      <alignment horizontal="center" vertical="center" shrinkToFit="1"/>
    </xf>
    <xf numFmtId="0" fontId="10" fillId="5" borderId="12" xfId="0" applyFont="1" applyFill="1" applyBorder="1" applyAlignment="1">
      <alignment horizontal="center" vertical="center"/>
    </xf>
    <xf numFmtId="0" fontId="10" fillId="5" borderId="38" xfId="0" applyFont="1" applyFill="1" applyBorder="1" applyAlignment="1">
      <alignment horizontal="center" vertical="center"/>
    </xf>
    <xf numFmtId="0" fontId="10" fillId="4" borderId="12" xfId="0" applyFont="1" applyFill="1" applyBorder="1" applyAlignment="1">
      <alignment horizontal="center" vertical="center" shrinkToFit="1"/>
    </xf>
    <xf numFmtId="0" fontId="10" fillId="4" borderId="13" xfId="0" applyFont="1" applyFill="1" applyBorder="1" applyAlignment="1">
      <alignment horizontal="center" vertical="center" shrinkToFit="1"/>
    </xf>
    <xf numFmtId="0" fontId="10" fillId="5" borderId="0" xfId="0" applyFont="1" applyFill="1" applyBorder="1" applyAlignment="1">
      <alignment vertical="top" wrapText="1"/>
    </xf>
    <xf numFmtId="0" fontId="10" fillId="4" borderId="15" xfId="0" applyFont="1" applyFill="1" applyBorder="1" applyAlignment="1">
      <alignment horizontal="center" vertical="center" shrinkToFit="1"/>
    </xf>
    <xf numFmtId="0" fontId="0" fillId="8" borderId="36" xfId="0" applyFont="1" applyFill="1" applyBorder="1" applyAlignment="1">
      <alignment horizontal="center" vertical="center" shrinkToFit="1"/>
    </xf>
    <xf numFmtId="0" fontId="0" fillId="4" borderId="13" xfId="0" applyFont="1" applyFill="1" applyBorder="1" applyAlignment="1">
      <alignment horizontal="center" vertical="center" shrinkToFit="1"/>
    </xf>
    <xf numFmtId="0" fontId="10" fillId="2" borderId="17" xfId="0" applyFont="1" applyFill="1" applyBorder="1" applyAlignment="1">
      <alignment horizontal="center" vertical="center"/>
    </xf>
    <xf numFmtId="0" fontId="10" fillId="2" borderId="12" xfId="0" applyFont="1" applyFill="1" applyBorder="1" applyAlignment="1">
      <alignment horizontal="center" vertical="center"/>
    </xf>
    <xf numFmtId="0" fontId="10" fillId="5" borderId="1"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40" xfId="0" applyFont="1" applyFill="1" applyBorder="1" applyAlignment="1">
      <alignment horizontal="center" vertical="center"/>
    </xf>
    <xf numFmtId="0" fontId="10" fillId="5" borderId="41" xfId="0" applyFont="1" applyFill="1" applyBorder="1" applyAlignment="1">
      <alignment horizontal="center" vertical="center"/>
    </xf>
    <xf numFmtId="0" fontId="10" fillId="5" borderId="42" xfId="0" applyFont="1" applyFill="1" applyBorder="1" applyAlignment="1">
      <alignment horizontal="center" vertical="center"/>
    </xf>
    <xf numFmtId="0" fontId="10" fillId="5" borderId="43" xfId="0" applyFont="1" applyFill="1" applyBorder="1" applyAlignment="1">
      <alignment horizontal="center" vertical="center"/>
    </xf>
    <xf numFmtId="0" fontId="10" fillId="8" borderId="1" xfId="0" applyFont="1" applyFill="1" applyBorder="1" applyAlignment="1">
      <alignment horizontal="center" vertical="center"/>
    </xf>
    <xf numFmtId="0" fontId="10" fillId="4" borderId="44" xfId="0" applyFont="1" applyFill="1" applyBorder="1" applyAlignment="1">
      <alignment horizontal="center" vertical="center" shrinkToFit="1"/>
    </xf>
    <xf numFmtId="0" fontId="10" fillId="4" borderId="16" xfId="0" applyFont="1" applyFill="1" applyBorder="1" applyAlignment="1">
      <alignment horizontal="center" vertical="center" shrinkToFit="1"/>
    </xf>
    <xf numFmtId="0" fontId="10" fillId="4" borderId="30" xfId="0" applyFont="1" applyFill="1" applyBorder="1" applyAlignment="1">
      <alignment horizontal="center" vertical="center" shrinkToFit="1"/>
    </xf>
    <xf numFmtId="0" fontId="10" fillId="4" borderId="11" xfId="0" applyFont="1" applyFill="1" applyBorder="1" applyAlignment="1">
      <alignment horizontal="center" vertical="center" shrinkToFit="1"/>
    </xf>
    <xf numFmtId="0" fontId="0" fillId="4" borderId="5" xfId="0" applyFont="1" applyFill="1" applyBorder="1" applyAlignment="1">
      <alignment horizontal="center" vertical="center" shrinkToFit="1"/>
    </xf>
    <xf numFmtId="0" fontId="0" fillId="7" borderId="6" xfId="0" applyNumberFormat="1" applyFont="1" applyFill="1" applyBorder="1" applyAlignment="1">
      <alignment horizontal="center" vertical="center"/>
    </xf>
    <xf numFmtId="0" fontId="0" fillId="7" borderId="29" xfId="0" applyNumberFormat="1" applyFont="1" applyFill="1" applyBorder="1" applyAlignment="1">
      <alignment horizontal="center" vertical="center"/>
    </xf>
    <xf numFmtId="0" fontId="0" fillId="8" borderId="45" xfId="0" applyFont="1" applyFill="1" applyBorder="1" applyAlignment="1">
      <alignment horizontal="center" vertical="center" shrinkToFit="1"/>
    </xf>
    <xf numFmtId="0" fontId="0" fillId="8" borderId="1" xfId="0" applyFont="1" applyFill="1" applyBorder="1" applyAlignment="1">
      <alignment horizontal="center" vertical="center" shrinkToFit="1"/>
    </xf>
    <xf numFmtId="0" fontId="0" fillId="5" borderId="33" xfId="0" applyNumberFormat="1" applyFont="1" applyFill="1" applyBorder="1" applyAlignment="1">
      <alignment horizontal="center" vertical="center"/>
    </xf>
    <xf numFmtId="0" fontId="0" fillId="5" borderId="46" xfId="0" applyNumberFormat="1" applyFont="1" applyFill="1" applyBorder="1" applyAlignment="1">
      <alignment horizontal="center" vertical="center"/>
    </xf>
    <xf numFmtId="0" fontId="0" fillId="5" borderId="47" xfId="0" applyNumberFormat="1" applyFont="1" applyFill="1" applyBorder="1" applyAlignment="1">
      <alignment horizontal="center" vertical="center"/>
    </xf>
    <xf numFmtId="0" fontId="0" fillId="5" borderId="48" xfId="0" applyNumberFormat="1" applyFont="1" applyFill="1" applyBorder="1" applyAlignment="1">
      <alignment horizontal="center" vertical="center"/>
    </xf>
    <xf numFmtId="0" fontId="0" fillId="5" borderId="49" xfId="0" applyNumberFormat="1" applyFont="1" applyFill="1" applyBorder="1" applyAlignment="1">
      <alignment horizontal="center" vertical="center"/>
    </xf>
    <xf numFmtId="0" fontId="0" fillId="7" borderId="47" xfId="0" applyNumberFormat="1" applyFont="1" applyFill="1" applyBorder="1" applyAlignment="1">
      <alignment horizontal="center" vertical="center"/>
    </xf>
    <xf numFmtId="0" fontId="0" fillId="7" borderId="48" xfId="0" applyNumberFormat="1" applyFont="1" applyFill="1" applyBorder="1" applyAlignment="1">
      <alignment horizontal="center" vertical="center"/>
    </xf>
    <xf numFmtId="0" fontId="0" fillId="7" borderId="32" xfId="0" applyNumberFormat="1" applyFont="1" applyFill="1" applyBorder="1" applyAlignment="1">
      <alignment horizontal="center" vertical="center"/>
    </xf>
    <xf numFmtId="49" fontId="0" fillId="6" borderId="5" xfId="0" applyNumberFormat="1" applyFont="1" applyFill="1" applyBorder="1" applyAlignment="1">
      <alignment horizontal="center" vertical="center"/>
    </xf>
    <xf numFmtId="0" fontId="0" fillId="7" borderId="2" xfId="0" applyNumberFormat="1" applyFont="1" applyFill="1" applyBorder="1" applyAlignment="1">
      <alignment horizontal="center" vertical="center"/>
    </xf>
    <xf numFmtId="49" fontId="0" fillId="6" borderId="15" xfId="0" applyNumberFormat="1" applyFont="1" applyFill="1" applyBorder="1" applyAlignment="1">
      <alignment horizontal="center" vertical="center"/>
    </xf>
    <xf numFmtId="49" fontId="0" fillId="6" borderId="31" xfId="0" applyNumberFormat="1" applyFont="1" applyFill="1" applyBorder="1" applyAlignment="1">
      <alignment horizontal="center" vertical="center"/>
    </xf>
    <xf numFmtId="0" fontId="0" fillId="7" borderId="30" xfId="0" applyNumberFormat="1" applyFont="1" applyFill="1" applyBorder="1" applyAlignment="1">
      <alignment horizontal="center" vertical="center"/>
    </xf>
    <xf numFmtId="0" fontId="0" fillId="6" borderId="50" xfId="0" applyNumberFormat="1" applyFont="1" applyFill="1" applyBorder="1" applyAlignment="1">
      <alignment horizontal="center" vertical="center"/>
    </xf>
    <xf numFmtId="0" fontId="0" fillId="6" borderId="44" xfId="0" applyNumberFormat="1" applyFont="1" applyFill="1" applyBorder="1" applyAlignment="1">
      <alignment horizontal="center" vertical="center"/>
    </xf>
    <xf numFmtId="49" fontId="0" fillId="6" borderId="44" xfId="0" applyNumberFormat="1" applyFont="1" applyFill="1" applyBorder="1" applyAlignment="1">
      <alignment horizontal="center" vertical="center"/>
    </xf>
    <xf numFmtId="49" fontId="0" fillId="6" borderId="51" xfId="0" applyNumberFormat="1" applyFont="1" applyFill="1" applyBorder="1" applyAlignment="1">
      <alignment horizontal="center" vertical="center"/>
    </xf>
    <xf numFmtId="49" fontId="0" fillId="6" borderId="18" xfId="0" applyNumberFormat="1" applyFont="1" applyFill="1" applyBorder="1" applyAlignment="1">
      <alignment horizontal="center" vertical="center"/>
    </xf>
    <xf numFmtId="49" fontId="0" fillId="6" borderId="12" xfId="0" applyNumberFormat="1" applyFont="1" applyFill="1" applyBorder="1" applyAlignment="1">
      <alignment horizontal="center" vertical="center"/>
    </xf>
    <xf numFmtId="49" fontId="0" fillId="6" borderId="13" xfId="0" applyNumberFormat="1" applyFont="1" applyFill="1" applyBorder="1" applyAlignment="1">
      <alignment horizontal="center" vertical="center"/>
    </xf>
    <xf numFmtId="0" fontId="0" fillId="7" borderId="50" xfId="0" applyNumberFormat="1" applyFont="1" applyFill="1" applyBorder="1" applyAlignment="1">
      <alignment horizontal="center" vertical="center"/>
    </xf>
    <xf numFmtId="0" fontId="0" fillId="7" borderId="44" xfId="0" applyNumberFormat="1" applyFont="1" applyFill="1" applyBorder="1" applyAlignment="1">
      <alignment horizontal="center" vertical="center"/>
    </xf>
    <xf numFmtId="49" fontId="0" fillId="7" borderId="44" xfId="0" applyNumberFormat="1" applyFont="1" applyFill="1" applyBorder="1" applyAlignment="1">
      <alignment horizontal="center" vertical="center"/>
    </xf>
    <xf numFmtId="49" fontId="0" fillId="7" borderId="51" xfId="0" applyNumberFormat="1" applyFont="1" applyFill="1" applyBorder="1" applyAlignment="1">
      <alignment horizontal="center" vertical="center"/>
    </xf>
    <xf numFmtId="49" fontId="0" fillId="7" borderId="2" xfId="0" applyNumberFormat="1" applyFont="1" applyFill="1" applyBorder="1" applyAlignment="1">
      <alignment horizontal="center" vertical="center"/>
    </xf>
    <xf numFmtId="49" fontId="0" fillId="7" borderId="31" xfId="0" applyNumberFormat="1" applyFont="1" applyFill="1" applyBorder="1" applyAlignment="1">
      <alignment horizontal="center" vertical="center"/>
    </xf>
    <xf numFmtId="49" fontId="0" fillId="7" borderId="12" xfId="0" applyNumberFormat="1" applyFont="1" applyFill="1" applyBorder="1" applyAlignment="1">
      <alignment horizontal="center" vertical="center"/>
    </xf>
    <xf numFmtId="49" fontId="0" fillId="7" borderId="13" xfId="0" applyNumberFormat="1" applyFont="1" applyFill="1" applyBorder="1" applyAlignment="1">
      <alignment horizontal="center" vertical="center"/>
    </xf>
    <xf numFmtId="0" fontId="0" fillId="8" borderId="52" xfId="0" applyFont="1" applyFill="1" applyBorder="1" applyAlignment="1">
      <alignment horizontal="center" vertical="center" shrinkToFit="1"/>
    </xf>
    <xf numFmtId="0" fontId="0" fillId="8" borderId="34" xfId="0" applyNumberFormat="1" applyFont="1" applyFill="1" applyBorder="1" applyAlignment="1">
      <alignment horizontal="center" vertical="center"/>
    </xf>
    <xf numFmtId="49" fontId="0" fillId="8" borderId="34" xfId="0" applyNumberFormat="1" applyFont="1" applyFill="1" applyBorder="1" applyAlignment="1">
      <alignment horizontal="center" vertical="center"/>
    </xf>
    <xf numFmtId="0" fontId="15" fillId="1" borderId="2" xfId="0" applyFont="1" applyFill="1" applyBorder="1" applyAlignment="1">
      <alignment horizontal="center" vertical="center"/>
    </xf>
    <xf numFmtId="0" fontId="3" fillId="0" borderId="2" xfId="1" applyNumberFormat="1" applyFont="1" applyBorder="1" applyAlignment="1" applyProtection="1">
      <alignment horizontal="center" vertical="center" wrapText="1"/>
      <protection locked="0"/>
    </xf>
    <xf numFmtId="0" fontId="0" fillId="3" borderId="2" xfId="0" applyFont="1" applyFill="1" applyBorder="1" applyAlignment="1">
      <alignment horizontal="center" vertical="center"/>
    </xf>
    <xf numFmtId="0" fontId="28" fillId="3" borderId="0" xfId="7" applyFont="1" applyFill="1"/>
    <xf numFmtId="0" fontId="28" fillId="3" borderId="2" xfId="7" applyFont="1" applyFill="1" applyBorder="1" applyAlignment="1">
      <alignment vertical="center"/>
    </xf>
    <xf numFmtId="0" fontId="10" fillId="5" borderId="56" xfId="0" applyFont="1" applyFill="1" applyBorder="1" applyAlignment="1">
      <alignment horizontal="center" vertical="center"/>
    </xf>
    <xf numFmtId="0" fontId="10" fillId="5" borderId="55" xfId="0" applyFont="1" applyFill="1" applyBorder="1" applyAlignment="1">
      <alignment horizontal="center" vertical="center"/>
    </xf>
    <xf numFmtId="0" fontId="28" fillId="0" borderId="8" xfId="7" applyFill="1" applyBorder="1" applyAlignment="1" applyProtection="1">
      <alignment horizontal="center"/>
      <protection locked="0"/>
    </xf>
    <xf numFmtId="0" fontId="28" fillId="8" borderId="57" xfId="7" applyFill="1" applyBorder="1" applyAlignment="1">
      <alignment horizontal="right"/>
    </xf>
    <xf numFmtId="0" fontId="28" fillId="8" borderId="19" xfId="7" applyFill="1" applyBorder="1" applyAlignment="1">
      <alignment horizontal="right"/>
    </xf>
    <xf numFmtId="0" fontId="28" fillId="0" borderId="16" xfId="7" applyFill="1" applyBorder="1" applyAlignment="1" applyProtection="1">
      <alignment horizontal="center"/>
      <protection locked="0"/>
    </xf>
    <xf numFmtId="0" fontId="28" fillId="0" borderId="30" xfId="7" applyFill="1" applyBorder="1" applyAlignment="1" applyProtection="1">
      <alignment horizontal="center"/>
      <protection locked="0"/>
    </xf>
    <xf numFmtId="0" fontId="28" fillId="8" borderId="11" xfId="7" applyFill="1" applyBorder="1"/>
    <xf numFmtId="0" fontId="28" fillId="0" borderId="9" xfId="7" applyFill="1" applyBorder="1" applyAlignment="1" applyProtection="1">
      <alignment horizontal="center"/>
      <protection locked="0"/>
    </xf>
    <xf numFmtId="0" fontId="36" fillId="3" borderId="14" xfId="0" applyNumberFormat="1" applyFont="1" applyFill="1" applyBorder="1" applyAlignment="1">
      <alignment horizontal="center" vertical="center"/>
    </xf>
    <xf numFmtId="0" fontId="36" fillId="3" borderId="15" xfId="0" applyFont="1" applyFill="1" applyBorder="1" applyAlignment="1">
      <alignment horizontal="center" vertical="center"/>
    </xf>
    <xf numFmtId="0" fontId="28" fillId="0" borderId="14" xfId="7" applyFill="1" applyBorder="1" applyAlignment="1" applyProtection="1">
      <alignment horizontal="center"/>
      <protection locked="0"/>
    </xf>
    <xf numFmtId="0" fontId="28" fillId="8" borderId="16" xfId="7" applyFill="1" applyBorder="1"/>
    <xf numFmtId="0" fontId="28" fillId="0" borderId="48" xfId="7" applyFill="1" applyBorder="1" applyAlignment="1" applyProtection="1">
      <alignment horizontal="center"/>
      <protection locked="0"/>
    </xf>
    <xf numFmtId="0" fontId="28" fillId="0" borderId="58" xfId="7" applyFill="1" applyBorder="1" applyAlignment="1" applyProtection="1">
      <alignment horizontal="center"/>
      <protection locked="0"/>
    </xf>
    <xf numFmtId="0" fontId="28" fillId="0" borderId="59" xfId="7" applyFill="1" applyBorder="1" applyAlignment="1" applyProtection="1">
      <alignment horizontal="center"/>
      <protection locked="0"/>
    </xf>
    <xf numFmtId="0" fontId="28" fillId="0" borderId="60" xfId="7" applyFill="1" applyBorder="1" applyAlignment="1" applyProtection="1">
      <alignment horizontal="center"/>
      <protection locked="0"/>
    </xf>
    <xf numFmtId="0" fontId="28" fillId="8" borderId="13" xfId="7" applyFill="1" applyBorder="1"/>
    <xf numFmtId="0" fontId="28" fillId="8" borderId="18" xfId="7" applyFill="1" applyBorder="1"/>
    <xf numFmtId="0" fontId="28" fillId="0" borderId="0" xfId="7" applyFont="1" applyFill="1"/>
    <xf numFmtId="0" fontId="28" fillId="0" borderId="2" xfId="7" applyFont="1" applyFill="1" applyBorder="1" applyAlignment="1">
      <alignment vertical="center"/>
    </xf>
    <xf numFmtId="0" fontId="28" fillId="0" borderId="2" xfId="7" applyFont="1" applyFill="1" applyBorder="1" applyAlignment="1">
      <alignment vertical="top" wrapText="1"/>
    </xf>
    <xf numFmtId="0" fontId="28" fillId="0" borderId="2" xfId="7" applyFill="1" applyBorder="1" applyAlignment="1">
      <alignment vertical="top" wrapText="1"/>
    </xf>
    <xf numFmtId="0" fontId="33" fillId="0" borderId="2" xfId="7" applyFont="1" applyFill="1" applyBorder="1" applyAlignment="1">
      <alignment vertical="top" wrapText="1"/>
    </xf>
    <xf numFmtId="0" fontId="28" fillId="0" borderId="0" xfId="7" applyFill="1"/>
    <xf numFmtId="0" fontId="35" fillId="0" borderId="2" xfId="7" applyFont="1" applyFill="1" applyBorder="1" applyAlignment="1">
      <alignment horizontal="center" vertical="center"/>
    </xf>
    <xf numFmtId="0" fontId="30" fillId="0" borderId="0" xfId="7" applyFont="1" applyFill="1" applyBorder="1"/>
    <xf numFmtId="0" fontId="28" fillId="0" borderId="2" xfId="7" applyFont="1" applyFill="1" applyBorder="1" applyAlignment="1">
      <alignment vertical="center" wrapText="1"/>
    </xf>
    <xf numFmtId="0" fontId="39" fillId="0" borderId="5" xfId="7" applyFont="1" applyFill="1" applyBorder="1" applyAlignment="1">
      <alignment horizontal="center" vertical="center"/>
    </xf>
    <xf numFmtId="0" fontId="40" fillId="0" borderId="5" xfId="7" applyFont="1" applyFill="1" applyBorder="1" applyAlignment="1">
      <alignment horizontal="center" vertical="center"/>
    </xf>
    <xf numFmtId="0" fontId="40" fillId="0" borderId="2" xfId="7" applyFont="1" applyFill="1" applyBorder="1" applyAlignment="1">
      <alignment horizontal="center" vertical="center"/>
    </xf>
    <xf numFmtId="0" fontId="0" fillId="0" borderId="0" xfId="0" applyBorder="1" applyAlignment="1">
      <alignment vertical="center"/>
    </xf>
    <xf numFmtId="0" fontId="28" fillId="0" borderId="2" xfId="7" applyFill="1" applyBorder="1" applyAlignment="1">
      <alignment horizontal="left" vertical="top" wrapText="1"/>
    </xf>
    <xf numFmtId="0" fontId="10" fillId="5" borderId="0" xfId="0" applyFont="1" applyFill="1" applyBorder="1" applyAlignment="1">
      <alignment vertical="center" wrapText="1"/>
    </xf>
    <xf numFmtId="0" fontId="0" fillId="4" borderId="12" xfId="0" applyFont="1" applyFill="1" applyBorder="1" applyAlignment="1">
      <alignment horizontal="center" vertical="center" shrinkToFit="1"/>
    </xf>
    <xf numFmtId="0" fontId="0" fillId="0" borderId="2" xfId="0" applyFont="1" applyFill="1" applyBorder="1" applyAlignment="1" applyProtection="1">
      <alignment horizontal="center" vertical="center" wrapText="1"/>
      <protection locked="0"/>
    </xf>
    <xf numFmtId="0" fontId="28" fillId="0" borderId="16" xfId="7" applyFill="1" applyBorder="1" applyAlignment="1" applyProtection="1">
      <alignment horizontal="center"/>
      <protection locked="0"/>
    </xf>
    <xf numFmtId="0" fontId="28" fillId="0" borderId="30" xfId="7" applyFill="1" applyBorder="1" applyAlignment="1" applyProtection="1">
      <alignment horizontal="center"/>
      <protection locked="0"/>
    </xf>
    <xf numFmtId="0" fontId="28" fillId="0" borderId="14" xfId="7" applyFill="1" applyBorder="1" applyAlignment="1" applyProtection="1">
      <alignment horizontal="center"/>
      <protection locked="0"/>
    </xf>
    <xf numFmtId="0" fontId="28" fillId="0" borderId="16" xfId="7" applyFill="1" applyBorder="1" applyAlignment="1" applyProtection="1">
      <alignment horizontal="center"/>
      <protection locked="0"/>
    </xf>
    <xf numFmtId="0" fontId="28" fillId="0" borderId="30" xfId="7" applyFill="1" applyBorder="1" applyAlignment="1" applyProtection="1">
      <alignment horizontal="center"/>
      <protection locked="0"/>
    </xf>
    <xf numFmtId="0" fontId="28" fillId="0" borderId="14" xfId="7" applyFill="1" applyBorder="1" applyAlignment="1" applyProtection="1">
      <alignment horizontal="center"/>
      <protection locked="0"/>
    </xf>
    <xf numFmtId="0" fontId="10" fillId="4" borderId="0" xfId="0" applyFont="1" applyFill="1" applyBorder="1" applyAlignment="1">
      <alignment horizontal="center" vertical="center" shrinkToFit="1"/>
    </xf>
    <xf numFmtId="0" fontId="0" fillId="9" borderId="1" xfId="0" applyFont="1" applyFill="1" applyBorder="1" applyAlignment="1">
      <alignment horizontal="center" vertical="center"/>
    </xf>
    <xf numFmtId="0" fontId="10" fillId="9" borderId="35" xfId="0" applyFont="1" applyFill="1" applyBorder="1" applyAlignment="1">
      <alignment horizontal="center" vertical="center"/>
    </xf>
    <xf numFmtId="0" fontId="10" fillId="9" borderId="35" xfId="0" applyFont="1" applyFill="1" applyBorder="1" applyAlignment="1">
      <alignment horizontal="center" vertical="center" shrinkToFit="1"/>
    </xf>
    <xf numFmtId="0" fontId="0" fillId="4" borderId="0" xfId="0" applyFill="1" applyAlignment="1">
      <alignment vertical="center" shrinkToFit="1"/>
    </xf>
    <xf numFmtId="0" fontId="0" fillId="4" borderId="0" xfId="0" applyFill="1" applyAlignment="1">
      <alignment horizontal="center" vertical="center" shrinkToFit="1"/>
    </xf>
    <xf numFmtId="0" fontId="0" fillId="4" borderId="0" xfId="0" applyNumberFormat="1" applyFill="1" applyAlignment="1">
      <alignment horizontal="center" vertical="center" shrinkToFit="1"/>
    </xf>
    <xf numFmtId="0" fontId="24" fillId="3" borderId="33" xfId="0" applyFont="1" applyFill="1" applyBorder="1" applyAlignment="1">
      <alignment horizontal="center" vertical="center" shrinkToFit="1"/>
    </xf>
    <xf numFmtId="0" fontId="24" fillId="3" borderId="5" xfId="0" applyFont="1" applyFill="1" applyBorder="1" applyAlignment="1">
      <alignment horizontal="center" vertical="center" shrinkToFit="1"/>
    </xf>
    <xf numFmtId="0" fontId="0" fillId="4" borderId="0" xfId="0" applyFill="1" applyBorder="1" applyAlignment="1">
      <alignment horizontal="center" vertical="center" shrinkToFit="1"/>
    </xf>
    <xf numFmtId="0" fontId="10" fillId="0" borderId="17" xfId="3" applyFont="1" applyFill="1" applyBorder="1" applyAlignment="1" applyProtection="1">
      <alignment vertical="center" shrinkToFit="1"/>
      <protection locked="0"/>
    </xf>
    <xf numFmtId="0" fontId="10" fillId="4" borderId="37" xfId="0" applyFont="1" applyFill="1" applyBorder="1" applyAlignment="1" applyProtection="1">
      <alignment horizontal="center" vertical="center" shrinkToFit="1"/>
      <protection locked="0"/>
    </xf>
    <xf numFmtId="0" fontId="10" fillId="0" borderId="5" xfId="3" applyFont="1" applyFill="1" applyBorder="1" applyAlignment="1" applyProtection="1">
      <alignment vertical="center" shrinkToFit="1"/>
      <protection locked="0"/>
    </xf>
    <xf numFmtId="0" fontId="10" fillId="4" borderId="0" xfId="0" applyFont="1" applyFill="1" applyBorder="1" applyAlignment="1" applyProtection="1">
      <alignment horizontal="center" vertical="center" shrinkToFit="1"/>
      <protection locked="0"/>
    </xf>
    <xf numFmtId="0" fontId="10" fillId="0" borderId="2" xfId="3" applyFont="1" applyFill="1" applyBorder="1" applyAlignment="1" applyProtection="1">
      <alignment vertical="center" shrinkToFit="1"/>
      <protection locked="0"/>
    </xf>
    <xf numFmtId="0" fontId="10" fillId="0" borderId="12" xfId="3" applyFont="1" applyFill="1" applyBorder="1" applyAlignment="1" applyProtection="1">
      <alignment vertical="center" shrinkToFit="1"/>
      <protection locked="0"/>
    </xf>
    <xf numFmtId="0" fontId="10" fillId="4" borderId="38" xfId="0" applyFont="1" applyFill="1" applyBorder="1" applyAlignment="1" applyProtection="1">
      <alignment horizontal="center" vertical="center" shrinkToFit="1"/>
      <protection locked="0"/>
    </xf>
    <xf numFmtId="0" fontId="24" fillId="3" borderId="16" xfId="0" applyFont="1" applyFill="1" applyBorder="1" applyAlignment="1">
      <alignment horizontal="center" vertical="center" shrinkToFit="1"/>
    </xf>
    <xf numFmtId="0" fontId="24" fillId="4" borderId="0" xfId="0" applyFont="1" applyFill="1" applyAlignment="1">
      <alignment vertical="center" shrinkToFit="1"/>
    </xf>
    <xf numFmtId="0" fontId="0" fillId="0" borderId="0" xfId="0" applyAlignment="1">
      <alignment vertical="center" shrinkToFit="1"/>
    </xf>
    <xf numFmtId="0" fontId="35" fillId="3" borderId="52" xfId="7" applyFont="1" applyFill="1" applyBorder="1" applyAlignment="1">
      <alignment horizontal="center" vertical="center"/>
    </xf>
    <xf numFmtId="0" fontId="10" fillId="4" borderId="58" xfId="0" applyFont="1" applyFill="1" applyBorder="1" applyAlignment="1">
      <alignment horizontal="center" vertical="center" shrinkToFit="1"/>
    </xf>
    <xf numFmtId="0" fontId="10" fillId="4" borderId="60" xfId="0" applyFont="1" applyFill="1" applyBorder="1" applyAlignment="1">
      <alignment horizontal="center" vertical="center" shrinkToFit="1"/>
    </xf>
    <xf numFmtId="0" fontId="10" fillId="4" borderId="59" xfId="0" applyFont="1" applyFill="1" applyBorder="1" applyAlignment="1">
      <alignment horizontal="center" vertical="center" shrinkToFit="1"/>
    </xf>
    <xf numFmtId="0" fontId="10" fillId="4" borderId="64" xfId="0" applyFont="1" applyFill="1" applyBorder="1" applyAlignment="1">
      <alignment horizontal="center" vertical="center" shrinkToFit="1"/>
    </xf>
    <xf numFmtId="0" fontId="0" fillId="8" borderId="62" xfId="0" applyFont="1" applyFill="1" applyBorder="1" applyAlignment="1">
      <alignment horizontal="center" vertical="center" shrinkToFit="1"/>
    </xf>
    <xf numFmtId="0" fontId="0" fillId="4" borderId="64" xfId="0" applyFont="1" applyFill="1" applyBorder="1" applyAlignment="1">
      <alignment horizontal="center" vertical="center" shrinkToFit="1"/>
    </xf>
    <xf numFmtId="0" fontId="10" fillId="4" borderId="63" xfId="0" applyFont="1" applyFill="1" applyBorder="1" applyAlignment="1">
      <alignment horizontal="center" vertical="center" shrinkToFit="1"/>
    </xf>
    <xf numFmtId="0" fontId="0" fillId="9" borderId="62" xfId="0" applyFont="1" applyFill="1" applyBorder="1" applyAlignment="1">
      <alignment horizontal="center" vertical="center" shrinkToFit="1"/>
    </xf>
    <xf numFmtId="0" fontId="10" fillId="0" borderId="16" xfId="3" applyFont="1" applyFill="1" applyBorder="1" applyAlignment="1" applyProtection="1">
      <alignment vertical="center" shrinkToFit="1"/>
      <protection locked="0"/>
    </xf>
    <xf numFmtId="0" fontId="10" fillId="0" borderId="18" xfId="3" applyFont="1" applyFill="1" applyBorder="1" applyAlignment="1" applyProtection="1">
      <alignment vertical="center" shrinkToFit="1"/>
      <protection locked="0"/>
    </xf>
    <xf numFmtId="0" fontId="10" fillId="0" borderId="14" xfId="3" applyFont="1" applyFill="1" applyBorder="1" applyAlignment="1" applyProtection="1">
      <alignment vertical="center" shrinkToFit="1"/>
      <protection locked="0"/>
    </xf>
    <xf numFmtId="0" fontId="10" fillId="0" borderId="15" xfId="3" applyFont="1" applyFill="1" applyBorder="1" applyAlignment="1" applyProtection="1">
      <alignment vertical="center" shrinkToFit="1"/>
      <protection locked="0"/>
    </xf>
    <xf numFmtId="0" fontId="10" fillId="0" borderId="30" xfId="3" applyFont="1" applyFill="1" applyBorder="1" applyAlignment="1" applyProtection="1">
      <alignment vertical="center" shrinkToFit="1"/>
      <protection locked="0"/>
    </xf>
    <xf numFmtId="0" fontId="10" fillId="0" borderId="31" xfId="3" applyFont="1" applyFill="1" applyBorder="1" applyAlignment="1" applyProtection="1">
      <alignment vertical="center" shrinkToFit="1"/>
      <protection locked="0"/>
    </xf>
    <xf numFmtId="0" fontId="10" fillId="0" borderId="11" xfId="3" applyFont="1" applyFill="1" applyBorder="1" applyAlignment="1" applyProtection="1">
      <alignment vertical="center" shrinkToFit="1"/>
      <protection locked="0"/>
    </xf>
    <xf numFmtId="0" fontId="10" fillId="0" borderId="13" xfId="3" applyFont="1" applyFill="1" applyBorder="1" applyAlignment="1" applyProtection="1">
      <alignment vertical="center" shrinkToFit="1"/>
      <protection locked="0"/>
    </xf>
    <xf numFmtId="0" fontId="10" fillId="0" borderId="50" xfId="3" applyFont="1" applyFill="1" applyBorder="1" applyAlignment="1" applyProtection="1">
      <alignment vertical="center" shrinkToFit="1"/>
      <protection locked="0"/>
    </xf>
    <xf numFmtId="0" fontId="10" fillId="0" borderId="51" xfId="3" applyFont="1" applyFill="1" applyBorder="1" applyAlignment="1" applyProtection="1">
      <alignment vertical="center" shrinkToFit="1"/>
      <protection locked="0"/>
    </xf>
    <xf numFmtId="0" fontId="25" fillId="3" borderId="2" xfId="0" applyFont="1" applyFill="1" applyBorder="1" applyAlignment="1">
      <alignment horizontal="center" vertical="center" shrinkToFit="1"/>
    </xf>
    <xf numFmtId="0" fontId="24" fillId="3" borderId="18" xfId="0" applyFont="1" applyFill="1" applyBorder="1" applyAlignment="1">
      <alignment horizontal="center" vertical="center" shrinkToFit="1"/>
    </xf>
    <xf numFmtId="0" fontId="24" fillId="3" borderId="19" xfId="0" applyFont="1" applyFill="1" applyBorder="1" applyAlignment="1">
      <alignment horizontal="center" vertical="center" shrinkToFit="1"/>
    </xf>
    <xf numFmtId="0" fontId="24" fillId="3" borderId="13" xfId="0" applyFont="1" applyFill="1" applyBorder="1" applyAlignment="1">
      <alignment horizontal="center" vertical="center" shrinkToFit="1"/>
    </xf>
    <xf numFmtId="0" fontId="10" fillId="2" borderId="17" xfId="0" applyFont="1" applyFill="1" applyBorder="1" applyAlignment="1">
      <alignment horizontal="center" vertical="center" shrinkToFit="1"/>
    </xf>
    <xf numFmtId="0" fontId="10" fillId="4" borderId="37" xfId="0" applyFont="1" applyFill="1" applyBorder="1" applyAlignment="1">
      <alignment horizontal="center" vertical="center" shrinkToFit="1"/>
    </xf>
    <xf numFmtId="0" fontId="0" fillId="0" borderId="12" xfId="0" applyFont="1" applyFill="1" applyBorder="1" applyAlignment="1" applyProtection="1">
      <alignment vertical="center" shrinkToFit="1"/>
      <protection locked="0"/>
    </xf>
    <xf numFmtId="0" fontId="0" fillId="0" borderId="17" xfId="0" applyFont="1" applyFill="1" applyBorder="1" applyAlignment="1" applyProtection="1">
      <alignment vertical="center" shrinkToFit="1"/>
      <protection locked="0"/>
    </xf>
    <xf numFmtId="0" fontId="10" fillId="2" borderId="2" xfId="0" applyFont="1" applyFill="1" applyBorder="1" applyAlignment="1">
      <alignment horizontal="center" vertical="center" shrinkToFit="1"/>
    </xf>
    <xf numFmtId="0" fontId="10" fillId="4" borderId="4" xfId="0" applyFont="1" applyFill="1" applyBorder="1" applyAlignment="1">
      <alignment horizontal="center" vertical="center" shrinkToFit="1"/>
    </xf>
    <xf numFmtId="0" fontId="10" fillId="2" borderId="12" xfId="0" applyFont="1" applyFill="1" applyBorder="1" applyAlignment="1">
      <alignment horizontal="center" vertical="center" shrinkToFit="1"/>
    </xf>
    <xf numFmtId="0" fontId="10" fillId="4" borderId="38" xfId="0" applyFont="1" applyFill="1" applyBorder="1" applyAlignment="1">
      <alignment horizontal="center" vertical="center" shrinkToFit="1"/>
    </xf>
    <xf numFmtId="0" fontId="24" fillId="3" borderId="6" xfId="0" applyFont="1" applyFill="1" applyBorder="1" applyAlignment="1">
      <alignment horizontal="center" vertical="center" shrinkToFit="1"/>
    </xf>
    <xf numFmtId="49" fontId="1" fillId="0" borderId="2" xfId="1" applyNumberFormat="1" applyFont="1" applyBorder="1" applyAlignment="1" applyProtection="1">
      <alignment horizontal="center" vertical="center" wrapText="1"/>
      <protection locked="0"/>
    </xf>
    <xf numFmtId="40" fontId="4" fillId="8" borderId="2" xfId="13" applyNumberFormat="1" applyFont="1" applyFill="1" applyBorder="1" applyAlignment="1" applyProtection="1">
      <alignment horizontal="center" vertical="center" wrapText="1"/>
    </xf>
    <xf numFmtId="2" fontId="10" fillId="8" borderId="52" xfId="3" applyNumberFormat="1" applyFont="1" applyFill="1" applyBorder="1" applyAlignment="1">
      <alignment vertical="center" shrinkToFit="1"/>
    </xf>
    <xf numFmtId="2" fontId="10" fillId="8" borderId="36" xfId="3" applyNumberFormat="1" applyFont="1" applyFill="1" applyBorder="1" applyAlignment="1">
      <alignment vertical="center" shrinkToFit="1"/>
    </xf>
    <xf numFmtId="2" fontId="10" fillId="8" borderId="35" xfId="0" applyNumberFormat="1" applyFont="1" applyFill="1" applyBorder="1" applyAlignment="1">
      <alignment horizontal="center" vertical="center" shrinkToFit="1"/>
    </xf>
    <xf numFmtId="38" fontId="25" fillId="3" borderId="11" xfId="0" applyNumberFormat="1" applyFont="1" applyFill="1" applyBorder="1" applyAlignment="1">
      <alignment horizontal="center" vertical="center" shrinkToFit="1"/>
    </xf>
    <xf numFmtId="0" fontId="0" fillId="4" borderId="54" xfId="0" applyFont="1" applyFill="1" applyBorder="1" applyAlignment="1">
      <alignment horizontal="center" vertical="center"/>
    </xf>
    <xf numFmtId="38" fontId="24" fillId="3" borderId="30" xfId="13" applyFont="1" applyFill="1" applyBorder="1" applyAlignment="1">
      <alignment horizontal="center" vertical="center" shrinkToFit="1"/>
    </xf>
    <xf numFmtId="38" fontId="24" fillId="3" borderId="31" xfId="13" applyFont="1" applyFill="1" applyBorder="1" applyAlignment="1">
      <alignment horizontal="center" vertical="center" shrinkToFit="1"/>
    </xf>
    <xf numFmtId="38" fontId="25" fillId="3" borderId="13" xfId="0" applyNumberFormat="1" applyFont="1" applyFill="1" applyBorder="1" applyAlignment="1">
      <alignment horizontal="center" vertical="center" shrinkToFit="1"/>
    </xf>
    <xf numFmtId="0" fontId="10" fillId="4" borderId="7" xfId="0" applyFont="1" applyFill="1" applyBorder="1" applyAlignment="1">
      <alignment horizontal="center" vertical="center" shrinkToFit="1"/>
    </xf>
    <xf numFmtId="0" fontId="10" fillId="4" borderId="66" xfId="0" applyFont="1" applyFill="1" applyBorder="1" applyAlignment="1">
      <alignment horizontal="center" vertical="center" shrinkToFit="1"/>
    </xf>
    <xf numFmtId="0" fontId="10" fillId="9" borderId="66" xfId="0" applyFont="1" applyFill="1" applyBorder="1" applyAlignment="1" applyProtection="1">
      <alignment horizontal="center" vertical="center" shrinkToFit="1"/>
      <protection locked="0"/>
    </xf>
    <xf numFmtId="0" fontId="26" fillId="9" borderId="44" xfId="0" quotePrefix="1" applyFont="1" applyFill="1" applyBorder="1" applyAlignment="1" applyProtection="1">
      <alignment vertical="top" wrapText="1" shrinkToFit="1"/>
      <protection locked="0"/>
    </xf>
    <xf numFmtId="0" fontId="15" fillId="4" borderId="0" xfId="0" applyFont="1" applyFill="1" applyBorder="1" applyAlignment="1">
      <alignment horizontal="center" vertical="center" wrapText="1"/>
    </xf>
    <xf numFmtId="0" fontId="24" fillId="9" borderId="30" xfId="0" quotePrefix="1" applyFont="1" applyFill="1" applyBorder="1" applyAlignment="1" applyProtection="1">
      <alignment horizontal="center" vertical="center" shrinkToFit="1"/>
      <protection locked="0"/>
    </xf>
    <xf numFmtId="0" fontId="10" fillId="4" borderId="67" xfId="0" applyFont="1" applyFill="1" applyBorder="1" applyAlignment="1">
      <alignment horizontal="center" vertical="center" shrinkToFit="1"/>
    </xf>
    <xf numFmtId="0" fontId="10" fillId="4" borderId="68" xfId="0" applyFont="1" applyFill="1" applyBorder="1" applyAlignment="1">
      <alignment horizontal="center" vertical="center" shrinkToFit="1"/>
    </xf>
    <xf numFmtId="0" fontId="10" fillId="9" borderId="68" xfId="0" applyFont="1" applyFill="1" applyBorder="1" applyAlignment="1" applyProtection="1">
      <alignment horizontal="center" vertical="center" shrinkToFit="1"/>
      <protection locked="0"/>
    </xf>
    <xf numFmtId="0" fontId="24" fillId="9" borderId="31" xfId="0" quotePrefix="1" applyFont="1" applyFill="1" applyBorder="1" applyAlignment="1" applyProtection="1">
      <alignment horizontal="center" vertical="center" shrinkToFit="1"/>
      <protection locked="0"/>
    </xf>
    <xf numFmtId="0" fontId="15" fillId="4" borderId="0" xfId="0" applyFont="1" applyFill="1" applyBorder="1">
      <alignment vertical="center"/>
    </xf>
    <xf numFmtId="0" fontId="0" fillId="4" borderId="2" xfId="0" applyFont="1" applyFill="1" applyBorder="1" applyAlignment="1">
      <alignment horizontal="center" vertical="center" shrinkToFit="1"/>
    </xf>
    <xf numFmtId="2" fontId="0" fillId="8" borderId="34" xfId="3" applyNumberFormat="1" applyFont="1" applyFill="1" applyBorder="1" applyAlignment="1">
      <alignment vertical="center" shrinkToFit="1"/>
    </xf>
    <xf numFmtId="2" fontId="10" fillId="8" borderId="34" xfId="3" applyNumberFormat="1" applyFont="1" applyFill="1" applyBorder="1" applyAlignment="1">
      <alignment vertical="center" shrinkToFit="1"/>
    </xf>
    <xf numFmtId="0" fontId="0" fillId="5" borderId="2" xfId="0" applyFill="1" applyBorder="1" applyAlignment="1">
      <alignment horizontal="center" vertical="center"/>
    </xf>
    <xf numFmtId="0" fontId="37" fillId="0" borderId="3" xfId="7" applyFont="1" applyFill="1" applyBorder="1" applyAlignment="1">
      <alignment horizontal="center" vertical="center"/>
    </xf>
    <xf numFmtId="0" fontId="38" fillId="0" borderId="53" xfId="7" applyFont="1" applyFill="1" applyBorder="1" applyAlignment="1">
      <alignment horizontal="center" vertical="center"/>
    </xf>
    <xf numFmtId="0" fontId="38" fillId="0" borderId="8" xfId="7" applyFont="1" applyFill="1" applyBorder="1" applyAlignment="1">
      <alignment horizontal="center" vertical="center"/>
    </xf>
    <xf numFmtId="0" fontId="28" fillId="0" borderId="2" xfId="7" applyFill="1" applyBorder="1" applyAlignment="1">
      <alignment vertical="center" wrapText="1"/>
    </xf>
    <xf numFmtId="0" fontId="28" fillId="3" borderId="2" xfId="7" applyFill="1" applyBorder="1" applyAlignment="1">
      <alignment vertical="center" wrapText="1"/>
    </xf>
    <xf numFmtId="0" fontId="28" fillId="3" borderId="54" xfId="7" applyFill="1" applyBorder="1" applyAlignment="1">
      <alignment horizontal="left" vertical="top" wrapText="1"/>
    </xf>
    <xf numFmtId="0" fontId="28" fillId="3" borderId="35" xfId="7" applyFill="1" applyBorder="1" applyAlignment="1">
      <alignment horizontal="left" vertical="top" wrapText="1"/>
    </xf>
    <xf numFmtId="0" fontId="0" fillId="0" borderId="35" xfId="0" applyBorder="1" applyAlignment="1">
      <alignment vertical="center"/>
    </xf>
    <xf numFmtId="0" fontId="0" fillId="0" borderId="62" xfId="0" applyBorder="1" applyAlignment="1">
      <alignment vertical="center"/>
    </xf>
    <xf numFmtId="0" fontId="18" fillId="3" borderId="27" xfId="0" applyFont="1" applyFill="1" applyBorder="1" applyAlignment="1">
      <alignment horizontal="center"/>
    </xf>
    <xf numFmtId="0" fontId="18" fillId="3" borderId="0" xfId="0" applyFont="1" applyFill="1" applyBorder="1" applyAlignment="1">
      <alignment horizontal="center"/>
    </xf>
    <xf numFmtId="0" fontId="18" fillId="0" borderId="0" xfId="0" applyFont="1" applyAlignment="1">
      <alignment horizontal="center"/>
    </xf>
    <xf numFmtId="49" fontId="24" fillId="3" borderId="16" xfId="0" applyNumberFormat="1" applyFont="1" applyFill="1" applyBorder="1" applyAlignment="1">
      <alignment horizontal="center" vertical="center"/>
    </xf>
    <xf numFmtId="0" fontId="0" fillId="0" borderId="18" xfId="0" applyBorder="1" applyAlignment="1">
      <alignment horizontal="center" vertical="center"/>
    </xf>
    <xf numFmtId="0" fontId="30" fillId="3" borderId="5" xfId="7" applyFont="1" applyFill="1" applyBorder="1" applyAlignment="1">
      <alignment horizontal="center" vertical="center"/>
    </xf>
    <xf numFmtId="0" fontId="0" fillId="0" borderId="44" xfId="0" applyBorder="1" applyAlignment="1">
      <alignment horizontal="center" vertical="center"/>
    </xf>
    <xf numFmtId="0" fontId="24" fillId="3" borderId="16" xfId="0" applyNumberFormat="1" applyFont="1" applyFill="1" applyBorder="1" applyAlignment="1">
      <alignment horizontal="center" vertical="center"/>
    </xf>
    <xf numFmtId="0" fontId="24" fillId="3" borderId="65" xfId="0" applyFont="1" applyFill="1" applyBorder="1" applyAlignment="1">
      <alignment horizontal="center" vertical="center" shrinkToFit="1"/>
    </xf>
    <xf numFmtId="0" fontId="24" fillId="3" borderId="59" xfId="0" applyFont="1" applyFill="1" applyBorder="1" applyAlignment="1">
      <alignment horizontal="center" vertical="center" shrinkToFit="1"/>
    </xf>
    <xf numFmtId="49" fontId="24" fillId="3" borderId="57" xfId="0" applyNumberFormat="1" applyFont="1" applyFill="1" applyBorder="1" applyAlignment="1">
      <alignment horizontal="center" vertical="center" shrinkToFit="1"/>
    </xf>
    <xf numFmtId="49" fontId="24" fillId="3" borderId="58" xfId="0" applyNumberFormat="1" applyFont="1" applyFill="1" applyBorder="1" applyAlignment="1">
      <alignment horizontal="center" vertical="center" shrinkToFit="1"/>
    </xf>
    <xf numFmtId="49" fontId="24" fillId="3" borderId="65" xfId="0" applyNumberFormat="1" applyFont="1" applyFill="1" applyBorder="1" applyAlignment="1">
      <alignment horizontal="center" vertical="center" shrinkToFit="1"/>
    </xf>
    <xf numFmtId="0" fontId="0" fillId="3" borderId="59" xfId="0" applyFill="1" applyBorder="1" applyAlignment="1">
      <alignment horizontal="center" vertical="center" shrinkToFit="1"/>
    </xf>
    <xf numFmtId="0" fontId="0" fillId="5" borderId="1" xfId="0" applyFont="1" applyFill="1" applyBorder="1" applyAlignment="1">
      <alignment horizontal="center" vertical="center" wrapText="1"/>
    </xf>
    <xf numFmtId="0" fontId="0" fillId="5" borderId="16" xfId="0" applyFont="1" applyFill="1" applyBorder="1" applyAlignment="1">
      <alignment horizontal="left" vertical="center" wrapText="1"/>
    </xf>
    <xf numFmtId="0" fontId="0" fillId="5" borderId="14" xfId="0" applyFont="1" applyFill="1" applyBorder="1" applyAlignment="1">
      <alignment horizontal="left" vertical="center" wrapText="1"/>
    </xf>
    <xf numFmtId="0" fontId="0" fillId="5" borderId="30" xfId="0" applyFont="1" applyFill="1" applyBorder="1" applyAlignment="1">
      <alignment horizontal="left" vertical="center" wrapText="1"/>
    </xf>
    <xf numFmtId="0" fontId="0" fillId="5" borderId="11" xfId="0" applyFont="1" applyFill="1" applyBorder="1" applyAlignment="1">
      <alignment horizontal="left" vertical="center" wrapText="1"/>
    </xf>
    <xf numFmtId="0" fontId="0" fillId="5" borderId="19" xfId="0" applyFont="1" applyFill="1" applyBorder="1" applyAlignment="1">
      <alignment horizontal="left" vertical="center" wrapText="1"/>
    </xf>
    <xf numFmtId="0" fontId="19" fillId="5" borderId="0" xfId="0" applyFont="1" applyFill="1" applyAlignment="1">
      <alignment horizontal="center" vertical="center" wrapText="1"/>
    </xf>
    <xf numFmtId="0" fontId="19" fillId="0" borderId="0" xfId="0" applyFont="1" applyAlignment="1">
      <alignment horizontal="center" vertical="center"/>
    </xf>
    <xf numFmtId="0" fontId="0" fillId="9" borderId="61" xfId="0" applyFont="1" applyFill="1" applyBorder="1" applyAlignment="1">
      <alignment horizontal="center" vertical="center" wrapText="1"/>
    </xf>
    <xf numFmtId="0" fontId="0" fillId="9" borderId="62" xfId="0" applyFill="1" applyBorder="1" applyAlignment="1">
      <alignment vertical="center" wrapText="1"/>
    </xf>
    <xf numFmtId="0" fontId="21" fillId="9" borderId="0" xfId="0" applyFont="1" applyFill="1" applyAlignment="1">
      <alignment horizontal="left" vertical="top" wrapText="1"/>
    </xf>
    <xf numFmtId="0" fontId="0" fillId="0" borderId="0" xfId="0" applyAlignment="1">
      <alignment horizontal="left" vertical="top" wrapText="1"/>
    </xf>
    <xf numFmtId="0" fontId="0" fillId="0" borderId="0" xfId="0" applyAlignment="1">
      <alignment vertical="center"/>
    </xf>
    <xf numFmtId="0" fontId="21" fillId="9" borderId="0" xfId="0" applyFont="1" applyFill="1" applyAlignment="1">
      <alignment vertical="center" wrapText="1"/>
    </xf>
    <xf numFmtId="0" fontId="0" fillId="0" borderId="0" xfId="0" applyAlignment="1">
      <alignment vertical="center" wrapText="1"/>
    </xf>
    <xf numFmtId="0" fontId="41" fillId="5" borderId="0" xfId="0" applyFont="1" applyFill="1" applyAlignment="1">
      <alignment horizontal="right" vertical="top" wrapText="1"/>
    </xf>
    <xf numFmtId="0" fontId="41" fillId="0" borderId="0" xfId="0" applyFont="1" applyAlignment="1">
      <alignment horizontal="right" vertical="top"/>
    </xf>
    <xf numFmtId="0" fontId="0" fillId="5" borderId="40" xfId="0" applyFont="1" applyFill="1" applyBorder="1" applyAlignment="1">
      <alignment horizontal="left" vertical="center" wrapText="1"/>
    </xf>
    <xf numFmtId="0" fontId="0" fillId="5" borderId="43" xfId="0" applyFont="1" applyFill="1" applyBorder="1" applyAlignment="1">
      <alignment horizontal="left" vertical="center" wrapText="1"/>
    </xf>
    <xf numFmtId="0" fontId="0" fillId="5" borderId="42" xfId="0" applyFont="1" applyFill="1" applyBorder="1" applyAlignment="1">
      <alignment horizontal="left" vertical="center" wrapText="1"/>
    </xf>
    <xf numFmtId="0" fontId="0" fillId="5" borderId="41" xfId="0" applyFont="1" applyFill="1" applyBorder="1" applyAlignment="1">
      <alignment horizontal="left" vertical="center" wrapText="1"/>
    </xf>
    <xf numFmtId="0" fontId="24" fillId="3" borderId="3" xfId="0" applyFont="1" applyFill="1" applyBorder="1" applyAlignment="1">
      <alignment horizontal="center" vertical="center" shrinkToFit="1"/>
    </xf>
    <xf numFmtId="0" fontId="0" fillId="0" borderId="8" xfId="0" applyBorder="1" applyAlignment="1">
      <alignment horizontal="center" vertical="center" shrinkToFit="1"/>
    </xf>
    <xf numFmtId="0" fontId="0" fillId="3" borderId="8" xfId="0" applyFill="1" applyBorder="1" applyAlignment="1">
      <alignment horizontal="center" vertical="center" shrinkToFit="1"/>
    </xf>
    <xf numFmtId="0" fontId="24" fillId="3" borderId="8" xfId="0" applyFont="1" applyFill="1" applyBorder="1" applyAlignment="1">
      <alignment horizontal="center" vertical="center" shrinkToFit="1"/>
    </xf>
    <xf numFmtId="49" fontId="24" fillId="3" borderId="3" xfId="0" applyNumberFormat="1" applyFont="1" applyFill="1" applyBorder="1" applyAlignment="1">
      <alignment horizontal="center" vertical="center" shrinkToFit="1"/>
    </xf>
    <xf numFmtId="0" fontId="0" fillId="3" borderId="8" xfId="0" applyNumberFormat="1" applyFill="1" applyBorder="1" applyAlignment="1">
      <alignment horizontal="center" vertical="center" shrinkToFit="1"/>
    </xf>
    <xf numFmtId="49" fontId="24" fillId="3" borderId="8" xfId="0" applyNumberFormat="1" applyFont="1" applyFill="1" applyBorder="1" applyAlignment="1">
      <alignment horizontal="center" vertical="center" shrinkToFit="1"/>
    </xf>
    <xf numFmtId="0" fontId="24" fillId="3" borderId="3" xfId="0" applyNumberFormat="1" applyFont="1" applyFill="1" applyBorder="1" applyAlignment="1">
      <alignment horizontal="center" vertical="center" shrinkToFit="1"/>
    </xf>
    <xf numFmtId="0" fontId="13" fillId="4" borderId="0" xfId="0" applyFont="1" applyFill="1" applyAlignment="1">
      <alignment horizontal="left" vertical="center" shrinkToFit="1"/>
    </xf>
    <xf numFmtId="0" fontId="0" fillId="0" borderId="0" xfId="0" applyAlignment="1">
      <alignment vertical="center" shrinkToFit="1"/>
    </xf>
    <xf numFmtId="0" fontId="0" fillId="5" borderId="3" xfId="0" applyFont="1" applyFill="1" applyBorder="1" applyAlignment="1">
      <alignment horizontal="center" vertical="center" wrapText="1"/>
    </xf>
    <xf numFmtId="0" fontId="0" fillId="5" borderId="23" xfId="0" applyFont="1" applyFill="1" applyBorder="1" applyAlignment="1">
      <alignment horizontal="left" vertical="center" wrapText="1"/>
    </xf>
    <xf numFmtId="0" fontId="0" fillId="5" borderId="20" xfId="0" applyFont="1" applyFill="1" applyBorder="1" applyAlignment="1">
      <alignment horizontal="left" vertical="center" wrapText="1"/>
    </xf>
    <xf numFmtId="0" fontId="0" fillId="0" borderId="39" xfId="0" applyFont="1" applyBorder="1" applyAlignment="1">
      <alignment horizontal="left" vertical="center" wrapText="1"/>
    </xf>
    <xf numFmtId="0" fontId="15" fillId="1" borderId="2" xfId="0" applyFont="1" applyFill="1" applyBorder="1" applyAlignment="1">
      <alignment horizontal="center" vertical="center"/>
    </xf>
    <xf numFmtId="0" fontId="21" fillId="0" borderId="3" xfId="0" applyFont="1" applyBorder="1" applyAlignment="1">
      <alignment horizontal="center" vertical="center"/>
    </xf>
    <xf numFmtId="0" fontId="21" fillId="0" borderId="8" xfId="0" applyFont="1" applyBorder="1" applyAlignment="1">
      <alignment horizontal="center" vertical="center"/>
    </xf>
    <xf numFmtId="0" fontId="0" fillId="0" borderId="2" xfId="0" applyBorder="1" applyAlignment="1">
      <alignment horizontal="center" vertical="center" wrapText="1"/>
    </xf>
    <xf numFmtId="0" fontId="42" fillId="0" borderId="2" xfId="0" applyFont="1" applyBorder="1" applyAlignment="1">
      <alignment horizontal="center" vertical="center" wrapText="1"/>
    </xf>
    <xf numFmtId="0" fontId="0" fillId="0" borderId="2" xfId="0" applyBorder="1" applyAlignment="1">
      <alignment horizontal="center" vertical="center"/>
    </xf>
  </cellXfs>
  <cellStyles count="14">
    <cellStyle name="桁区切り" xfId="13" builtinId="6"/>
    <cellStyle name="標準" xfId="0" builtinId="0"/>
    <cellStyle name="標準 2" xfId="1" xr:uid="{00000000-0005-0000-0000-000002000000}"/>
    <cellStyle name="標準 2 2" xfId="2" xr:uid="{00000000-0005-0000-0000-000003000000}"/>
    <cellStyle name="標準 2 2 2" xfId="9" xr:uid="{00000000-0005-0000-0000-000004000000}"/>
    <cellStyle name="標準 2 3" xfId="4" xr:uid="{00000000-0005-0000-0000-000005000000}"/>
    <cellStyle name="標準 2 3 2" xfId="10" xr:uid="{00000000-0005-0000-0000-000006000000}"/>
    <cellStyle name="標準 2 4" xfId="5" xr:uid="{00000000-0005-0000-0000-000007000000}"/>
    <cellStyle name="標準 2 4 2" xfId="11" xr:uid="{00000000-0005-0000-0000-000008000000}"/>
    <cellStyle name="標準 2 5" xfId="6" xr:uid="{00000000-0005-0000-0000-000009000000}"/>
    <cellStyle name="標準 2 5 2" xfId="12" xr:uid="{00000000-0005-0000-0000-00000A000000}"/>
    <cellStyle name="標準 2 6" xfId="8" xr:uid="{00000000-0005-0000-0000-00000B000000}"/>
    <cellStyle name="標準 3" xfId="3" xr:uid="{00000000-0005-0000-0000-00000C000000}"/>
    <cellStyle name="標準 4" xfId="7" xr:uid="{00000000-0005-0000-0000-00000D000000}"/>
  </cellStyles>
  <dxfs count="248">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ill>
        <patternFill>
          <bgColor rgb="FFFF2F2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ill>
        <patternFill>
          <bgColor rgb="FFFF3F3F"/>
        </patternFill>
      </fill>
    </dxf>
    <dxf>
      <fill>
        <patternFill>
          <bgColor rgb="FFFF3F3F"/>
        </patternFill>
      </fill>
    </dxf>
    <dxf>
      <fill>
        <patternFill>
          <bgColor rgb="FFFF3F3F"/>
        </patternFill>
      </fill>
    </dxf>
    <dxf>
      <fill>
        <patternFill>
          <bgColor rgb="FFFF3F3F"/>
        </patternFill>
      </fill>
    </dxf>
    <dxf>
      <fill>
        <patternFill>
          <bgColor rgb="FFFF3F3F"/>
        </patternFill>
      </fill>
    </dxf>
    <dxf>
      <fill>
        <patternFill>
          <bgColor rgb="FFFF3F3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ill>
        <patternFill>
          <bgColor rgb="FFFF3F3F"/>
        </patternFill>
      </fill>
    </dxf>
    <dxf>
      <fill>
        <patternFill>
          <bgColor rgb="FFFF3F3F"/>
        </patternFill>
      </fill>
    </dxf>
    <dxf>
      <fill>
        <patternFill>
          <bgColor rgb="FFFF3F3F"/>
        </patternFill>
      </fill>
    </dxf>
    <dxf>
      <fill>
        <patternFill>
          <bgColor rgb="FFFF3F3F"/>
        </patternFill>
      </fill>
    </dxf>
    <dxf>
      <fill>
        <patternFill>
          <bgColor rgb="FFFF3F3F"/>
        </patternFill>
      </fill>
    </dxf>
    <dxf>
      <fill>
        <patternFill>
          <bgColor rgb="FFFF3F3F"/>
        </patternFill>
      </fill>
    </dxf>
    <dxf>
      <fill>
        <patternFill>
          <bgColor rgb="FFFF3F3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3F3F"/>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2F2F"/>
      <color rgb="FFFF3F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indexed="13"/>
  </sheetPr>
  <dimension ref="A1:K12"/>
  <sheetViews>
    <sheetView topLeftCell="B1" zoomScale="115" zoomScaleNormal="115" zoomScaleSheetLayoutView="100" zoomScalePageLayoutView="115" workbookViewId="0">
      <selection activeCell="I4" sqref="I4:I5"/>
    </sheetView>
  </sheetViews>
  <sheetFormatPr defaultColWidth="12.125" defaultRowHeight="32.25" customHeight="1" x14ac:dyDescent="0.15"/>
  <cols>
    <col min="1" max="1" width="8.75" customWidth="1"/>
    <col min="3" max="3" width="25.625" customWidth="1"/>
    <col min="4" max="6" width="7.875" customWidth="1"/>
    <col min="7" max="7" width="11.75" bestFit="1" customWidth="1"/>
    <col min="8" max="8" width="7.875" customWidth="1"/>
    <col min="9" max="9" width="11.75" bestFit="1" customWidth="1"/>
    <col min="10" max="10" width="7.875" customWidth="1"/>
  </cols>
  <sheetData>
    <row r="1" spans="1:11" ht="32.25" customHeight="1" x14ac:dyDescent="0.15">
      <c r="A1" s="32"/>
      <c r="B1" s="32"/>
      <c r="C1" s="32"/>
      <c r="D1" s="32"/>
      <c r="E1" s="32"/>
      <c r="F1" s="32"/>
      <c r="G1" s="32"/>
      <c r="H1" s="32"/>
      <c r="I1" s="32"/>
      <c r="J1" s="32"/>
      <c r="K1" s="32"/>
    </row>
    <row r="2" spans="1:11" ht="32.25" customHeight="1" x14ac:dyDescent="0.15">
      <c r="A2" s="5"/>
      <c r="B2" s="10" t="s">
        <v>32</v>
      </c>
      <c r="C2" s="5"/>
      <c r="D2" s="32"/>
      <c r="E2" s="32"/>
      <c r="F2" s="32"/>
      <c r="G2" s="287" t="s">
        <v>245</v>
      </c>
      <c r="H2" s="287"/>
      <c r="I2" s="287" t="s">
        <v>246</v>
      </c>
      <c r="J2" s="287"/>
      <c r="K2" s="5"/>
    </row>
    <row r="3" spans="1:11" ht="32.25" customHeight="1" x14ac:dyDescent="0.15">
      <c r="A3" s="5"/>
      <c r="B3" s="13" t="s">
        <v>28</v>
      </c>
      <c r="C3" s="13" t="s">
        <v>27</v>
      </c>
      <c r="D3" s="14" t="s">
        <v>9</v>
      </c>
      <c r="E3" s="15" t="s">
        <v>29</v>
      </c>
      <c r="F3" s="14" t="s">
        <v>30</v>
      </c>
      <c r="G3" s="13" t="s">
        <v>244</v>
      </c>
      <c r="H3" s="13" t="s">
        <v>70</v>
      </c>
      <c r="I3" s="13" t="s">
        <v>244</v>
      </c>
      <c r="J3" s="13" t="s">
        <v>70</v>
      </c>
      <c r="K3" s="5"/>
    </row>
    <row r="4" spans="1:11" ht="32.25" customHeight="1" x14ac:dyDescent="0.15">
      <c r="A4" s="5"/>
      <c r="B4" s="350">
        <v>19238008</v>
      </c>
      <c r="C4" s="350" t="s">
        <v>261</v>
      </c>
      <c r="D4" s="349" t="s">
        <v>262</v>
      </c>
      <c r="E4" s="351" t="s">
        <v>263</v>
      </c>
      <c r="F4" s="349" t="s">
        <v>264</v>
      </c>
      <c r="G4" s="350">
        <v>280</v>
      </c>
      <c r="H4" s="264">
        <f>IF(G4/100&gt;=8,8,G4/100)</f>
        <v>2.8</v>
      </c>
      <c r="I4" s="165"/>
      <c r="J4" s="264">
        <f t="shared" ref="J4:J11" si="0">IF(I4/100&gt;=8,8,I4/100)</f>
        <v>0</v>
      </c>
      <c r="K4" s="5"/>
    </row>
    <row r="5" spans="1:11" ht="32.25" customHeight="1" x14ac:dyDescent="0.15">
      <c r="A5" s="16"/>
      <c r="B5" s="350">
        <v>19238426</v>
      </c>
      <c r="C5" s="350" t="s">
        <v>265</v>
      </c>
      <c r="D5" s="349" t="s">
        <v>262</v>
      </c>
      <c r="E5" s="351" t="s">
        <v>263</v>
      </c>
      <c r="F5" s="349" t="s">
        <v>264</v>
      </c>
      <c r="G5" s="350">
        <v>485</v>
      </c>
      <c r="H5" s="264">
        <f t="shared" ref="H5:H11" si="1">IF(G5/100&gt;=8,8,G5/100)</f>
        <v>4.8499999999999996</v>
      </c>
      <c r="I5" s="165"/>
      <c r="J5" s="264">
        <f t="shared" si="0"/>
        <v>0</v>
      </c>
      <c r="K5" s="16"/>
    </row>
    <row r="6" spans="1:11" ht="32.25" customHeight="1" x14ac:dyDescent="0.15">
      <c r="A6" s="5"/>
      <c r="B6" s="263"/>
      <c r="C6" s="263"/>
      <c r="D6" s="204"/>
      <c r="E6" s="204"/>
      <c r="F6" s="204"/>
      <c r="G6" s="165"/>
      <c r="H6" s="264">
        <f t="shared" si="1"/>
        <v>0</v>
      </c>
      <c r="I6" s="165"/>
      <c r="J6" s="264">
        <f t="shared" si="0"/>
        <v>0</v>
      </c>
      <c r="K6" s="5"/>
    </row>
    <row r="7" spans="1:11" ht="32.25" customHeight="1" x14ac:dyDescent="0.15">
      <c r="A7" s="5"/>
      <c r="B7" s="263"/>
      <c r="C7" s="263"/>
      <c r="D7" s="204"/>
      <c r="E7" s="204"/>
      <c r="F7" s="204"/>
      <c r="G7" s="165"/>
      <c r="H7" s="264">
        <f t="shared" si="1"/>
        <v>0</v>
      </c>
      <c r="I7" s="165"/>
      <c r="J7" s="264">
        <f t="shared" si="0"/>
        <v>0</v>
      </c>
      <c r="K7" s="5"/>
    </row>
    <row r="8" spans="1:11" ht="32.25" customHeight="1" x14ac:dyDescent="0.15">
      <c r="A8" s="5"/>
      <c r="B8" s="263"/>
      <c r="C8" s="263"/>
      <c r="D8" s="204"/>
      <c r="E8" s="204"/>
      <c r="F8" s="204"/>
      <c r="G8" s="165"/>
      <c r="H8" s="264">
        <f t="shared" si="1"/>
        <v>0</v>
      </c>
      <c r="I8" s="165"/>
      <c r="J8" s="264">
        <f t="shared" si="0"/>
        <v>0</v>
      </c>
      <c r="K8" s="5"/>
    </row>
    <row r="9" spans="1:11" ht="32.25" customHeight="1" x14ac:dyDescent="0.15">
      <c r="A9" s="5"/>
      <c r="B9" s="263"/>
      <c r="C9" s="263"/>
      <c r="D9" s="204"/>
      <c r="E9" s="204"/>
      <c r="F9" s="204"/>
      <c r="G9" s="165"/>
      <c r="H9" s="264">
        <f t="shared" si="1"/>
        <v>0</v>
      </c>
      <c r="I9" s="165"/>
      <c r="J9" s="264">
        <f t="shared" si="0"/>
        <v>0</v>
      </c>
      <c r="K9" s="5"/>
    </row>
    <row r="10" spans="1:11" ht="32.25" customHeight="1" x14ac:dyDescent="0.15">
      <c r="A10" s="32"/>
      <c r="B10" s="263"/>
      <c r="C10" s="263"/>
      <c r="D10" s="204"/>
      <c r="E10" s="204"/>
      <c r="F10" s="204"/>
      <c r="G10" s="165"/>
      <c r="H10" s="264">
        <f t="shared" si="1"/>
        <v>0</v>
      </c>
      <c r="I10" s="165"/>
      <c r="J10" s="264">
        <f t="shared" si="0"/>
        <v>0</v>
      </c>
      <c r="K10" s="32"/>
    </row>
    <row r="11" spans="1:11" ht="32.25" customHeight="1" x14ac:dyDescent="0.15">
      <c r="A11" s="32"/>
      <c r="B11" s="263"/>
      <c r="C11" s="263"/>
      <c r="D11" s="204"/>
      <c r="E11" s="204"/>
      <c r="F11" s="204"/>
      <c r="G11" s="165"/>
      <c r="H11" s="264">
        <f t="shared" si="1"/>
        <v>0</v>
      </c>
      <c r="I11" s="165"/>
      <c r="J11" s="264">
        <f t="shared" si="0"/>
        <v>0</v>
      </c>
      <c r="K11" s="32"/>
    </row>
    <row r="12" spans="1:11" ht="32.25" customHeight="1" x14ac:dyDescent="0.15">
      <c r="A12" s="5"/>
      <c r="B12" s="5"/>
      <c r="C12" s="5"/>
      <c r="D12" s="32"/>
      <c r="E12" s="32"/>
      <c r="F12" s="32"/>
      <c r="G12" s="32"/>
      <c r="H12" s="32"/>
      <c r="I12" s="32"/>
      <c r="J12" s="32"/>
      <c r="K12" s="5"/>
    </row>
  </sheetData>
  <sheetProtection sheet="1" objects="1" scenarios="1"/>
  <mergeCells count="2">
    <mergeCell ref="G2:H2"/>
    <mergeCell ref="I2:J2"/>
  </mergeCells>
  <phoneticPr fontId="11"/>
  <printOptions horizontalCentered="1" verticalCentered="1"/>
  <pageMargins left="0.78740157480314965" right="0.78740157480314965" top="0.39370078740157483" bottom="0.39370078740157483" header="0.51181102362204722" footer="0.51181102362204722"/>
  <pageSetup paperSize="9" scale="59"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34"/>
  <sheetViews>
    <sheetView zoomScaleNormal="100" zoomScaleSheetLayoutView="100" workbookViewId="0">
      <pane xSplit="3" ySplit="2" topLeftCell="D3" activePane="bottomRight" state="frozen"/>
      <selection pane="topRight" activeCell="D1" sqref="D1"/>
      <selection pane="bottomLeft" activeCell="A3" sqref="A3"/>
      <selection pane="bottomRight" activeCell="C15" sqref="C15"/>
    </sheetView>
  </sheetViews>
  <sheetFormatPr defaultColWidth="9" defaultRowHeight="13.5" x14ac:dyDescent="0.15"/>
  <cols>
    <col min="1" max="1" width="9" style="193" customWidth="1"/>
    <col min="2" max="2" width="18.5" style="188" bestFit="1" customWidth="1"/>
    <col min="3" max="3" width="47.125" style="188" customWidth="1"/>
    <col min="4" max="7" width="20.625" style="193" customWidth="1"/>
    <col min="8" max="16384" width="9" style="193"/>
  </cols>
  <sheetData>
    <row r="1" spans="1:7" ht="29.25" customHeight="1" x14ac:dyDescent="0.15">
      <c r="A1" s="188"/>
      <c r="D1" s="288" t="s">
        <v>203</v>
      </c>
      <c r="E1" s="289"/>
      <c r="F1" s="289"/>
      <c r="G1" s="290"/>
    </row>
    <row r="2" spans="1:7" s="195" customFormat="1" ht="30.75" customHeight="1" x14ac:dyDescent="0.15">
      <c r="A2" s="197" t="s">
        <v>72</v>
      </c>
      <c r="B2" s="197" t="s">
        <v>73</v>
      </c>
      <c r="C2" s="197" t="s">
        <v>213</v>
      </c>
      <c r="D2" s="198">
        <v>4</v>
      </c>
      <c r="E2" s="198">
        <v>3</v>
      </c>
      <c r="F2" s="198">
        <v>2</v>
      </c>
      <c r="G2" s="199">
        <v>1</v>
      </c>
    </row>
    <row r="3" spans="1:7" ht="40.5" x14ac:dyDescent="0.15">
      <c r="A3" s="291" t="s">
        <v>74</v>
      </c>
      <c r="B3" s="189" t="s">
        <v>35</v>
      </c>
      <c r="C3" s="196" t="s">
        <v>214</v>
      </c>
      <c r="D3" s="190" t="s">
        <v>75</v>
      </c>
      <c r="E3" s="190" t="s">
        <v>76</v>
      </c>
      <c r="F3" s="191" t="s">
        <v>77</v>
      </c>
      <c r="G3" s="191" t="s">
        <v>78</v>
      </c>
    </row>
    <row r="4" spans="1:7" ht="67.5" x14ac:dyDescent="0.15">
      <c r="A4" s="291"/>
      <c r="B4" s="189" t="s">
        <v>36</v>
      </c>
      <c r="C4" s="196" t="s">
        <v>215</v>
      </c>
      <c r="D4" s="190" t="s">
        <v>79</v>
      </c>
      <c r="E4" s="190" t="s">
        <v>80</v>
      </c>
      <c r="F4" s="190" t="s">
        <v>81</v>
      </c>
      <c r="G4" s="190" t="s">
        <v>82</v>
      </c>
    </row>
    <row r="5" spans="1:7" ht="67.5" x14ac:dyDescent="0.15">
      <c r="A5" s="291" t="s">
        <v>83</v>
      </c>
      <c r="B5" s="189" t="s">
        <v>54</v>
      </c>
      <c r="C5" s="196" t="s">
        <v>216</v>
      </c>
      <c r="D5" s="190" t="s">
        <v>84</v>
      </c>
      <c r="E5" s="190" t="s">
        <v>85</v>
      </c>
      <c r="F5" s="190" t="s">
        <v>86</v>
      </c>
      <c r="G5" s="190" t="s">
        <v>87</v>
      </c>
    </row>
    <row r="6" spans="1:7" ht="40.5" x14ac:dyDescent="0.15">
      <c r="A6" s="291"/>
      <c r="B6" s="189" t="s">
        <v>37</v>
      </c>
      <c r="C6" s="196" t="s">
        <v>217</v>
      </c>
      <c r="D6" s="190" t="s">
        <v>88</v>
      </c>
      <c r="E6" s="190" t="s">
        <v>89</v>
      </c>
      <c r="F6" s="190" t="s">
        <v>90</v>
      </c>
      <c r="G6" s="191" t="s">
        <v>91</v>
      </c>
    </row>
    <row r="7" spans="1:7" ht="40.5" x14ac:dyDescent="0.15">
      <c r="A7" s="291"/>
      <c r="B7" s="189" t="s">
        <v>38</v>
      </c>
      <c r="C7" s="196" t="s">
        <v>218</v>
      </c>
      <c r="D7" s="190" t="s">
        <v>92</v>
      </c>
      <c r="E7" s="190" t="s">
        <v>93</v>
      </c>
      <c r="F7" s="190" t="s">
        <v>94</v>
      </c>
      <c r="G7" s="190" t="s">
        <v>95</v>
      </c>
    </row>
    <row r="8" spans="1:7" ht="40.5" x14ac:dyDescent="0.15">
      <c r="A8" s="291"/>
      <c r="B8" s="189" t="s">
        <v>39</v>
      </c>
      <c r="C8" s="196" t="s">
        <v>219</v>
      </c>
      <c r="D8" s="190" t="s">
        <v>96</v>
      </c>
      <c r="E8" s="190" t="s">
        <v>97</v>
      </c>
      <c r="F8" s="191" t="s">
        <v>98</v>
      </c>
      <c r="G8" s="191" t="s">
        <v>99</v>
      </c>
    </row>
    <row r="9" spans="1:7" ht="40.5" x14ac:dyDescent="0.15">
      <c r="A9" s="291"/>
      <c r="B9" s="189" t="s">
        <v>40</v>
      </c>
      <c r="C9" s="196" t="s">
        <v>220</v>
      </c>
      <c r="D9" s="191" t="s">
        <v>100</v>
      </c>
      <c r="E9" s="190" t="s">
        <v>101</v>
      </c>
      <c r="F9" s="191" t="s">
        <v>102</v>
      </c>
      <c r="G9" s="191" t="s">
        <v>103</v>
      </c>
    </row>
    <row r="10" spans="1:7" ht="54" x14ac:dyDescent="0.15">
      <c r="A10" s="291" t="s">
        <v>104</v>
      </c>
      <c r="B10" s="189" t="s">
        <v>105</v>
      </c>
      <c r="C10" s="196" t="s">
        <v>221</v>
      </c>
      <c r="D10" s="191" t="s">
        <v>106</v>
      </c>
      <c r="E10" s="190" t="s">
        <v>107</v>
      </c>
      <c r="F10" s="191" t="s">
        <v>108</v>
      </c>
      <c r="G10" s="191" t="s">
        <v>109</v>
      </c>
    </row>
    <row r="11" spans="1:7" ht="81" x14ac:dyDescent="0.15">
      <c r="A11" s="291"/>
      <c r="B11" s="189" t="s">
        <v>41</v>
      </c>
      <c r="C11" s="196" t="s">
        <v>222</v>
      </c>
      <c r="D11" s="190" t="s">
        <v>110</v>
      </c>
      <c r="E11" s="190" t="s">
        <v>111</v>
      </c>
      <c r="F11" s="191" t="s">
        <v>112</v>
      </c>
      <c r="G11" s="191" t="s">
        <v>113</v>
      </c>
    </row>
    <row r="12" spans="1:7" ht="67.5" x14ac:dyDescent="0.15">
      <c r="A12" s="291"/>
      <c r="B12" s="189" t="s">
        <v>56</v>
      </c>
      <c r="C12" s="196" t="s">
        <v>223</v>
      </c>
      <c r="D12" s="190" t="s">
        <v>114</v>
      </c>
      <c r="E12" s="190" t="s">
        <v>115</v>
      </c>
      <c r="F12" s="190" t="s">
        <v>116</v>
      </c>
      <c r="G12" s="190" t="s">
        <v>117</v>
      </c>
    </row>
    <row r="13" spans="1:7" ht="40.5" x14ac:dyDescent="0.15">
      <c r="A13" s="291"/>
      <c r="B13" s="189" t="s">
        <v>42</v>
      </c>
      <c r="C13" s="196" t="s">
        <v>224</v>
      </c>
      <c r="D13" s="191" t="s">
        <v>118</v>
      </c>
      <c r="E13" s="190" t="s">
        <v>119</v>
      </c>
      <c r="F13" s="191" t="s">
        <v>120</v>
      </c>
      <c r="G13" s="191" t="s">
        <v>121</v>
      </c>
    </row>
    <row r="14" spans="1:7" ht="40.5" x14ac:dyDescent="0.15">
      <c r="A14" s="291"/>
      <c r="B14" s="189" t="s">
        <v>43</v>
      </c>
      <c r="C14" s="196" t="s">
        <v>225</v>
      </c>
      <c r="D14" s="190" t="s">
        <v>122</v>
      </c>
      <c r="E14" s="190" t="s">
        <v>123</v>
      </c>
      <c r="F14" s="191" t="s">
        <v>124</v>
      </c>
      <c r="G14" s="191" t="s">
        <v>125</v>
      </c>
    </row>
    <row r="15" spans="1:7" ht="40.5" x14ac:dyDescent="0.15">
      <c r="A15" s="291"/>
      <c r="B15" s="189" t="s">
        <v>126</v>
      </c>
      <c r="C15" s="196" t="s">
        <v>247</v>
      </c>
      <c r="D15" s="191" t="s">
        <v>127</v>
      </c>
      <c r="E15" s="192" t="s">
        <v>128</v>
      </c>
      <c r="F15" s="191" t="s">
        <v>129</v>
      </c>
      <c r="G15" s="191" t="s">
        <v>130</v>
      </c>
    </row>
    <row r="16" spans="1:7" ht="40.5" x14ac:dyDescent="0.15">
      <c r="A16" s="291" t="s">
        <v>131</v>
      </c>
      <c r="B16" s="189" t="s">
        <v>44</v>
      </c>
      <c r="C16" s="196" t="s">
        <v>226</v>
      </c>
      <c r="D16" s="191" t="s">
        <v>132</v>
      </c>
      <c r="E16" s="190" t="s">
        <v>133</v>
      </c>
      <c r="F16" s="191" t="s">
        <v>134</v>
      </c>
      <c r="G16" s="191" t="s">
        <v>135</v>
      </c>
    </row>
    <row r="17" spans="1:7" ht="40.5" x14ac:dyDescent="0.15">
      <c r="A17" s="291"/>
      <c r="B17" s="189" t="s">
        <v>45</v>
      </c>
      <c r="C17" s="196" t="s">
        <v>227</v>
      </c>
      <c r="D17" s="191" t="s">
        <v>136</v>
      </c>
      <c r="E17" s="190" t="s">
        <v>137</v>
      </c>
      <c r="F17" s="191" t="s">
        <v>138</v>
      </c>
      <c r="G17" s="191" t="s">
        <v>139</v>
      </c>
    </row>
    <row r="18" spans="1:7" ht="40.5" x14ac:dyDescent="0.15">
      <c r="A18" s="291"/>
      <c r="B18" s="189" t="s">
        <v>46</v>
      </c>
      <c r="C18" s="196" t="s">
        <v>228</v>
      </c>
      <c r="D18" s="190" t="s">
        <v>140</v>
      </c>
      <c r="E18" s="190" t="s">
        <v>141</v>
      </c>
      <c r="F18" s="190" t="s">
        <v>142</v>
      </c>
      <c r="G18" s="191" t="s">
        <v>139</v>
      </c>
    </row>
    <row r="19" spans="1:7" ht="40.5" x14ac:dyDescent="0.15">
      <c r="A19" s="291"/>
      <c r="B19" s="189" t="s">
        <v>143</v>
      </c>
      <c r="C19" s="196" t="s">
        <v>229</v>
      </c>
      <c r="D19" s="191" t="s">
        <v>144</v>
      </c>
      <c r="E19" s="190" t="s">
        <v>145</v>
      </c>
      <c r="F19" s="191" t="s">
        <v>146</v>
      </c>
      <c r="G19" s="191" t="s">
        <v>147</v>
      </c>
    </row>
    <row r="20" spans="1:7" ht="40.5" x14ac:dyDescent="0.15">
      <c r="A20" s="291" t="s">
        <v>148</v>
      </c>
      <c r="B20" s="189" t="s">
        <v>149</v>
      </c>
      <c r="C20" s="196" t="s">
        <v>230</v>
      </c>
      <c r="D20" s="191" t="s">
        <v>150</v>
      </c>
      <c r="E20" s="190" t="s">
        <v>151</v>
      </c>
      <c r="F20" s="191" t="s">
        <v>152</v>
      </c>
      <c r="G20" s="191" t="s">
        <v>153</v>
      </c>
    </row>
    <row r="21" spans="1:7" ht="54" x14ac:dyDescent="0.15">
      <c r="A21" s="291"/>
      <c r="B21" s="189" t="s">
        <v>48</v>
      </c>
      <c r="C21" s="196" t="s">
        <v>231</v>
      </c>
      <c r="D21" s="190" t="s">
        <v>154</v>
      </c>
      <c r="E21" s="190" t="s">
        <v>155</v>
      </c>
      <c r="F21" s="191" t="s">
        <v>156</v>
      </c>
      <c r="G21" s="191" t="s">
        <v>157</v>
      </c>
    </row>
    <row r="22" spans="1:7" ht="54" x14ac:dyDescent="0.15">
      <c r="A22" s="291"/>
      <c r="B22" s="189" t="s">
        <v>57</v>
      </c>
      <c r="C22" s="196" t="s">
        <v>232</v>
      </c>
      <c r="D22" s="190" t="s">
        <v>158</v>
      </c>
      <c r="E22" s="190" t="s">
        <v>158</v>
      </c>
      <c r="F22" s="191" t="s">
        <v>156</v>
      </c>
      <c r="G22" s="191" t="s">
        <v>159</v>
      </c>
    </row>
    <row r="23" spans="1:7" ht="40.5" x14ac:dyDescent="0.15">
      <c r="A23" s="291"/>
      <c r="B23" s="189" t="s">
        <v>58</v>
      </c>
      <c r="C23" s="196" t="s">
        <v>233</v>
      </c>
      <c r="D23" s="190" t="s">
        <v>160</v>
      </c>
      <c r="E23" s="190" t="s">
        <v>161</v>
      </c>
      <c r="F23" s="191" t="s">
        <v>162</v>
      </c>
      <c r="G23" s="191" t="s">
        <v>163</v>
      </c>
    </row>
    <row r="24" spans="1:7" ht="40.5" x14ac:dyDescent="0.15">
      <c r="A24" s="291" t="s">
        <v>164</v>
      </c>
      <c r="B24" s="189" t="s">
        <v>49</v>
      </c>
      <c r="C24" s="196" t="s">
        <v>234</v>
      </c>
      <c r="D24" s="190" t="s">
        <v>165</v>
      </c>
      <c r="E24" s="190" t="s">
        <v>166</v>
      </c>
      <c r="F24" s="191" t="s">
        <v>167</v>
      </c>
      <c r="G24" s="191" t="s">
        <v>168</v>
      </c>
    </row>
    <row r="25" spans="1:7" ht="54" x14ac:dyDescent="0.15">
      <c r="A25" s="291"/>
      <c r="B25" s="189" t="s">
        <v>50</v>
      </c>
      <c r="C25" s="196" t="s">
        <v>235</v>
      </c>
      <c r="D25" s="191" t="s">
        <v>169</v>
      </c>
      <c r="E25" s="190" t="s">
        <v>170</v>
      </c>
      <c r="F25" s="190" t="s">
        <v>171</v>
      </c>
      <c r="G25" s="191" t="s">
        <v>172</v>
      </c>
    </row>
    <row r="26" spans="1:7" ht="67.5" x14ac:dyDescent="0.15">
      <c r="A26" s="291" t="s">
        <v>173</v>
      </c>
      <c r="B26" s="189" t="s">
        <v>174</v>
      </c>
      <c r="C26" s="196" t="s">
        <v>236</v>
      </c>
      <c r="D26" s="190" t="s">
        <v>175</v>
      </c>
      <c r="E26" s="190" t="s">
        <v>176</v>
      </c>
      <c r="F26" s="191" t="s">
        <v>177</v>
      </c>
      <c r="G26" s="191" t="s">
        <v>178</v>
      </c>
    </row>
    <row r="27" spans="1:7" ht="67.5" x14ac:dyDescent="0.15">
      <c r="A27" s="291"/>
      <c r="B27" s="189" t="s">
        <v>60</v>
      </c>
      <c r="C27" s="196" t="s">
        <v>237</v>
      </c>
      <c r="D27" s="190" t="s">
        <v>179</v>
      </c>
      <c r="E27" s="190" t="s">
        <v>180</v>
      </c>
      <c r="F27" s="191" t="s">
        <v>181</v>
      </c>
      <c r="G27" s="191" t="s">
        <v>182</v>
      </c>
    </row>
    <row r="28" spans="1:7" ht="67.5" x14ac:dyDescent="0.15">
      <c r="A28" s="291"/>
      <c r="B28" s="189" t="s">
        <v>61</v>
      </c>
      <c r="C28" s="196" t="s">
        <v>238</v>
      </c>
      <c r="D28" s="190" t="s">
        <v>183</v>
      </c>
      <c r="E28" s="190" t="s">
        <v>184</v>
      </c>
      <c r="F28" s="191" t="s">
        <v>185</v>
      </c>
      <c r="G28" s="191" t="s">
        <v>186</v>
      </c>
    </row>
    <row r="29" spans="1:7" ht="27" x14ac:dyDescent="0.15">
      <c r="A29" s="291"/>
      <c r="B29" s="189" t="s">
        <v>51</v>
      </c>
      <c r="C29" s="196" t="s">
        <v>239</v>
      </c>
      <c r="D29" s="191" t="s">
        <v>187</v>
      </c>
      <c r="E29" s="191" t="s">
        <v>188</v>
      </c>
      <c r="F29" s="190" t="s">
        <v>189</v>
      </c>
      <c r="G29" s="191" t="s">
        <v>190</v>
      </c>
    </row>
    <row r="30" spans="1:7" ht="54" x14ac:dyDescent="0.15">
      <c r="A30" s="291"/>
      <c r="B30" s="189" t="s">
        <v>62</v>
      </c>
      <c r="C30" s="196" t="s">
        <v>240</v>
      </c>
      <c r="D30" s="190" t="s">
        <v>191</v>
      </c>
      <c r="E30" s="190" t="s">
        <v>192</v>
      </c>
      <c r="F30" s="191" t="s">
        <v>193</v>
      </c>
      <c r="G30" s="191" t="s">
        <v>194</v>
      </c>
    </row>
    <row r="31" spans="1:7" ht="54" x14ac:dyDescent="0.15">
      <c r="A31" s="291"/>
      <c r="B31" s="189" t="s">
        <v>52</v>
      </c>
      <c r="C31" s="196" t="s">
        <v>241</v>
      </c>
      <c r="D31" s="190" t="s">
        <v>195</v>
      </c>
      <c r="E31" s="190" t="s">
        <v>196</v>
      </c>
      <c r="F31" s="191" t="s">
        <v>197</v>
      </c>
      <c r="G31" s="191" t="s">
        <v>198</v>
      </c>
    </row>
    <row r="32" spans="1:7" ht="54" x14ac:dyDescent="0.15">
      <c r="A32" s="291"/>
      <c r="B32" s="189" t="s">
        <v>53</v>
      </c>
      <c r="C32" s="196" t="s">
        <v>242</v>
      </c>
      <c r="D32" s="190" t="s">
        <v>199</v>
      </c>
      <c r="E32" s="190" t="s">
        <v>200</v>
      </c>
      <c r="F32" s="191" t="s">
        <v>201</v>
      </c>
      <c r="G32" s="191" t="s">
        <v>202</v>
      </c>
    </row>
    <row r="34" spans="2:7" ht="94.5" customHeight="1" x14ac:dyDescent="0.15">
      <c r="B34" s="194" t="s">
        <v>205</v>
      </c>
      <c r="C34" s="201" t="s">
        <v>206</v>
      </c>
      <c r="D34" s="200"/>
      <c r="E34" s="200"/>
      <c r="F34" s="200"/>
      <c r="G34" s="200"/>
    </row>
  </sheetData>
  <sheetProtection sheet="1" objects="1" scenarios="1"/>
  <mergeCells count="8">
    <mergeCell ref="D1:G1"/>
    <mergeCell ref="A26:A32"/>
    <mergeCell ref="A3:A4"/>
    <mergeCell ref="A5:A9"/>
    <mergeCell ref="A10:A15"/>
    <mergeCell ref="A16:A19"/>
    <mergeCell ref="A20:A23"/>
    <mergeCell ref="A24:A25"/>
  </mergeCells>
  <phoneticPr fontId="11"/>
  <pageMargins left="0.7" right="0.7" top="0.75" bottom="0.75" header="0.3" footer="0.3"/>
  <pageSetup paperSize="9" scale="85"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R37"/>
  <sheetViews>
    <sheetView zoomScaleNormal="100" zoomScaleSheetLayoutView="100" workbookViewId="0">
      <pane xSplit="2" ySplit="3" topLeftCell="C4" activePane="bottomRight" state="frozen"/>
      <selection pane="topRight" activeCell="G1" sqref="G1"/>
      <selection pane="bottomLeft" activeCell="A4" sqref="A4"/>
      <selection pane="bottomRight" activeCell="F50" sqref="F50"/>
    </sheetView>
  </sheetViews>
  <sheetFormatPr defaultColWidth="9" defaultRowHeight="13.5" x14ac:dyDescent="0.15"/>
  <cols>
    <col min="1" max="1" width="17.75" customWidth="1"/>
    <col min="2" max="2" width="18.5" bestFit="1" customWidth="1"/>
    <col min="3" max="18" width="5.5" customWidth="1"/>
  </cols>
  <sheetData>
    <row r="1" spans="1:18" ht="15" thickBot="1" x14ac:dyDescent="0.2">
      <c r="A1" s="167"/>
      <c r="B1" s="167"/>
      <c r="C1" s="297" t="s">
        <v>207</v>
      </c>
      <c r="D1" s="298"/>
      <c r="E1" s="298"/>
      <c r="F1" s="298"/>
      <c r="G1" s="298"/>
      <c r="H1" s="298"/>
      <c r="I1" s="298"/>
      <c r="J1" s="298"/>
      <c r="K1" s="298"/>
      <c r="L1" s="298"/>
      <c r="M1" s="298"/>
      <c r="N1" s="298"/>
      <c r="O1" s="298"/>
      <c r="P1" s="298"/>
      <c r="Q1" s="298"/>
      <c r="R1" s="299"/>
    </row>
    <row r="2" spans="1:18" x14ac:dyDescent="0.15">
      <c r="A2" s="302" t="s">
        <v>72</v>
      </c>
      <c r="B2" s="302" t="s">
        <v>73</v>
      </c>
      <c r="C2" s="304" t="str">
        <f>氏名TOEIC記入シート!C4</f>
        <v>明永　蓮</v>
      </c>
      <c r="D2" s="301"/>
      <c r="E2" s="304" t="str">
        <f>氏名TOEIC記入シート!C5</f>
        <v>松尾　健伸</v>
      </c>
      <c r="F2" s="301"/>
      <c r="G2" s="304">
        <f>氏名TOEIC記入シート!C6</f>
        <v>0</v>
      </c>
      <c r="H2" s="301"/>
      <c r="I2" s="304">
        <f>氏名TOEIC記入シート!C7</f>
        <v>0</v>
      </c>
      <c r="J2" s="301"/>
      <c r="K2" s="304">
        <f>氏名TOEIC記入シート!C8</f>
        <v>0</v>
      </c>
      <c r="L2" s="301"/>
      <c r="M2" s="304">
        <f>氏名TOEIC記入シート!C9</f>
        <v>0</v>
      </c>
      <c r="N2" s="301"/>
      <c r="O2" s="300">
        <f>氏名TOEIC記入シート!C10</f>
        <v>0</v>
      </c>
      <c r="P2" s="301"/>
      <c r="Q2" s="300">
        <f>氏名TOEIC記入シート!C11</f>
        <v>0</v>
      </c>
      <c r="R2" s="301"/>
    </row>
    <row r="3" spans="1:18" ht="14.25" thickBot="1" x14ac:dyDescent="0.2">
      <c r="A3" s="303"/>
      <c r="B3" s="303"/>
      <c r="C3" s="178" t="s">
        <v>211</v>
      </c>
      <c r="D3" s="179" t="s">
        <v>212</v>
      </c>
      <c r="E3" s="178" t="s">
        <v>211</v>
      </c>
      <c r="F3" s="179" t="s">
        <v>212</v>
      </c>
      <c r="G3" s="178" t="s">
        <v>211</v>
      </c>
      <c r="H3" s="179" t="s">
        <v>212</v>
      </c>
      <c r="I3" s="178" t="s">
        <v>211</v>
      </c>
      <c r="J3" s="179" t="s">
        <v>212</v>
      </c>
      <c r="K3" s="178" t="s">
        <v>211</v>
      </c>
      <c r="L3" s="179" t="s">
        <v>212</v>
      </c>
      <c r="M3" s="178" t="s">
        <v>211</v>
      </c>
      <c r="N3" s="179" t="s">
        <v>212</v>
      </c>
      <c r="O3" s="178" t="s">
        <v>211</v>
      </c>
      <c r="P3" s="179" t="s">
        <v>212</v>
      </c>
      <c r="Q3" s="178" t="s">
        <v>211</v>
      </c>
      <c r="R3" s="179" t="s">
        <v>212</v>
      </c>
    </row>
    <row r="4" spans="1:18" x14ac:dyDescent="0.15">
      <c r="A4" s="292" t="s">
        <v>74</v>
      </c>
      <c r="B4" s="168" t="s">
        <v>35</v>
      </c>
      <c r="C4" s="208"/>
      <c r="D4" s="177"/>
      <c r="E4" s="174"/>
      <c r="F4" s="177"/>
      <c r="G4" s="208"/>
      <c r="H4" s="177"/>
      <c r="I4" s="205"/>
      <c r="J4" s="177"/>
      <c r="K4" s="174"/>
      <c r="L4" s="177"/>
      <c r="M4" s="174"/>
      <c r="N4" s="177"/>
      <c r="O4" s="174"/>
      <c r="P4" s="177"/>
      <c r="Q4" s="174"/>
      <c r="R4" s="183"/>
    </row>
    <row r="5" spans="1:18" x14ac:dyDescent="0.15">
      <c r="A5" s="292"/>
      <c r="B5" s="168" t="s">
        <v>36</v>
      </c>
      <c r="C5" s="209"/>
      <c r="D5" s="171"/>
      <c r="E5" s="175"/>
      <c r="F5" s="171"/>
      <c r="G5" s="209"/>
      <c r="H5" s="171"/>
      <c r="I5" s="206"/>
      <c r="J5" s="171"/>
      <c r="K5" s="175"/>
      <c r="L5" s="171"/>
      <c r="M5" s="175"/>
      <c r="N5" s="171"/>
      <c r="O5" s="175"/>
      <c r="P5" s="171"/>
      <c r="Q5" s="175"/>
      <c r="R5" s="184"/>
    </row>
    <row r="6" spans="1:18" x14ac:dyDescent="0.15">
      <c r="A6" s="292" t="s">
        <v>83</v>
      </c>
      <c r="B6" s="168" t="s">
        <v>54</v>
      </c>
      <c r="C6" s="209"/>
      <c r="D6" s="171"/>
      <c r="E6" s="175"/>
      <c r="F6" s="171"/>
      <c r="G6" s="209"/>
      <c r="H6" s="171"/>
      <c r="I6" s="206"/>
      <c r="J6" s="171"/>
      <c r="K6" s="175"/>
      <c r="L6" s="171"/>
      <c r="M6" s="175"/>
      <c r="N6" s="171"/>
      <c r="O6" s="175"/>
      <c r="P6" s="171"/>
      <c r="Q6" s="175"/>
      <c r="R6" s="184"/>
    </row>
    <row r="7" spans="1:18" x14ac:dyDescent="0.15">
      <c r="A7" s="292"/>
      <c r="B7" s="168" t="s">
        <v>37</v>
      </c>
      <c r="C7" s="209"/>
      <c r="D7" s="171"/>
      <c r="E7" s="175"/>
      <c r="F7" s="171"/>
      <c r="G7" s="209"/>
      <c r="H7" s="171"/>
      <c r="I7" s="206"/>
      <c r="J7" s="171"/>
      <c r="K7" s="175"/>
      <c r="L7" s="171"/>
      <c r="M7" s="175"/>
      <c r="N7" s="171"/>
      <c r="O7" s="175"/>
      <c r="P7" s="171"/>
      <c r="Q7" s="175"/>
      <c r="R7" s="184"/>
    </row>
    <row r="8" spans="1:18" x14ac:dyDescent="0.15">
      <c r="A8" s="292"/>
      <c r="B8" s="168" t="s">
        <v>38</v>
      </c>
      <c r="C8" s="209"/>
      <c r="D8" s="171"/>
      <c r="E8" s="175"/>
      <c r="F8" s="171"/>
      <c r="G8" s="209"/>
      <c r="H8" s="171"/>
      <c r="I8" s="206"/>
      <c r="J8" s="171"/>
      <c r="K8" s="175"/>
      <c r="L8" s="171"/>
      <c r="M8" s="175"/>
      <c r="N8" s="171"/>
      <c r="O8" s="175"/>
      <c r="P8" s="171"/>
      <c r="Q8" s="175"/>
      <c r="R8" s="184"/>
    </row>
    <row r="9" spans="1:18" x14ac:dyDescent="0.15">
      <c r="A9" s="292"/>
      <c r="B9" s="168" t="s">
        <v>39</v>
      </c>
      <c r="C9" s="209"/>
      <c r="D9" s="171"/>
      <c r="E9" s="175"/>
      <c r="F9" s="171"/>
      <c r="G9" s="209"/>
      <c r="H9" s="171"/>
      <c r="I9" s="206"/>
      <c r="J9" s="171"/>
      <c r="K9" s="175"/>
      <c r="L9" s="171"/>
      <c r="M9" s="175"/>
      <c r="N9" s="171"/>
      <c r="O9" s="175"/>
      <c r="P9" s="171"/>
      <c r="Q9" s="175"/>
      <c r="R9" s="184"/>
    </row>
    <row r="10" spans="1:18" x14ac:dyDescent="0.15">
      <c r="A10" s="292"/>
      <c r="B10" s="168" t="s">
        <v>40</v>
      </c>
      <c r="C10" s="209"/>
      <c r="D10" s="171"/>
      <c r="E10" s="175"/>
      <c r="F10" s="171"/>
      <c r="G10" s="209"/>
      <c r="H10" s="171"/>
      <c r="I10" s="206"/>
      <c r="J10" s="171"/>
      <c r="K10" s="175"/>
      <c r="L10" s="171"/>
      <c r="M10" s="175"/>
      <c r="N10" s="171"/>
      <c r="O10" s="175"/>
      <c r="P10" s="171"/>
      <c r="Q10" s="175"/>
      <c r="R10" s="184"/>
    </row>
    <row r="11" spans="1:18" x14ac:dyDescent="0.15">
      <c r="A11" s="292" t="s">
        <v>104</v>
      </c>
      <c r="B11" s="168" t="s">
        <v>105</v>
      </c>
      <c r="C11" s="209"/>
      <c r="D11" s="171"/>
      <c r="E11" s="175"/>
      <c r="F11" s="171"/>
      <c r="G11" s="209"/>
      <c r="H11" s="171"/>
      <c r="I11" s="206"/>
      <c r="J11" s="171"/>
      <c r="K11" s="175"/>
      <c r="L11" s="171"/>
      <c r="M11" s="175"/>
      <c r="N11" s="171"/>
      <c r="O11" s="175"/>
      <c r="P11" s="171"/>
      <c r="Q11" s="175"/>
      <c r="R11" s="184"/>
    </row>
    <row r="12" spans="1:18" x14ac:dyDescent="0.15">
      <c r="A12" s="292"/>
      <c r="B12" s="168" t="s">
        <v>41</v>
      </c>
      <c r="C12" s="209"/>
      <c r="D12" s="171"/>
      <c r="E12" s="175"/>
      <c r="F12" s="171"/>
      <c r="G12" s="209"/>
      <c r="H12" s="171"/>
      <c r="I12" s="206"/>
      <c r="J12" s="171"/>
      <c r="K12" s="175"/>
      <c r="L12" s="171"/>
      <c r="M12" s="175"/>
      <c r="N12" s="171"/>
      <c r="O12" s="175"/>
      <c r="P12" s="171"/>
      <c r="Q12" s="175"/>
      <c r="R12" s="184"/>
    </row>
    <row r="13" spans="1:18" x14ac:dyDescent="0.15">
      <c r="A13" s="292"/>
      <c r="B13" s="168" t="s">
        <v>56</v>
      </c>
      <c r="C13" s="209"/>
      <c r="D13" s="171"/>
      <c r="E13" s="175"/>
      <c r="F13" s="171"/>
      <c r="G13" s="209"/>
      <c r="H13" s="171"/>
      <c r="I13" s="206"/>
      <c r="J13" s="171"/>
      <c r="K13" s="175"/>
      <c r="L13" s="171"/>
      <c r="M13" s="175"/>
      <c r="N13" s="171"/>
      <c r="O13" s="175"/>
      <c r="P13" s="171"/>
      <c r="Q13" s="175"/>
      <c r="R13" s="184"/>
    </row>
    <row r="14" spans="1:18" x14ac:dyDescent="0.15">
      <c r="A14" s="292"/>
      <c r="B14" s="168" t="s">
        <v>42</v>
      </c>
      <c r="C14" s="209"/>
      <c r="D14" s="171"/>
      <c r="E14" s="175"/>
      <c r="F14" s="171"/>
      <c r="G14" s="209"/>
      <c r="H14" s="171"/>
      <c r="I14" s="206"/>
      <c r="J14" s="171"/>
      <c r="K14" s="175"/>
      <c r="L14" s="171"/>
      <c r="M14" s="175"/>
      <c r="N14" s="171"/>
      <c r="O14" s="175"/>
      <c r="P14" s="171"/>
      <c r="Q14" s="175"/>
      <c r="R14" s="184"/>
    </row>
    <row r="15" spans="1:18" x14ac:dyDescent="0.15">
      <c r="A15" s="292"/>
      <c r="B15" s="168" t="s">
        <v>43</v>
      </c>
      <c r="C15" s="209"/>
      <c r="D15" s="171"/>
      <c r="E15" s="175"/>
      <c r="F15" s="171"/>
      <c r="G15" s="209"/>
      <c r="H15" s="171"/>
      <c r="I15" s="206"/>
      <c r="J15" s="171"/>
      <c r="K15" s="175"/>
      <c r="L15" s="171"/>
      <c r="M15" s="175"/>
      <c r="N15" s="171"/>
      <c r="O15" s="175"/>
      <c r="P15" s="171"/>
      <c r="Q15" s="175"/>
      <c r="R15" s="184"/>
    </row>
    <row r="16" spans="1:18" x14ac:dyDescent="0.15">
      <c r="A16" s="292"/>
      <c r="B16" s="168" t="s">
        <v>126</v>
      </c>
      <c r="C16" s="209"/>
      <c r="D16" s="171"/>
      <c r="E16" s="175"/>
      <c r="F16" s="171"/>
      <c r="G16" s="209"/>
      <c r="H16" s="171"/>
      <c r="I16" s="206"/>
      <c r="J16" s="171"/>
      <c r="K16" s="175"/>
      <c r="L16" s="171"/>
      <c r="M16" s="175"/>
      <c r="N16" s="171"/>
      <c r="O16" s="175"/>
      <c r="P16" s="171"/>
      <c r="Q16" s="175"/>
      <c r="R16" s="184"/>
    </row>
    <row r="17" spans="1:18" x14ac:dyDescent="0.15">
      <c r="A17" s="292" t="s">
        <v>131</v>
      </c>
      <c r="B17" s="168" t="s">
        <v>44</v>
      </c>
      <c r="C17" s="209"/>
      <c r="D17" s="171"/>
      <c r="E17" s="175"/>
      <c r="F17" s="171"/>
      <c r="G17" s="209"/>
      <c r="H17" s="171"/>
      <c r="I17" s="206"/>
      <c r="J17" s="171"/>
      <c r="K17" s="175"/>
      <c r="L17" s="171"/>
      <c r="M17" s="175"/>
      <c r="N17" s="171"/>
      <c r="O17" s="175"/>
      <c r="P17" s="171"/>
      <c r="Q17" s="175"/>
      <c r="R17" s="184"/>
    </row>
    <row r="18" spans="1:18" x14ac:dyDescent="0.15">
      <c r="A18" s="292"/>
      <c r="B18" s="168" t="s">
        <v>45</v>
      </c>
      <c r="C18" s="209"/>
      <c r="D18" s="171"/>
      <c r="E18" s="175"/>
      <c r="F18" s="171"/>
      <c r="G18" s="209"/>
      <c r="H18" s="171"/>
      <c r="I18" s="206"/>
      <c r="J18" s="171"/>
      <c r="K18" s="175"/>
      <c r="L18" s="171"/>
      <c r="M18" s="175"/>
      <c r="N18" s="171"/>
      <c r="O18" s="175"/>
      <c r="P18" s="171"/>
      <c r="Q18" s="175"/>
      <c r="R18" s="184"/>
    </row>
    <row r="19" spans="1:18" x14ac:dyDescent="0.15">
      <c r="A19" s="292"/>
      <c r="B19" s="168" t="s">
        <v>46</v>
      </c>
      <c r="C19" s="209"/>
      <c r="D19" s="171"/>
      <c r="E19" s="175"/>
      <c r="F19" s="171"/>
      <c r="G19" s="209"/>
      <c r="H19" s="171"/>
      <c r="I19" s="206"/>
      <c r="J19" s="171"/>
      <c r="K19" s="175"/>
      <c r="L19" s="171"/>
      <c r="M19" s="175"/>
      <c r="N19" s="171"/>
      <c r="O19" s="175"/>
      <c r="P19" s="171"/>
      <c r="Q19" s="175"/>
      <c r="R19" s="184"/>
    </row>
    <row r="20" spans="1:18" x14ac:dyDescent="0.15">
      <c r="A20" s="292"/>
      <c r="B20" s="168" t="s">
        <v>143</v>
      </c>
      <c r="C20" s="209"/>
      <c r="D20" s="171"/>
      <c r="E20" s="175"/>
      <c r="F20" s="171"/>
      <c r="G20" s="209"/>
      <c r="H20" s="171"/>
      <c r="I20" s="206"/>
      <c r="J20" s="171"/>
      <c r="K20" s="175"/>
      <c r="L20" s="171"/>
      <c r="M20" s="175"/>
      <c r="N20" s="171"/>
      <c r="O20" s="175"/>
      <c r="P20" s="171"/>
      <c r="Q20" s="175"/>
      <c r="R20" s="184"/>
    </row>
    <row r="21" spans="1:18" x14ac:dyDescent="0.15">
      <c r="A21" s="292" t="s">
        <v>148</v>
      </c>
      <c r="B21" s="168" t="s">
        <v>149</v>
      </c>
      <c r="C21" s="209"/>
      <c r="D21" s="171"/>
      <c r="E21" s="175"/>
      <c r="F21" s="171"/>
      <c r="G21" s="209"/>
      <c r="H21" s="171"/>
      <c r="I21" s="206"/>
      <c r="J21" s="171"/>
      <c r="K21" s="175"/>
      <c r="L21" s="171"/>
      <c r="M21" s="175"/>
      <c r="N21" s="171"/>
      <c r="O21" s="175"/>
      <c r="P21" s="171"/>
      <c r="Q21" s="175"/>
      <c r="R21" s="184"/>
    </row>
    <row r="22" spans="1:18" x14ac:dyDescent="0.15">
      <c r="A22" s="292"/>
      <c r="B22" s="168" t="s">
        <v>48</v>
      </c>
      <c r="C22" s="209"/>
      <c r="D22" s="171"/>
      <c r="E22" s="175"/>
      <c r="F22" s="171"/>
      <c r="G22" s="209"/>
      <c r="H22" s="171"/>
      <c r="I22" s="206"/>
      <c r="J22" s="171"/>
      <c r="K22" s="175"/>
      <c r="L22" s="171"/>
      <c r="M22" s="175"/>
      <c r="N22" s="171"/>
      <c r="O22" s="175"/>
      <c r="P22" s="171"/>
      <c r="Q22" s="175"/>
      <c r="R22" s="184"/>
    </row>
    <row r="23" spans="1:18" x14ac:dyDescent="0.15">
      <c r="A23" s="292"/>
      <c r="B23" s="168" t="s">
        <v>57</v>
      </c>
      <c r="C23" s="209"/>
      <c r="D23" s="171"/>
      <c r="E23" s="175"/>
      <c r="F23" s="171"/>
      <c r="G23" s="209"/>
      <c r="H23" s="171"/>
      <c r="I23" s="206"/>
      <c r="J23" s="171"/>
      <c r="K23" s="175"/>
      <c r="L23" s="171"/>
      <c r="M23" s="175"/>
      <c r="N23" s="171"/>
      <c r="O23" s="175"/>
      <c r="P23" s="171"/>
      <c r="Q23" s="175"/>
      <c r="R23" s="184"/>
    </row>
    <row r="24" spans="1:18" x14ac:dyDescent="0.15">
      <c r="A24" s="292"/>
      <c r="B24" s="168" t="s">
        <v>58</v>
      </c>
      <c r="C24" s="209"/>
      <c r="D24" s="171"/>
      <c r="E24" s="175"/>
      <c r="F24" s="171"/>
      <c r="G24" s="209"/>
      <c r="H24" s="171"/>
      <c r="I24" s="206"/>
      <c r="J24" s="171"/>
      <c r="K24" s="175"/>
      <c r="L24" s="171"/>
      <c r="M24" s="175"/>
      <c r="N24" s="171"/>
      <c r="O24" s="175"/>
      <c r="P24" s="171"/>
      <c r="Q24" s="175"/>
      <c r="R24" s="184"/>
    </row>
    <row r="25" spans="1:18" x14ac:dyDescent="0.15">
      <c r="A25" s="292" t="s">
        <v>164</v>
      </c>
      <c r="B25" s="168" t="s">
        <v>49</v>
      </c>
      <c r="C25" s="209"/>
      <c r="D25" s="171"/>
      <c r="E25" s="175"/>
      <c r="F25" s="171"/>
      <c r="G25" s="209"/>
      <c r="H25" s="171"/>
      <c r="I25" s="206"/>
      <c r="J25" s="171"/>
      <c r="K25" s="175"/>
      <c r="L25" s="171"/>
      <c r="M25" s="175"/>
      <c r="N25" s="171"/>
      <c r="O25" s="175"/>
      <c r="P25" s="171"/>
      <c r="Q25" s="175"/>
      <c r="R25" s="184"/>
    </row>
    <row r="26" spans="1:18" x14ac:dyDescent="0.15">
      <c r="A26" s="292"/>
      <c r="B26" s="168" t="s">
        <v>50</v>
      </c>
      <c r="C26" s="209"/>
      <c r="D26" s="171"/>
      <c r="E26" s="175"/>
      <c r="F26" s="171"/>
      <c r="G26" s="209"/>
      <c r="H26" s="171"/>
      <c r="I26" s="206"/>
      <c r="J26" s="171"/>
      <c r="K26" s="175"/>
      <c r="L26" s="171"/>
      <c r="M26" s="175"/>
      <c r="N26" s="171"/>
      <c r="O26" s="175"/>
      <c r="P26" s="171"/>
      <c r="Q26" s="175"/>
      <c r="R26" s="184"/>
    </row>
    <row r="27" spans="1:18" x14ac:dyDescent="0.15">
      <c r="A27" s="292" t="s">
        <v>173</v>
      </c>
      <c r="B27" s="168" t="s">
        <v>174</v>
      </c>
      <c r="C27" s="209"/>
      <c r="D27" s="171"/>
      <c r="E27" s="175"/>
      <c r="F27" s="171"/>
      <c r="G27" s="209"/>
      <c r="H27" s="171"/>
      <c r="I27" s="206"/>
      <c r="J27" s="171"/>
      <c r="K27" s="175"/>
      <c r="L27" s="171"/>
      <c r="M27" s="175"/>
      <c r="N27" s="171"/>
      <c r="O27" s="175"/>
      <c r="P27" s="171"/>
      <c r="Q27" s="175"/>
      <c r="R27" s="184"/>
    </row>
    <row r="28" spans="1:18" x14ac:dyDescent="0.15">
      <c r="A28" s="292"/>
      <c r="B28" s="168" t="s">
        <v>60</v>
      </c>
      <c r="C28" s="209"/>
      <c r="D28" s="171"/>
      <c r="E28" s="175"/>
      <c r="F28" s="171"/>
      <c r="G28" s="209"/>
      <c r="H28" s="171"/>
      <c r="I28" s="206"/>
      <c r="J28" s="171"/>
      <c r="K28" s="175"/>
      <c r="L28" s="171"/>
      <c r="M28" s="175"/>
      <c r="N28" s="171"/>
      <c r="O28" s="175"/>
      <c r="P28" s="171"/>
      <c r="Q28" s="175"/>
      <c r="R28" s="184"/>
    </row>
    <row r="29" spans="1:18" x14ac:dyDescent="0.15">
      <c r="A29" s="292"/>
      <c r="B29" s="168" t="s">
        <v>61</v>
      </c>
      <c r="C29" s="209"/>
      <c r="D29" s="171"/>
      <c r="E29" s="175"/>
      <c r="F29" s="171"/>
      <c r="G29" s="209"/>
      <c r="H29" s="171"/>
      <c r="I29" s="206"/>
      <c r="J29" s="171"/>
      <c r="K29" s="175"/>
      <c r="L29" s="171"/>
      <c r="M29" s="175"/>
      <c r="N29" s="171"/>
      <c r="O29" s="175"/>
      <c r="P29" s="171"/>
      <c r="Q29" s="175"/>
      <c r="R29" s="184"/>
    </row>
    <row r="30" spans="1:18" x14ac:dyDescent="0.15">
      <c r="A30" s="292"/>
      <c r="B30" s="168" t="s">
        <v>51</v>
      </c>
      <c r="C30" s="209"/>
      <c r="D30" s="171"/>
      <c r="E30" s="175"/>
      <c r="F30" s="171"/>
      <c r="G30" s="209"/>
      <c r="H30" s="171"/>
      <c r="I30" s="206"/>
      <c r="J30" s="171"/>
      <c r="K30" s="175"/>
      <c r="L30" s="171"/>
      <c r="M30" s="175"/>
      <c r="N30" s="171"/>
      <c r="O30" s="175"/>
      <c r="P30" s="171"/>
      <c r="Q30" s="175"/>
      <c r="R30" s="184"/>
    </row>
    <row r="31" spans="1:18" x14ac:dyDescent="0.15">
      <c r="A31" s="292"/>
      <c r="B31" s="168" t="s">
        <v>62</v>
      </c>
      <c r="C31" s="209"/>
      <c r="D31" s="171"/>
      <c r="E31" s="175"/>
      <c r="F31" s="171"/>
      <c r="G31" s="209"/>
      <c r="H31" s="171"/>
      <c r="I31" s="206"/>
      <c r="J31" s="171"/>
      <c r="K31" s="175"/>
      <c r="L31" s="171"/>
      <c r="M31" s="175"/>
      <c r="N31" s="171"/>
      <c r="O31" s="175"/>
      <c r="P31" s="171"/>
      <c r="Q31" s="175"/>
      <c r="R31" s="184"/>
    </row>
    <row r="32" spans="1:18" x14ac:dyDescent="0.15">
      <c r="A32" s="292"/>
      <c r="B32" s="168" t="s">
        <v>52</v>
      </c>
      <c r="C32" s="209"/>
      <c r="D32" s="171"/>
      <c r="E32" s="175"/>
      <c r="F32" s="171"/>
      <c r="G32" s="209"/>
      <c r="H32" s="171"/>
      <c r="I32" s="206"/>
      <c r="J32" s="171"/>
      <c r="K32" s="175"/>
      <c r="L32" s="171"/>
      <c r="M32" s="175"/>
      <c r="N32" s="171"/>
      <c r="O32" s="175"/>
      <c r="P32" s="171"/>
      <c r="Q32" s="175"/>
      <c r="R32" s="184"/>
    </row>
    <row r="33" spans="1:18" ht="14.25" thickBot="1" x14ac:dyDescent="0.2">
      <c r="A33" s="292"/>
      <c r="B33" s="168" t="s">
        <v>53</v>
      </c>
      <c r="C33" s="210"/>
      <c r="D33" s="182"/>
      <c r="E33" s="180"/>
      <c r="F33" s="182"/>
      <c r="G33" s="210"/>
      <c r="H33" s="182"/>
      <c r="I33" s="207"/>
      <c r="J33" s="182"/>
      <c r="K33" s="180"/>
      <c r="L33" s="182"/>
      <c r="M33" s="180"/>
      <c r="N33" s="182"/>
      <c r="O33" s="180"/>
      <c r="P33" s="182"/>
      <c r="Q33" s="180"/>
      <c r="R33" s="185"/>
    </row>
    <row r="34" spans="1:18" x14ac:dyDescent="0.15">
      <c r="B34" s="172" t="s">
        <v>209</v>
      </c>
      <c r="C34" s="181">
        <f t="shared" ref="C34:D34" si="0">SUM(C4:C33)</f>
        <v>0</v>
      </c>
      <c r="D34" s="187">
        <f t="shared" si="0"/>
        <v>0</v>
      </c>
      <c r="E34" s="181">
        <f t="shared" ref="E34" si="1">SUM(E4:E33)</f>
        <v>0</v>
      </c>
      <c r="F34" s="187">
        <f t="shared" ref="F34" si="2">SUM(F4:F33)</f>
        <v>0</v>
      </c>
      <c r="G34" s="181">
        <f t="shared" ref="G34" si="3">SUM(G4:G33)</f>
        <v>0</v>
      </c>
      <c r="H34" s="187">
        <f t="shared" ref="H34" si="4">SUM(H4:H33)</f>
        <v>0</v>
      </c>
      <c r="I34" s="181">
        <f t="shared" ref="I34" si="5">SUM(I4:I33)</f>
        <v>0</v>
      </c>
      <c r="J34" s="187">
        <f t="shared" ref="J34" si="6">SUM(J4:J33)</f>
        <v>0</v>
      </c>
      <c r="K34" s="181">
        <f t="shared" ref="K34" si="7">SUM(K4:K33)</f>
        <v>0</v>
      </c>
      <c r="L34" s="187">
        <f t="shared" ref="L34" si="8">SUM(L4:L33)</f>
        <v>0</v>
      </c>
      <c r="M34" s="181">
        <f t="shared" ref="M34" si="9">SUM(M4:M33)</f>
        <v>0</v>
      </c>
      <c r="N34" s="187">
        <f t="shared" ref="N34" si="10">SUM(N4:N33)</f>
        <v>0</v>
      </c>
      <c r="O34" s="181">
        <f t="shared" ref="O34" si="11">SUM(O4:O33)</f>
        <v>0</v>
      </c>
      <c r="P34" s="187">
        <f t="shared" ref="P34" si="12">SUM(P4:P33)</f>
        <v>0</v>
      </c>
      <c r="Q34" s="181">
        <f t="shared" ref="Q34" si="13">SUM(Q4:Q33)</f>
        <v>0</v>
      </c>
      <c r="R34" s="187">
        <f t="shared" ref="R34" si="14">SUM(R4:R33)</f>
        <v>0</v>
      </c>
    </row>
    <row r="35" spans="1:18" ht="14.25" thickBot="1" x14ac:dyDescent="0.2">
      <c r="B35" s="173" t="s">
        <v>210</v>
      </c>
      <c r="C35" s="176">
        <f>MIN(100,IF(C34&gt;60,C34,(C34-30)*2))</f>
        <v>-60</v>
      </c>
      <c r="D35" s="186">
        <f t="shared" ref="D35:R35" si="15">MIN(100,IF(D34&gt;60,D34,(D34-30)*2))</f>
        <v>-60</v>
      </c>
      <c r="E35" s="176">
        <f t="shared" si="15"/>
        <v>-60</v>
      </c>
      <c r="F35" s="186">
        <f t="shared" si="15"/>
        <v>-60</v>
      </c>
      <c r="G35" s="176">
        <f t="shared" si="15"/>
        <v>-60</v>
      </c>
      <c r="H35" s="186">
        <f t="shared" si="15"/>
        <v>-60</v>
      </c>
      <c r="I35" s="176">
        <f t="shared" si="15"/>
        <v>-60</v>
      </c>
      <c r="J35" s="186">
        <f t="shared" si="15"/>
        <v>-60</v>
      </c>
      <c r="K35" s="176">
        <f t="shared" si="15"/>
        <v>-60</v>
      </c>
      <c r="L35" s="186">
        <f t="shared" si="15"/>
        <v>-60</v>
      </c>
      <c r="M35" s="176">
        <f t="shared" si="15"/>
        <v>-60</v>
      </c>
      <c r="N35" s="186">
        <f t="shared" si="15"/>
        <v>-60</v>
      </c>
      <c r="O35" s="176">
        <f t="shared" si="15"/>
        <v>-60</v>
      </c>
      <c r="P35" s="186">
        <f t="shared" si="15"/>
        <v>-60</v>
      </c>
      <c r="Q35" s="176">
        <f t="shared" si="15"/>
        <v>-60</v>
      </c>
      <c r="R35" s="186">
        <f t="shared" si="15"/>
        <v>-60</v>
      </c>
    </row>
    <row r="36" spans="1:18" ht="14.25" thickBot="1" x14ac:dyDescent="0.2"/>
    <row r="37" spans="1:18" ht="60.75" customHeight="1" thickBot="1" x14ac:dyDescent="0.2">
      <c r="B37" s="231" t="s">
        <v>205</v>
      </c>
      <c r="C37" s="293" t="s">
        <v>206</v>
      </c>
      <c r="D37" s="294"/>
      <c r="E37" s="294"/>
      <c r="F37" s="294"/>
      <c r="G37" s="295"/>
      <c r="H37" s="295"/>
      <c r="I37" s="295"/>
      <c r="J37" s="295"/>
      <c r="K37" s="295"/>
      <c r="L37" s="295"/>
      <c r="M37" s="295"/>
      <c r="N37" s="295"/>
      <c r="O37" s="295"/>
      <c r="P37" s="295"/>
      <c r="Q37" s="295"/>
      <c r="R37" s="296"/>
    </row>
  </sheetData>
  <mergeCells count="19">
    <mergeCell ref="C37:R37"/>
    <mergeCell ref="C1:R1"/>
    <mergeCell ref="O2:P2"/>
    <mergeCell ref="Q2:R2"/>
    <mergeCell ref="A2:A3"/>
    <mergeCell ref="B2:B3"/>
    <mergeCell ref="C2:D2"/>
    <mergeCell ref="E2:F2"/>
    <mergeCell ref="G2:H2"/>
    <mergeCell ref="I2:J2"/>
    <mergeCell ref="K2:L2"/>
    <mergeCell ref="M2:N2"/>
    <mergeCell ref="A25:A26"/>
    <mergeCell ref="A27:A33"/>
    <mergeCell ref="A4:A5"/>
    <mergeCell ref="A6:A10"/>
    <mergeCell ref="A11:A16"/>
    <mergeCell ref="A17:A20"/>
    <mergeCell ref="A21:A24"/>
  </mergeCells>
  <phoneticPr fontId="11"/>
  <pageMargins left="0.7" right="0.7" top="0.75" bottom="0.75" header="0.3" footer="0.3"/>
  <pageSetup paperSize="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indexed="13"/>
  </sheetPr>
  <dimension ref="A1:AD42"/>
  <sheetViews>
    <sheetView tabSelected="1" zoomScaleNormal="100" zoomScaleSheetLayoutView="100" workbookViewId="0">
      <pane xSplit="5" ySplit="6" topLeftCell="F7" activePane="bottomRight" state="frozen"/>
      <selection pane="topRight" activeCell="G1" sqref="G1"/>
      <selection pane="bottomLeft" activeCell="A7" sqref="A7"/>
      <selection pane="bottomRight" activeCell="N29" sqref="N29:O29"/>
    </sheetView>
  </sheetViews>
  <sheetFormatPr defaultColWidth="5" defaultRowHeight="13.5" x14ac:dyDescent="0.15"/>
  <cols>
    <col min="1" max="1" width="11.375" customWidth="1"/>
    <col min="2" max="2" width="16.5" customWidth="1"/>
    <col min="3" max="3" width="7.625" customWidth="1"/>
    <col min="4" max="4" width="3.125" customWidth="1"/>
    <col min="5" max="5" width="18.75" customWidth="1"/>
    <col min="6" max="7" width="4.5" customWidth="1"/>
    <col min="8" max="8" width="1.25" customWidth="1"/>
    <col min="9" max="10" width="4.5" customWidth="1"/>
    <col min="11" max="11" width="1.25" customWidth="1"/>
    <col min="12" max="13" width="4.5" customWidth="1"/>
    <col min="14" max="14" width="1.25" customWidth="1"/>
    <col min="15" max="16" width="4.5" customWidth="1"/>
    <col min="17" max="17" width="1.25" customWidth="1"/>
    <col min="18" max="19" width="4.5" customWidth="1"/>
    <col min="20" max="20" width="1.25" customWidth="1"/>
    <col min="21" max="22" width="4.5" customWidth="1"/>
    <col min="23" max="23" width="1.25" customWidth="1"/>
    <col min="24" max="25" width="4.5" customWidth="1"/>
    <col min="26" max="26" width="1.25" customWidth="1"/>
    <col min="27" max="28" width="4.5" customWidth="1"/>
    <col min="29" max="29" width="18.75" customWidth="1"/>
  </cols>
  <sheetData>
    <row r="1" spans="1:30" ht="35.25" customHeight="1" thickBot="1" x14ac:dyDescent="0.2">
      <c r="A1" s="317" t="s">
        <v>251</v>
      </c>
      <c r="B1" s="318"/>
      <c r="C1" s="318"/>
      <c r="D1" s="318"/>
      <c r="E1" s="31"/>
      <c r="F1" s="8" t="s">
        <v>31</v>
      </c>
      <c r="G1" s="8"/>
      <c r="H1" s="32"/>
      <c r="I1" s="8"/>
      <c r="J1" s="8"/>
      <c r="K1" s="32"/>
      <c r="L1" s="8"/>
      <c r="M1" s="8"/>
      <c r="N1" s="32"/>
      <c r="O1" s="8"/>
      <c r="P1" s="8"/>
      <c r="Q1" s="32"/>
      <c r="R1" s="8"/>
      <c r="S1" s="8"/>
      <c r="T1" s="32"/>
      <c r="U1" s="8"/>
      <c r="V1" s="8"/>
      <c r="W1" s="32"/>
      <c r="X1" s="8"/>
      <c r="Y1" s="8"/>
      <c r="Z1" s="32"/>
      <c r="AA1" s="8"/>
      <c r="AB1" s="8"/>
      <c r="AC1" s="32"/>
      <c r="AD1" s="32"/>
    </row>
    <row r="2" spans="1:30" ht="15" customHeight="1" x14ac:dyDescent="0.15">
      <c r="A2" s="326" t="s">
        <v>258</v>
      </c>
      <c r="B2" s="327"/>
      <c r="C2" s="327"/>
      <c r="D2" s="327"/>
      <c r="E2" s="31" t="s">
        <v>28</v>
      </c>
      <c r="F2" s="307">
        <f>氏名TOEIC記入シート!B4</f>
        <v>19238008</v>
      </c>
      <c r="G2" s="308"/>
      <c r="H2" s="217"/>
      <c r="I2" s="307">
        <f>氏名TOEIC記入シート!B5</f>
        <v>19238426</v>
      </c>
      <c r="J2" s="308"/>
      <c r="K2" s="217"/>
      <c r="L2" s="307">
        <f>氏名TOEIC記入シート!B6</f>
        <v>0</v>
      </c>
      <c r="M2" s="308"/>
      <c r="N2" s="217"/>
      <c r="O2" s="307">
        <f>氏名TOEIC記入シート!B7</f>
        <v>0</v>
      </c>
      <c r="P2" s="308"/>
      <c r="Q2" s="217"/>
      <c r="R2" s="307">
        <f>氏名TOEIC記入シート!B8</f>
        <v>0</v>
      </c>
      <c r="S2" s="308"/>
      <c r="T2" s="217"/>
      <c r="U2" s="307">
        <f>氏名TOEIC記入シート!B9</f>
        <v>0</v>
      </c>
      <c r="V2" s="308"/>
      <c r="W2" s="217"/>
      <c r="X2" s="307">
        <f>氏名TOEIC記入シート!B10</f>
        <v>0</v>
      </c>
      <c r="Y2" s="308"/>
      <c r="Z2" s="217"/>
      <c r="AA2" s="307">
        <f>氏名TOEIC記入シート!B11</f>
        <v>0</v>
      </c>
      <c r="AB2" s="308"/>
      <c r="AC2" s="32" t="s">
        <v>28</v>
      </c>
      <c r="AD2" s="99"/>
    </row>
    <row r="3" spans="1:30" ht="15" customHeight="1" x14ac:dyDescent="0.15">
      <c r="A3" s="327"/>
      <c r="B3" s="327"/>
      <c r="C3" s="327"/>
      <c r="D3" s="327"/>
      <c r="E3" s="31" t="s">
        <v>27</v>
      </c>
      <c r="F3" s="309" t="str">
        <f>氏名TOEIC記入シート!C4</f>
        <v>明永　蓮</v>
      </c>
      <c r="G3" s="310"/>
      <c r="H3" s="216"/>
      <c r="I3" s="309" t="str">
        <f>氏名TOEIC記入シート!C5</f>
        <v>松尾　健伸</v>
      </c>
      <c r="J3" s="310"/>
      <c r="K3" s="216"/>
      <c r="L3" s="309">
        <f>氏名TOEIC記入シート!C6</f>
        <v>0</v>
      </c>
      <c r="M3" s="310"/>
      <c r="N3" s="216"/>
      <c r="O3" s="309">
        <f>氏名TOEIC記入シート!C7</f>
        <v>0</v>
      </c>
      <c r="P3" s="310"/>
      <c r="Q3" s="216"/>
      <c r="R3" s="309">
        <f>氏名TOEIC記入シート!C8</f>
        <v>0</v>
      </c>
      <c r="S3" s="310"/>
      <c r="T3" s="216"/>
      <c r="U3" s="309">
        <f>氏名TOEIC記入シート!C9</f>
        <v>0</v>
      </c>
      <c r="V3" s="310"/>
      <c r="W3" s="216"/>
      <c r="X3" s="309">
        <f>氏名TOEIC記入シート!C10</f>
        <v>0</v>
      </c>
      <c r="Y3" s="310"/>
      <c r="Z3" s="216"/>
      <c r="AA3" s="309">
        <f>氏名TOEIC記入シート!C11</f>
        <v>0</v>
      </c>
      <c r="AB3" s="310"/>
      <c r="AC3" s="32" t="s">
        <v>27</v>
      </c>
      <c r="AD3" s="100"/>
    </row>
    <row r="4" spans="1:30" ht="15" customHeight="1" x14ac:dyDescent="0.15">
      <c r="A4" s="18"/>
      <c r="B4" s="19"/>
      <c r="C4" s="12"/>
      <c r="D4" s="12"/>
      <c r="E4" s="31" t="s">
        <v>24</v>
      </c>
      <c r="F4" s="305" t="s">
        <v>9</v>
      </c>
      <c r="G4" s="306"/>
      <c r="H4" s="216"/>
      <c r="I4" s="305" t="str">
        <f>F4</f>
        <v>主査</v>
      </c>
      <c r="J4" s="306"/>
      <c r="K4" s="216"/>
      <c r="L4" s="305" t="str">
        <f>F4</f>
        <v>主査</v>
      </c>
      <c r="M4" s="306"/>
      <c r="N4" s="216"/>
      <c r="O4" s="305" t="str">
        <f>F4</f>
        <v>主査</v>
      </c>
      <c r="P4" s="306"/>
      <c r="Q4" s="216"/>
      <c r="R4" s="305" t="str">
        <f>F4</f>
        <v>主査</v>
      </c>
      <c r="S4" s="306"/>
      <c r="T4" s="216"/>
      <c r="U4" s="305" t="str">
        <f>F4</f>
        <v>主査</v>
      </c>
      <c r="V4" s="306"/>
      <c r="W4" s="216"/>
      <c r="X4" s="305" t="str">
        <f>F4</f>
        <v>主査</v>
      </c>
      <c r="Y4" s="306"/>
      <c r="Z4" s="216"/>
      <c r="AA4" s="305" t="str">
        <f>F4</f>
        <v>主査</v>
      </c>
      <c r="AB4" s="306"/>
      <c r="AC4" s="32" t="s">
        <v>24</v>
      </c>
      <c r="AD4" s="100"/>
    </row>
    <row r="5" spans="1:30" ht="15" customHeight="1" thickBot="1" x14ac:dyDescent="0.2">
      <c r="A5" s="18"/>
      <c r="B5" s="19"/>
      <c r="C5" s="12" t="s">
        <v>9</v>
      </c>
      <c r="D5" s="12"/>
      <c r="E5" s="31" t="s">
        <v>26</v>
      </c>
      <c r="F5" s="305" t="str">
        <f>氏名TOEIC記入シート!D4</f>
        <v>只木</v>
      </c>
      <c r="G5" s="306"/>
      <c r="H5" s="211"/>
      <c r="I5" s="305" t="str">
        <f>氏名TOEIC記入シート!D5</f>
        <v>只木</v>
      </c>
      <c r="J5" s="306"/>
      <c r="K5" s="211"/>
      <c r="L5" s="305">
        <f>氏名TOEIC記入シート!D6</f>
        <v>0</v>
      </c>
      <c r="M5" s="306"/>
      <c r="N5" s="211"/>
      <c r="O5" s="305">
        <f>氏名TOEIC記入シート!D7</f>
        <v>0</v>
      </c>
      <c r="P5" s="306"/>
      <c r="Q5" s="211"/>
      <c r="R5" s="305">
        <f>氏名TOEIC記入シート!D8</f>
        <v>0</v>
      </c>
      <c r="S5" s="306"/>
      <c r="T5" s="211"/>
      <c r="U5" s="305">
        <f>氏名TOEIC記入シート!D9</f>
        <v>0</v>
      </c>
      <c r="V5" s="306"/>
      <c r="W5" s="211"/>
      <c r="X5" s="305">
        <f>氏名TOEIC記入シート!D10</f>
        <v>0</v>
      </c>
      <c r="Y5" s="306"/>
      <c r="Z5" s="211"/>
      <c r="AA5" s="305">
        <f>氏名TOEIC記入シート!D11</f>
        <v>0</v>
      </c>
      <c r="AB5" s="306"/>
      <c r="AC5" s="32" t="s">
        <v>26</v>
      </c>
      <c r="AD5" s="40"/>
    </row>
    <row r="6" spans="1:30" ht="15" customHeight="1" thickBot="1" x14ac:dyDescent="0.2">
      <c r="A6" s="202"/>
      <c r="B6" s="111"/>
      <c r="C6" s="118" t="s">
        <v>0</v>
      </c>
      <c r="D6" s="21"/>
      <c r="E6" s="100" t="s">
        <v>21</v>
      </c>
      <c r="F6" s="252" t="s">
        <v>6</v>
      </c>
      <c r="G6" s="253" t="s">
        <v>23</v>
      </c>
      <c r="H6" s="220"/>
      <c r="I6" s="252" t="s">
        <v>6</v>
      </c>
      <c r="J6" s="253" t="s">
        <v>23</v>
      </c>
      <c r="K6" s="220"/>
      <c r="L6" s="252" t="s">
        <v>6</v>
      </c>
      <c r="M6" s="253" t="s">
        <v>23</v>
      </c>
      <c r="N6" s="220"/>
      <c r="O6" s="252" t="s">
        <v>6</v>
      </c>
      <c r="P6" s="253" t="s">
        <v>23</v>
      </c>
      <c r="Q6" s="220"/>
      <c r="R6" s="252" t="s">
        <v>6</v>
      </c>
      <c r="S6" s="253" t="s">
        <v>23</v>
      </c>
      <c r="T6" s="220"/>
      <c r="U6" s="252" t="s">
        <v>6</v>
      </c>
      <c r="V6" s="253" t="s">
        <v>23</v>
      </c>
      <c r="W6" s="220"/>
      <c r="X6" s="252" t="s">
        <v>6</v>
      </c>
      <c r="Y6" s="253" t="s">
        <v>23</v>
      </c>
      <c r="Z6" s="220"/>
      <c r="AA6" s="252" t="s">
        <v>6</v>
      </c>
      <c r="AB6" s="253" t="s">
        <v>23</v>
      </c>
      <c r="AC6" s="100" t="s">
        <v>21</v>
      </c>
      <c r="AD6" s="100"/>
    </row>
    <row r="7" spans="1:30" ht="15" customHeight="1" thickBot="1" x14ac:dyDescent="0.2">
      <c r="A7" s="311" t="s">
        <v>11</v>
      </c>
      <c r="B7" s="312" t="s">
        <v>12</v>
      </c>
      <c r="C7" s="119">
        <v>4</v>
      </c>
      <c r="D7" s="103"/>
      <c r="E7" s="104" t="s">
        <v>35</v>
      </c>
      <c r="F7" s="240">
        <v>3</v>
      </c>
      <c r="G7" s="241"/>
      <c r="H7" s="222"/>
      <c r="I7" s="240">
        <v>3</v>
      </c>
      <c r="J7" s="240"/>
      <c r="K7" s="222"/>
      <c r="L7" s="240"/>
      <c r="M7" s="240"/>
      <c r="N7" s="222"/>
      <c r="O7" s="240"/>
      <c r="P7" s="241"/>
      <c r="Q7" s="222"/>
      <c r="R7" s="240"/>
      <c r="S7" s="241"/>
      <c r="T7" s="222"/>
      <c r="U7" s="240"/>
      <c r="V7" s="241"/>
      <c r="W7" s="222"/>
      <c r="X7" s="240"/>
      <c r="Y7" s="241"/>
      <c r="Z7" s="222"/>
      <c r="AA7" s="240"/>
      <c r="AB7" s="241"/>
      <c r="AC7" s="232" t="s">
        <v>35</v>
      </c>
      <c r="AD7" s="40"/>
    </row>
    <row r="8" spans="1:30" ht="15" customHeight="1" thickBot="1" x14ac:dyDescent="0.2">
      <c r="A8" s="311"/>
      <c r="B8" s="313"/>
      <c r="C8" s="122">
        <v>4</v>
      </c>
      <c r="D8" s="21"/>
      <c r="E8" s="94" t="s">
        <v>36</v>
      </c>
      <c r="F8" s="242">
        <v>2</v>
      </c>
      <c r="G8" s="243"/>
      <c r="H8" s="224"/>
      <c r="I8" s="242">
        <v>2</v>
      </c>
      <c r="J8" s="242"/>
      <c r="K8" s="224"/>
      <c r="L8" s="242"/>
      <c r="M8" s="242"/>
      <c r="N8" s="224"/>
      <c r="O8" s="242"/>
      <c r="P8" s="243"/>
      <c r="Q8" s="224"/>
      <c r="R8" s="242"/>
      <c r="S8" s="243"/>
      <c r="T8" s="224"/>
      <c r="U8" s="242"/>
      <c r="V8" s="243"/>
      <c r="W8" s="224"/>
      <c r="X8" s="242"/>
      <c r="Y8" s="243"/>
      <c r="Z8" s="224"/>
      <c r="AA8" s="242"/>
      <c r="AB8" s="243"/>
      <c r="AC8" s="233" t="s">
        <v>36</v>
      </c>
      <c r="AD8" s="40"/>
    </row>
    <row r="9" spans="1:30" ht="15" customHeight="1" thickBot="1" x14ac:dyDescent="0.2">
      <c r="A9" s="311" t="s">
        <v>13</v>
      </c>
      <c r="B9" s="312" t="s">
        <v>208</v>
      </c>
      <c r="C9" s="119">
        <v>4</v>
      </c>
      <c r="D9" s="103"/>
      <c r="E9" s="104" t="s">
        <v>54</v>
      </c>
      <c r="F9" s="240">
        <v>3</v>
      </c>
      <c r="G9" s="241"/>
      <c r="H9" s="222"/>
      <c r="I9" s="240">
        <v>3</v>
      </c>
      <c r="J9" s="240"/>
      <c r="K9" s="222"/>
      <c r="L9" s="240"/>
      <c r="M9" s="240"/>
      <c r="N9" s="222"/>
      <c r="O9" s="240"/>
      <c r="P9" s="241"/>
      <c r="Q9" s="222"/>
      <c r="R9" s="240"/>
      <c r="S9" s="241"/>
      <c r="T9" s="222"/>
      <c r="U9" s="240"/>
      <c r="V9" s="241"/>
      <c r="W9" s="222"/>
      <c r="X9" s="240"/>
      <c r="Y9" s="241"/>
      <c r="Z9" s="222"/>
      <c r="AA9" s="240"/>
      <c r="AB9" s="241"/>
      <c r="AC9" s="232" t="s">
        <v>54</v>
      </c>
      <c r="AD9" s="40"/>
    </row>
    <row r="10" spans="1:30" ht="15" customHeight="1" thickBot="1" x14ac:dyDescent="0.2">
      <c r="A10" s="311"/>
      <c r="B10" s="314"/>
      <c r="C10" s="121">
        <v>4</v>
      </c>
      <c r="D10" s="21"/>
      <c r="E10" s="38" t="s">
        <v>37</v>
      </c>
      <c r="F10" s="244">
        <v>3</v>
      </c>
      <c r="G10" s="245"/>
      <c r="H10" s="224"/>
      <c r="I10" s="244">
        <v>3</v>
      </c>
      <c r="J10" s="244"/>
      <c r="K10" s="224"/>
      <c r="L10" s="244"/>
      <c r="M10" s="244"/>
      <c r="N10" s="224"/>
      <c r="O10" s="244"/>
      <c r="P10" s="245"/>
      <c r="Q10" s="224"/>
      <c r="R10" s="244"/>
      <c r="S10" s="245"/>
      <c r="T10" s="224"/>
      <c r="U10" s="244"/>
      <c r="V10" s="245"/>
      <c r="W10" s="224"/>
      <c r="X10" s="244"/>
      <c r="Y10" s="245"/>
      <c r="Z10" s="224"/>
      <c r="AA10" s="244"/>
      <c r="AB10" s="245"/>
      <c r="AC10" s="234" t="s">
        <v>37</v>
      </c>
      <c r="AD10" s="40"/>
    </row>
    <row r="11" spans="1:30" ht="15" customHeight="1" thickBot="1" x14ac:dyDescent="0.2">
      <c r="A11" s="311"/>
      <c r="B11" s="314"/>
      <c r="C11" s="121">
        <v>4</v>
      </c>
      <c r="D11" s="21"/>
      <c r="E11" s="38" t="s">
        <v>38</v>
      </c>
      <c r="F11" s="244">
        <v>3</v>
      </c>
      <c r="G11" s="245"/>
      <c r="H11" s="224"/>
      <c r="I11" s="244">
        <v>3</v>
      </c>
      <c r="J11" s="244"/>
      <c r="K11" s="224"/>
      <c r="L11" s="244"/>
      <c r="M11" s="244"/>
      <c r="N11" s="224"/>
      <c r="O11" s="244"/>
      <c r="P11" s="245"/>
      <c r="Q11" s="224"/>
      <c r="R11" s="244"/>
      <c r="S11" s="245"/>
      <c r="T11" s="224"/>
      <c r="U11" s="244"/>
      <c r="V11" s="245"/>
      <c r="W11" s="224"/>
      <c r="X11" s="244"/>
      <c r="Y11" s="245"/>
      <c r="Z11" s="224"/>
      <c r="AA11" s="244"/>
      <c r="AB11" s="245"/>
      <c r="AC11" s="234" t="s">
        <v>38</v>
      </c>
      <c r="AD11" s="40"/>
    </row>
    <row r="12" spans="1:30" ht="15" customHeight="1" thickBot="1" x14ac:dyDescent="0.2">
      <c r="A12" s="311"/>
      <c r="B12" s="314"/>
      <c r="C12" s="121">
        <v>4</v>
      </c>
      <c r="D12" s="21"/>
      <c r="E12" s="38" t="s">
        <v>39</v>
      </c>
      <c r="F12" s="244">
        <v>3</v>
      </c>
      <c r="G12" s="245"/>
      <c r="H12" s="224"/>
      <c r="I12" s="244">
        <v>3</v>
      </c>
      <c r="J12" s="244"/>
      <c r="K12" s="224"/>
      <c r="L12" s="244"/>
      <c r="M12" s="244"/>
      <c r="N12" s="224"/>
      <c r="O12" s="244"/>
      <c r="P12" s="245"/>
      <c r="Q12" s="224"/>
      <c r="R12" s="244"/>
      <c r="S12" s="245"/>
      <c r="T12" s="224"/>
      <c r="U12" s="244"/>
      <c r="V12" s="245"/>
      <c r="W12" s="224"/>
      <c r="X12" s="244"/>
      <c r="Y12" s="245"/>
      <c r="Z12" s="224"/>
      <c r="AA12" s="244"/>
      <c r="AB12" s="245"/>
      <c r="AC12" s="234" t="s">
        <v>39</v>
      </c>
      <c r="AD12" s="40"/>
    </row>
    <row r="13" spans="1:30" ht="15" customHeight="1" thickBot="1" x14ac:dyDescent="0.2">
      <c r="A13" s="311"/>
      <c r="B13" s="315"/>
      <c r="C13" s="120">
        <v>4</v>
      </c>
      <c r="D13" s="108"/>
      <c r="E13" s="109" t="s">
        <v>40</v>
      </c>
      <c r="F13" s="246">
        <v>3</v>
      </c>
      <c r="G13" s="247"/>
      <c r="H13" s="227"/>
      <c r="I13" s="246">
        <v>3</v>
      </c>
      <c r="J13" s="246"/>
      <c r="K13" s="227"/>
      <c r="L13" s="246"/>
      <c r="M13" s="246"/>
      <c r="N13" s="227"/>
      <c r="O13" s="246"/>
      <c r="P13" s="247"/>
      <c r="Q13" s="227"/>
      <c r="R13" s="246"/>
      <c r="S13" s="247"/>
      <c r="T13" s="227"/>
      <c r="U13" s="246"/>
      <c r="V13" s="247"/>
      <c r="W13" s="227"/>
      <c r="X13" s="246"/>
      <c r="Y13" s="247"/>
      <c r="Z13" s="227"/>
      <c r="AA13" s="246"/>
      <c r="AB13" s="247"/>
      <c r="AC13" s="235" t="s">
        <v>40</v>
      </c>
      <c r="AD13" s="40"/>
    </row>
    <row r="14" spans="1:30" ht="15" customHeight="1" thickBot="1" x14ac:dyDescent="0.2">
      <c r="A14" s="311"/>
      <c r="B14" s="312" t="s">
        <v>15</v>
      </c>
      <c r="C14" s="119">
        <v>4</v>
      </c>
      <c r="D14" s="103"/>
      <c r="E14" s="104" t="s">
        <v>55</v>
      </c>
      <c r="F14" s="240">
        <v>2</v>
      </c>
      <c r="G14" s="241"/>
      <c r="H14" s="222"/>
      <c r="I14" s="240">
        <v>3</v>
      </c>
      <c r="J14" s="240"/>
      <c r="K14" s="222"/>
      <c r="L14" s="240"/>
      <c r="M14" s="240"/>
      <c r="N14" s="222"/>
      <c r="O14" s="240"/>
      <c r="P14" s="241"/>
      <c r="Q14" s="222"/>
      <c r="R14" s="240"/>
      <c r="S14" s="241"/>
      <c r="T14" s="222"/>
      <c r="U14" s="240"/>
      <c r="V14" s="241"/>
      <c r="W14" s="222"/>
      <c r="X14" s="240"/>
      <c r="Y14" s="241"/>
      <c r="Z14" s="222"/>
      <c r="AA14" s="240"/>
      <c r="AB14" s="241"/>
      <c r="AC14" s="232" t="s">
        <v>55</v>
      </c>
      <c r="AD14" s="40"/>
    </row>
    <row r="15" spans="1:30" ht="15" customHeight="1" thickBot="1" x14ac:dyDescent="0.2">
      <c r="A15" s="311"/>
      <c r="B15" s="314"/>
      <c r="C15" s="121">
        <v>4</v>
      </c>
      <c r="D15" s="21"/>
      <c r="E15" s="38" t="s">
        <v>41</v>
      </c>
      <c r="F15" s="244">
        <v>3</v>
      </c>
      <c r="G15" s="245"/>
      <c r="H15" s="224"/>
      <c r="I15" s="244">
        <v>3</v>
      </c>
      <c r="J15" s="244"/>
      <c r="K15" s="224"/>
      <c r="L15" s="244"/>
      <c r="M15" s="244"/>
      <c r="N15" s="224"/>
      <c r="O15" s="244"/>
      <c r="P15" s="245"/>
      <c r="Q15" s="224"/>
      <c r="R15" s="244"/>
      <c r="S15" s="245"/>
      <c r="T15" s="224"/>
      <c r="U15" s="244"/>
      <c r="V15" s="245"/>
      <c r="W15" s="224"/>
      <c r="X15" s="244"/>
      <c r="Y15" s="245"/>
      <c r="Z15" s="224"/>
      <c r="AA15" s="244"/>
      <c r="AB15" s="245"/>
      <c r="AC15" s="234" t="s">
        <v>41</v>
      </c>
      <c r="AD15" s="40"/>
    </row>
    <row r="16" spans="1:30" ht="15" customHeight="1" thickBot="1" x14ac:dyDescent="0.2">
      <c r="A16" s="311"/>
      <c r="B16" s="314"/>
      <c r="C16" s="121">
        <v>4</v>
      </c>
      <c r="D16" s="21"/>
      <c r="E16" s="38" t="s">
        <v>56</v>
      </c>
      <c r="F16" s="244">
        <v>3</v>
      </c>
      <c r="G16" s="245"/>
      <c r="H16" s="224"/>
      <c r="I16" s="244">
        <v>3</v>
      </c>
      <c r="J16" s="244"/>
      <c r="K16" s="224"/>
      <c r="L16" s="244"/>
      <c r="M16" s="244"/>
      <c r="N16" s="224"/>
      <c r="O16" s="244"/>
      <c r="P16" s="245"/>
      <c r="Q16" s="224"/>
      <c r="R16" s="244"/>
      <c r="S16" s="245"/>
      <c r="T16" s="224"/>
      <c r="U16" s="244"/>
      <c r="V16" s="245"/>
      <c r="W16" s="224"/>
      <c r="X16" s="244"/>
      <c r="Y16" s="245"/>
      <c r="Z16" s="224"/>
      <c r="AA16" s="244"/>
      <c r="AB16" s="245"/>
      <c r="AC16" s="234" t="s">
        <v>56</v>
      </c>
      <c r="AD16" s="40"/>
    </row>
    <row r="17" spans="1:30" ht="15" customHeight="1" thickBot="1" x14ac:dyDescent="0.2">
      <c r="A17" s="311"/>
      <c r="B17" s="314"/>
      <c r="C17" s="121">
        <v>4</v>
      </c>
      <c r="D17" s="21"/>
      <c r="E17" s="38" t="s">
        <v>42</v>
      </c>
      <c r="F17" s="244">
        <v>3</v>
      </c>
      <c r="G17" s="245"/>
      <c r="H17" s="224"/>
      <c r="I17" s="244">
        <v>3</v>
      </c>
      <c r="J17" s="244"/>
      <c r="K17" s="224"/>
      <c r="L17" s="244"/>
      <c r="M17" s="244"/>
      <c r="N17" s="224"/>
      <c r="O17" s="244"/>
      <c r="P17" s="245"/>
      <c r="Q17" s="224"/>
      <c r="R17" s="244"/>
      <c r="S17" s="245"/>
      <c r="T17" s="224"/>
      <c r="U17" s="244"/>
      <c r="V17" s="245"/>
      <c r="W17" s="224"/>
      <c r="X17" s="244"/>
      <c r="Y17" s="245"/>
      <c r="Z17" s="224"/>
      <c r="AA17" s="244"/>
      <c r="AB17" s="245"/>
      <c r="AC17" s="234" t="s">
        <v>42</v>
      </c>
      <c r="AD17" s="40"/>
    </row>
    <row r="18" spans="1:30" ht="15" customHeight="1" thickBot="1" x14ac:dyDescent="0.2">
      <c r="A18" s="311"/>
      <c r="B18" s="314"/>
      <c r="C18" s="122">
        <v>4</v>
      </c>
      <c r="D18" s="21"/>
      <c r="E18" s="94" t="s">
        <v>43</v>
      </c>
      <c r="F18" s="242">
        <v>3</v>
      </c>
      <c r="G18" s="243"/>
      <c r="H18" s="224"/>
      <c r="I18" s="242">
        <v>3</v>
      </c>
      <c r="J18" s="242"/>
      <c r="K18" s="224"/>
      <c r="L18" s="242"/>
      <c r="M18" s="242"/>
      <c r="N18" s="224"/>
      <c r="O18" s="242"/>
      <c r="P18" s="243"/>
      <c r="Q18" s="224"/>
      <c r="R18" s="242"/>
      <c r="S18" s="243"/>
      <c r="T18" s="224"/>
      <c r="U18" s="242"/>
      <c r="V18" s="243"/>
      <c r="W18" s="224"/>
      <c r="X18" s="242"/>
      <c r="Y18" s="243"/>
      <c r="Z18" s="224"/>
      <c r="AA18" s="242"/>
      <c r="AB18" s="243"/>
      <c r="AC18" s="233" t="s">
        <v>43</v>
      </c>
      <c r="AD18" s="40"/>
    </row>
    <row r="19" spans="1:30" ht="15" customHeight="1" thickBot="1" x14ac:dyDescent="0.2">
      <c r="A19" s="311"/>
      <c r="B19" s="316"/>
      <c r="C19" s="123">
        <v>8</v>
      </c>
      <c r="D19" s="96"/>
      <c r="E19" s="97" t="s">
        <v>71</v>
      </c>
      <c r="F19" s="265">
        <f>氏名TOEIC記入シート!H4</f>
        <v>2.8</v>
      </c>
      <c r="G19" s="266">
        <f>氏名TOEIC記入シート!J4</f>
        <v>0</v>
      </c>
      <c r="H19" s="267"/>
      <c r="I19" s="265">
        <f>氏名TOEIC記入シート!H5</f>
        <v>4.8499999999999996</v>
      </c>
      <c r="J19" s="266">
        <f>氏名TOEIC記入シート!J5</f>
        <v>0</v>
      </c>
      <c r="K19" s="267"/>
      <c r="L19" s="265">
        <f>氏名TOEIC記入シート!H6</f>
        <v>0</v>
      </c>
      <c r="M19" s="266">
        <f>氏名TOEIC記入シート!J6</f>
        <v>0</v>
      </c>
      <c r="N19" s="267"/>
      <c r="O19" s="265">
        <f>氏名TOEIC記入シート!H7</f>
        <v>0</v>
      </c>
      <c r="P19" s="266">
        <f>氏名TOEIC記入シート!J7</f>
        <v>0</v>
      </c>
      <c r="Q19" s="267"/>
      <c r="R19" s="265">
        <f>氏名TOEIC記入シート!H8</f>
        <v>0</v>
      </c>
      <c r="S19" s="266">
        <f>氏名TOEIC記入シート!J8</f>
        <v>0</v>
      </c>
      <c r="T19" s="267"/>
      <c r="U19" s="265">
        <f>氏名TOEIC記入シート!H9</f>
        <v>0</v>
      </c>
      <c r="V19" s="266">
        <f>氏名TOEIC記入シート!J9</f>
        <v>0</v>
      </c>
      <c r="W19" s="267"/>
      <c r="X19" s="265">
        <f>氏名TOEIC記入シート!H10</f>
        <v>0</v>
      </c>
      <c r="Y19" s="266">
        <f>氏名TOEIC記入シート!J10</f>
        <v>0</v>
      </c>
      <c r="Z19" s="267"/>
      <c r="AA19" s="265">
        <f>氏名TOEIC記入シート!H11</f>
        <v>0</v>
      </c>
      <c r="AB19" s="266">
        <f>氏名TOEIC記入シート!J11</f>
        <v>0</v>
      </c>
      <c r="AC19" s="236" t="s">
        <v>71</v>
      </c>
      <c r="AD19" s="40"/>
    </row>
    <row r="20" spans="1:30" ht="15" customHeight="1" thickBot="1" x14ac:dyDescent="0.2">
      <c r="A20" s="311"/>
      <c r="B20" s="312" t="s">
        <v>16</v>
      </c>
      <c r="C20" s="119">
        <v>4</v>
      </c>
      <c r="D20" s="103"/>
      <c r="E20" s="104" t="s">
        <v>44</v>
      </c>
      <c r="F20" s="240">
        <v>3</v>
      </c>
      <c r="G20" s="241"/>
      <c r="H20" s="222"/>
      <c r="I20" s="240">
        <v>3</v>
      </c>
      <c r="J20" s="240"/>
      <c r="K20" s="222"/>
      <c r="L20" s="240"/>
      <c r="M20" s="240"/>
      <c r="N20" s="222"/>
      <c r="O20" s="240"/>
      <c r="P20" s="241"/>
      <c r="Q20" s="222"/>
      <c r="R20" s="240"/>
      <c r="S20" s="241"/>
      <c r="T20" s="222"/>
      <c r="U20" s="240"/>
      <c r="V20" s="241"/>
      <c r="W20" s="222"/>
      <c r="X20" s="240"/>
      <c r="Y20" s="241"/>
      <c r="Z20" s="222"/>
      <c r="AA20" s="240"/>
      <c r="AB20" s="241"/>
      <c r="AC20" s="232" t="s">
        <v>44</v>
      </c>
      <c r="AD20" s="40"/>
    </row>
    <row r="21" spans="1:30" ht="15" customHeight="1" thickBot="1" x14ac:dyDescent="0.2">
      <c r="A21" s="311"/>
      <c r="B21" s="314"/>
      <c r="C21" s="121">
        <v>4</v>
      </c>
      <c r="D21" s="21"/>
      <c r="E21" s="38" t="s">
        <v>45</v>
      </c>
      <c r="F21" s="244">
        <v>3</v>
      </c>
      <c r="G21" s="245"/>
      <c r="H21" s="224"/>
      <c r="I21" s="244">
        <v>2</v>
      </c>
      <c r="J21" s="244"/>
      <c r="K21" s="224"/>
      <c r="L21" s="244"/>
      <c r="M21" s="244"/>
      <c r="N21" s="224"/>
      <c r="O21" s="244"/>
      <c r="P21" s="245"/>
      <c r="Q21" s="224"/>
      <c r="R21" s="244"/>
      <c r="S21" s="245"/>
      <c r="T21" s="224"/>
      <c r="U21" s="244"/>
      <c r="V21" s="245"/>
      <c r="W21" s="224"/>
      <c r="X21" s="244"/>
      <c r="Y21" s="245"/>
      <c r="Z21" s="224"/>
      <c r="AA21" s="244"/>
      <c r="AB21" s="245"/>
      <c r="AC21" s="234" t="s">
        <v>45</v>
      </c>
      <c r="AD21" s="40"/>
    </row>
    <row r="22" spans="1:30" ht="15" customHeight="1" thickBot="1" x14ac:dyDescent="0.2">
      <c r="A22" s="311"/>
      <c r="B22" s="314"/>
      <c r="C22" s="121">
        <v>4</v>
      </c>
      <c r="D22" s="21"/>
      <c r="E22" s="38" t="s">
        <v>46</v>
      </c>
      <c r="F22" s="244">
        <v>3</v>
      </c>
      <c r="G22" s="245"/>
      <c r="H22" s="224"/>
      <c r="I22" s="244">
        <v>3</v>
      </c>
      <c r="J22" s="244"/>
      <c r="K22" s="224"/>
      <c r="L22" s="244"/>
      <c r="M22" s="244"/>
      <c r="N22" s="224"/>
      <c r="O22" s="244"/>
      <c r="P22" s="245"/>
      <c r="Q22" s="224"/>
      <c r="R22" s="244"/>
      <c r="S22" s="245"/>
      <c r="T22" s="224"/>
      <c r="U22" s="244"/>
      <c r="V22" s="245"/>
      <c r="W22" s="224"/>
      <c r="X22" s="244"/>
      <c r="Y22" s="245"/>
      <c r="Z22" s="224"/>
      <c r="AA22" s="244"/>
      <c r="AB22" s="245"/>
      <c r="AC22" s="234" t="s">
        <v>46</v>
      </c>
      <c r="AD22" s="40"/>
    </row>
    <row r="23" spans="1:30" ht="15" customHeight="1" thickBot="1" x14ac:dyDescent="0.2">
      <c r="A23" s="311"/>
      <c r="B23" s="315"/>
      <c r="C23" s="120">
        <v>4</v>
      </c>
      <c r="D23" s="108"/>
      <c r="E23" s="203" t="s">
        <v>63</v>
      </c>
      <c r="F23" s="246">
        <v>3</v>
      </c>
      <c r="G23" s="247"/>
      <c r="H23" s="227"/>
      <c r="I23" s="246">
        <v>3</v>
      </c>
      <c r="J23" s="246"/>
      <c r="K23" s="227"/>
      <c r="L23" s="246"/>
      <c r="M23" s="246"/>
      <c r="N23" s="227"/>
      <c r="O23" s="246"/>
      <c r="P23" s="247"/>
      <c r="Q23" s="227"/>
      <c r="R23" s="246"/>
      <c r="S23" s="247"/>
      <c r="T23" s="227"/>
      <c r="U23" s="246"/>
      <c r="V23" s="247"/>
      <c r="W23" s="227"/>
      <c r="X23" s="246"/>
      <c r="Y23" s="247"/>
      <c r="Z23" s="227"/>
      <c r="AA23" s="246"/>
      <c r="AB23" s="247"/>
      <c r="AC23" s="237" t="s">
        <v>63</v>
      </c>
      <c r="AD23" s="40"/>
    </row>
    <row r="24" spans="1:30" ht="15" customHeight="1" thickBot="1" x14ac:dyDescent="0.2">
      <c r="A24" s="311"/>
      <c r="B24" s="312" t="s">
        <v>17</v>
      </c>
      <c r="C24" s="119">
        <v>4</v>
      </c>
      <c r="D24" s="103"/>
      <c r="E24" s="104" t="s">
        <v>47</v>
      </c>
      <c r="F24" s="240">
        <v>3</v>
      </c>
      <c r="G24" s="241"/>
      <c r="H24" s="222"/>
      <c r="I24" s="240">
        <v>3</v>
      </c>
      <c r="J24" s="240"/>
      <c r="K24" s="222"/>
      <c r="L24" s="240"/>
      <c r="M24" s="240"/>
      <c r="N24" s="222"/>
      <c r="O24" s="240"/>
      <c r="P24" s="241"/>
      <c r="Q24" s="222"/>
      <c r="R24" s="240"/>
      <c r="S24" s="241"/>
      <c r="T24" s="222"/>
      <c r="U24" s="240"/>
      <c r="V24" s="241"/>
      <c r="W24" s="222"/>
      <c r="X24" s="240"/>
      <c r="Y24" s="241"/>
      <c r="Z24" s="222"/>
      <c r="AA24" s="240"/>
      <c r="AB24" s="241"/>
      <c r="AC24" s="232" t="s">
        <v>47</v>
      </c>
      <c r="AD24" s="40"/>
    </row>
    <row r="25" spans="1:30" ht="15" customHeight="1" thickBot="1" x14ac:dyDescent="0.2">
      <c r="A25" s="311"/>
      <c r="B25" s="314"/>
      <c r="C25" s="121">
        <v>4</v>
      </c>
      <c r="D25" s="21"/>
      <c r="E25" s="38" t="s">
        <v>48</v>
      </c>
      <c r="F25" s="244">
        <v>3</v>
      </c>
      <c r="G25" s="245"/>
      <c r="H25" s="224"/>
      <c r="I25" s="244">
        <v>3</v>
      </c>
      <c r="J25" s="244"/>
      <c r="K25" s="224"/>
      <c r="L25" s="244"/>
      <c r="M25" s="244"/>
      <c r="N25" s="224"/>
      <c r="O25" s="244"/>
      <c r="P25" s="245"/>
      <c r="Q25" s="224"/>
      <c r="R25" s="244"/>
      <c r="S25" s="245"/>
      <c r="T25" s="224"/>
      <c r="U25" s="244"/>
      <c r="V25" s="245"/>
      <c r="W25" s="224"/>
      <c r="X25" s="244"/>
      <c r="Y25" s="245"/>
      <c r="Z25" s="224"/>
      <c r="AA25" s="244"/>
      <c r="AB25" s="245"/>
      <c r="AC25" s="234" t="s">
        <v>48</v>
      </c>
      <c r="AD25" s="40"/>
    </row>
    <row r="26" spans="1:30" ht="15" customHeight="1" thickBot="1" x14ac:dyDescent="0.2">
      <c r="A26" s="311"/>
      <c r="B26" s="314"/>
      <c r="C26" s="121">
        <v>4</v>
      </c>
      <c r="D26" s="21"/>
      <c r="E26" s="38" t="s">
        <v>57</v>
      </c>
      <c r="F26" s="244">
        <v>2</v>
      </c>
      <c r="G26" s="245"/>
      <c r="H26" s="224"/>
      <c r="I26" s="244">
        <v>2</v>
      </c>
      <c r="J26" s="244"/>
      <c r="K26" s="224"/>
      <c r="L26" s="244"/>
      <c r="M26" s="244"/>
      <c r="N26" s="224"/>
      <c r="O26" s="244"/>
      <c r="P26" s="245"/>
      <c r="Q26" s="224"/>
      <c r="R26" s="244"/>
      <c r="S26" s="245"/>
      <c r="T26" s="224"/>
      <c r="U26" s="244"/>
      <c r="V26" s="245"/>
      <c r="W26" s="224"/>
      <c r="X26" s="244"/>
      <c r="Y26" s="245"/>
      <c r="Z26" s="224"/>
      <c r="AA26" s="244"/>
      <c r="AB26" s="245"/>
      <c r="AC26" s="234" t="s">
        <v>57</v>
      </c>
      <c r="AD26" s="40"/>
    </row>
    <row r="27" spans="1:30" ht="15" customHeight="1" thickBot="1" x14ac:dyDescent="0.2">
      <c r="A27" s="311"/>
      <c r="B27" s="315"/>
      <c r="C27" s="120">
        <v>4</v>
      </c>
      <c r="D27" s="108"/>
      <c r="E27" s="109" t="s">
        <v>58</v>
      </c>
      <c r="F27" s="246">
        <v>2</v>
      </c>
      <c r="G27" s="247"/>
      <c r="H27" s="227"/>
      <c r="I27" s="246">
        <v>2</v>
      </c>
      <c r="J27" s="246"/>
      <c r="K27" s="227"/>
      <c r="L27" s="246"/>
      <c r="M27" s="246"/>
      <c r="N27" s="227"/>
      <c r="O27" s="246"/>
      <c r="P27" s="247"/>
      <c r="Q27" s="227"/>
      <c r="R27" s="246"/>
      <c r="S27" s="247"/>
      <c r="T27" s="227"/>
      <c r="U27" s="246"/>
      <c r="V27" s="247"/>
      <c r="W27" s="227"/>
      <c r="X27" s="246"/>
      <c r="Y27" s="247"/>
      <c r="Z27" s="227"/>
      <c r="AA27" s="246"/>
      <c r="AB27" s="247"/>
      <c r="AC27" s="235" t="s">
        <v>58</v>
      </c>
      <c r="AD27" s="40"/>
    </row>
    <row r="28" spans="1:30" ht="15" customHeight="1" thickBot="1" x14ac:dyDescent="0.2">
      <c r="A28" s="311" t="s">
        <v>18</v>
      </c>
      <c r="B28" s="328" t="s">
        <v>19</v>
      </c>
      <c r="C28" s="169">
        <v>4</v>
      </c>
      <c r="D28" s="21"/>
      <c r="E28" s="124" t="s">
        <v>49</v>
      </c>
      <c r="F28" s="248">
        <v>3</v>
      </c>
      <c r="G28" s="249"/>
      <c r="H28" s="224"/>
      <c r="I28" s="248">
        <v>3</v>
      </c>
      <c r="J28" s="248"/>
      <c r="K28" s="224"/>
      <c r="L28" s="248"/>
      <c r="M28" s="248"/>
      <c r="N28" s="224"/>
      <c r="O28" s="248"/>
      <c r="P28" s="249"/>
      <c r="Q28" s="224"/>
      <c r="R28" s="248"/>
      <c r="S28" s="249"/>
      <c r="T28" s="224"/>
      <c r="U28" s="248"/>
      <c r="V28" s="249"/>
      <c r="W28" s="224"/>
      <c r="X28" s="248"/>
      <c r="Y28" s="249"/>
      <c r="Z28" s="224"/>
      <c r="AA28" s="248"/>
      <c r="AB28" s="249"/>
      <c r="AC28" s="238" t="s">
        <v>49</v>
      </c>
      <c r="AD28" s="40"/>
    </row>
    <row r="29" spans="1:30" ht="15" customHeight="1" thickBot="1" x14ac:dyDescent="0.2">
      <c r="A29" s="311"/>
      <c r="B29" s="329"/>
      <c r="C29" s="122">
        <v>4</v>
      </c>
      <c r="D29" s="21"/>
      <c r="E29" s="94" t="s">
        <v>50</v>
      </c>
      <c r="F29" s="242">
        <v>3</v>
      </c>
      <c r="G29" s="243"/>
      <c r="H29" s="224"/>
      <c r="I29" s="242">
        <v>2</v>
      </c>
      <c r="J29" s="242"/>
      <c r="K29" s="224"/>
      <c r="L29" s="242"/>
      <c r="M29" s="242"/>
      <c r="N29" s="224"/>
      <c r="O29" s="242"/>
      <c r="P29" s="243"/>
      <c r="Q29" s="224"/>
      <c r="R29" s="242"/>
      <c r="S29" s="243"/>
      <c r="T29" s="224"/>
      <c r="U29" s="242"/>
      <c r="V29" s="243"/>
      <c r="W29" s="224"/>
      <c r="X29" s="242"/>
      <c r="Y29" s="243"/>
      <c r="Z29" s="224"/>
      <c r="AA29" s="242"/>
      <c r="AB29" s="243"/>
      <c r="AC29" s="233" t="s">
        <v>50</v>
      </c>
      <c r="AD29" s="40"/>
    </row>
    <row r="30" spans="1:30" ht="15" customHeight="1" thickBot="1" x14ac:dyDescent="0.2">
      <c r="A30" s="311"/>
      <c r="B30" s="328" t="s">
        <v>20</v>
      </c>
      <c r="C30" s="119">
        <v>4</v>
      </c>
      <c r="D30" s="103"/>
      <c r="E30" s="104" t="s">
        <v>59</v>
      </c>
      <c r="F30" s="240">
        <v>3</v>
      </c>
      <c r="G30" s="241"/>
      <c r="H30" s="222"/>
      <c r="I30" s="240">
        <v>3</v>
      </c>
      <c r="J30" s="240"/>
      <c r="K30" s="222"/>
      <c r="L30" s="240"/>
      <c r="M30" s="240"/>
      <c r="N30" s="222"/>
      <c r="O30" s="240"/>
      <c r="P30" s="241"/>
      <c r="Q30" s="222"/>
      <c r="R30" s="240"/>
      <c r="S30" s="241"/>
      <c r="T30" s="222"/>
      <c r="U30" s="240"/>
      <c r="V30" s="241"/>
      <c r="W30" s="222"/>
      <c r="X30" s="240"/>
      <c r="Y30" s="241"/>
      <c r="Z30" s="222"/>
      <c r="AA30" s="240"/>
      <c r="AB30" s="241"/>
      <c r="AC30" s="232" t="s">
        <v>59</v>
      </c>
      <c r="AD30" s="40"/>
    </row>
    <row r="31" spans="1:30" ht="15" customHeight="1" thickBot="1" x14ac:dyDescent="0.2">
      <c r="A31" s="311"/>
      <c r="B31" s="330"/>
      <c r="C31" s="121">
        <v>4</v>
      </c>
      <c r="D31" s="21"/>
      <c r="E31" s="38" t="s">
        <v>60</v>
      </c>
      <c r="F31" s="244">
        <v>3</v>
      </c>
      <c r="G31" s="245"/>
      <c r="H31" s="224"/>
      <c r="I31" s="244">
        <v>3</v>
      </c>
      <c r="J31" s="244"/>
      <c r="K31" s="224"/>
      <c r="L31" s="244"/>
      <c r="M31" s="244"/>
      <c r="N31" s="224"/>
      <c r="O31" s="244"/>
      <c r="P31" s="245"/>
      <c r="Q31" s="224"/>
      <c r="R31" s="244"/>
      <c r="S31" s="245"/>
      <c r="T31" s="224"/>
      <c r="U31" s="244"/>
      <c r="V31" s="245"/>
      <c r="W31" s="224"/>
      <c r="X31" s="244"/>
      <c r="Y31" s="245"/>
      <c r="Z31" s="224"/>
      <c r="AA31" s="244"/>
      <c r="AB31" s="245"/>
      <c r="AC31" s="234" t="s">
        <v>60</v>
      </c>
      <c r="AD31" s="40"/>
    </row>
    <row r="32" spans="1:30" ht="15" customHeight="1" thickBot="1" x14ac:dyDescent="0.2">
      <c r="A32" s="311"/>
      <c r="B32" s="330"/>
      <c r="C32" s="121">
        <v>4</v>
      </c>
      <c r="D32" s="21"/>
      <c r="E32" s="38" t="s">
        <v>61</v>
      </c>
      <c r="F32" s="244">
        <v>3</v>
      </c>
      <c r="G32" s="245"/>
      <c r="H32" s="224"/>
      <c r="I32" s="244">
        <v>3</v>
      </c>
      <c r="J32" s="244"/>
      <c r="K32" s="224"/>
      <c r="L32" s="244"/>
      <c r="M32" s="244"/>
      <c r="N32" s="224"/>
      <c r="O32" s="244"/>
      <c r="P32" s="245"/>
      <c r="Q32" s="224"/>
      <c r="R32" s="244"/>
      <c r="S32" s="245"/>
      <c r="T32" s="224"/>
      <c r="U32" s="244"/>
      <c r="V32" s="245"/>
      <c r="W32" s="224"/>
      <c r="X32" s="244"/>
      <c r="Y32" s="245"/>
      <c r="Z32" s="224"/>
      <c r="AA32" s="244"/>
      <c r="AB32" s="245"/>
      <c r="AC32" s="234" t="s">
        <v>61</v>
      </c>
      <c r="AD32" s="40"/>
    </row>
    <row r="33" spans="1:30" ht="15" customHeight="1" thickBot="1" x14ac:dyDescent="0.2">
      <c r="A33" s="311"/>
      <c r="B33" s="330"/>
      <c r="C33" s="121">
        <v>4</v>
      </c>
      <c r="D33" s="21"/>
      <c r="E33" s="38" t="s">
        <v>51</v>
      </c>
      <c r="F33" s="244">
        <v>3</v>
      </c>
      <c r="G33" s="245"/>
      <c r="H33" s="224"/>
      <c r="I33" s="244">
        <v>3</v>
      </c>
      <c r="J33" s="244"/>
      <c r="K33" s="224"/>
      <c r="L33" s="244"/>
      <c r="M33" s="244"/>
      <c r="N33" s="224"/>
      <c r="O33" s="244"/>
      <c r="P33" s="245"/>
      <c r="Q33" s="224"/>
      <c r="R33" s="244"/>
      <c r="S33" s="245"/>
      <c r="T33" s="224"/>
      <c r="U33" s="244"/>
      <c r="V33" s="245"/>
      <c r="W33" s="224"/>
      <c r="X33" s="244"/>
      <c r="Y33" s="245"/>
      <c r="Z33" s="224"/>
      <c r="AA33" s="244"/>
      <c r="AB33" s="245"/>
      <c r="AC33" s="234" t="s">
        <v>51</v>
      </c>
      <c r="AD33" s="40"/>
    </row>
    <row r="34" spans="1:30" ht="15" customHeight="1" thickBot="1" x14ac:dyDescent="0.2">
      <c r="A34" s="311"/>
      <c r="B34" s="330"/>
      <c r="C34" s="121">
        <v>4</v>
      </c>
      <c r="D34" s="21"/>
      <c r="E34" s="38" t="s">
        <v>62</v>
      </c>
      <c r="F34" s="244">
        <v>4</v>
      </c>
      <c r="G34" s="245"/>
      <c r="H34" s="224"/>
      <c r="I34" s="244">
        <v>3</v>
      </c>
      <c r="J34" s="244"/>
      <c r="K34" s="224"/>
      <c r="L34" s="244"/>
      <c r="M34" s="244"/>
      <c r="N34" s="224"/>
      <c r="O34" s="244"/>
      <c r="P34" s="245"/>
      <c r="Q34" s="224"/>
      <c r="R34" s="244"/>
      <c r="S34" s="245"/>
      <c r="T34" s="224"/>
      <c r="U34" s="244"/>
      <c r="V34" s="245"/>
      <c r="W34" s="224"/>
      <c r="X34" s="244"/>
      <c r="Y34" s="245"/>
      <c r="Z34" s="224"/>
      <c r="AA34" s="244"/>
      <c r="AB34" s="245"/>
      <c r="AC34" s="234" t="s">
        <v>62</v>
      </c>
      <c r="AD34" s="40"/>
    </row>
    <row r="35" spans="1:30" ht="15" customHeight="1" thickBot="1" x14ac:dyDescent="0.2">
      <c r="A35" s="311"/>
      <c r="B35" s="330"/>
      <c r="C35" s="121">
        <v>4</v>
      </c>
      <c r="D35" s="21"/>
      <c r="E35" s="284" t="s">
        <v>259</v>
      </c>
      <c r="F35" s="244">
        <v>4</v>
      </c>
      <c r="G35" s="245"/>
      <c r="H35" s="224"/>
      <c r="I35" s="244">
        <v>2</v>
      </c>
      <c r="J35" s="244"/>
      <c r="K35" s="224"/>
      <c r="L35" s="244"/>
      <c r="M35" s="244"/>
      <c r="N35" s="224"/>
      <c r="O35" s="244"/>
      <c r="P35" s="245"/>
      <c r="Q35" s="224"/>
      <c r="R35" s="244"/>
      <c r="S35" s="245"/>
      <c r="T35" s="224"/>
      <c r="U35" s="244"/>
      <c r="V35" s="245"/>
      <c r="W35" s="224"/>
      <c r="X35" s="244"/>
      <c r="Y35" s="245"/>
      <c r="Z35" s="224"/>
      <c r="AA35" s="244"/>
      <c r="AB35" s="245"/>
      <c r="AC35" s="234" t="s">
        <v>52</v>
      </c>
      <c r="AD35" s="40"/>
    </row>
    <row r="36" spans="1:30" ht="15" customHeight="1" thickBot="1" x14ac:dyDescent="0.2">
      <c r="A36" s="311"/>
      <c r="B36" s="331"/>
      <c r="C36" s="120">
        <v>4</v>
      </c>
      <c r="D36" s="108"/>
      <c r="E36" s="109" t="s">
        <v>53</v>
      </c>
      <c r="F36" s="242">
        <v>3</v>
      </c>
      <c r="G36" s="243"/>
      <c r="H36" s="227"/>
      <c r="I36" s="246">
        <v>3</v>
      </c>
      <c r="J36" s="246"/>
      <c r="K36" s="227"/>
      <c r="L36" s="246"/>
      <c r="M36" s="246"/>
      <c r="N36" s="227"/>
      <c r="O36" s="246"/>
      <c r="P36" s="247"/>
      <c r="Q36" s="227"/>
      <c r="R36" s="246"/>
      <c r="S36" s="247"/>
      <c r="T36" s="227"/>
      <c r="U36" s="246"/>
      <c r="V36" s="247"/>
      <c r="W36" s="227"/>
      <c r="X36" s="246"/>
      <c r="Y36" s="247"/>
      <c r="Z36" s="227"/>
      <c r="AA36" s="246"/>
      <c r="AB36" s="247"/>
      <c r="AC36" s="235" t="s">
        <v>53</v>
      </c>
      <c r="AD36" s="40"/>
    </row>
    <row r="37" spans="1:30" ht="15" customHeight="1" thickBot="1" x14ac:dyDescent="0.2">
      <c r="A37" s="18"/>
      <c r="B37" s="22" t="s">
        <v>1</v>
      </c>
      <c r="C37" s="170">
        <f>SUM(C7:C36)</f>
        <v>124</v>
      </c>
      <c r="D37" s="21"/>
      <c r="E37" s="269" t="s">
        <v>255</v>
      </c>
      <c r="F37" s="228">
        <f>SUM(F7:F36)</f>
        <v>87.8</v>
      </c>
      <c r="G37" s="251">
        <f>SUM(G7:G36)</f>
        <v>0</v>
      </c>
      <c r="H37" s="279"/>
      <c r="I37" s="228">
        <f>SUM(I7:I36)</f>
        <v>85.85</v>
      </c>
      <c r="J37" s="251">
        <f>SUM(J7:J36)</f>
        <v>0</v>
      </c>
      <c r="K37" s="273"/>
      <c r="L37" s="228">
        <f>SUM(L7:L36)</f>
        <v>0</v>
      </c>
      <c r="M37" s="251">
        <f>SUM(M7:M36)</f>
        <v>0</v>
      </c>
      <c r="N37" s="273"/>
      <c r="O37" s="228">
        <f>SUM(O7:O36)</f>
        <v>0</v>
      </c>
      <c r="P37" s="251">
        <f>SUM(P7:P36)</f>
        <v>0</v>
      </c>
      <c r="Q37" s="273"/>
      <c r="R37" s="228">
        <f>SUM(R7:R36)</f>
        <v>0</v>
      </c>
      <c r="S37" s="251">
        <f>SUM(S7:S36)</f>
        <v>0</v>
      </c>
      <c r="T37" s="273"/>
      <c r="U37" s="228">
        <f>SUM(U7:U36)</f>
        <v>0</v>
      </c>
      <c r="V37" s="251">
        <f>SUM(V7:V36)</f>
        <v>0</v>
      </c>
      <c r="W37" s="273"/>
      <c r="X37" s="228">
        <f>SUM(X7:X36)</f>
        <v>0</v>
      </c>
      <c r="Y37" s="251">
        <f>SUM(Y7:Y36)</f>
        <v>0</v>
      </c>
      <c r="Z37" s="273"/>
      <c r="AA37" s="228">
        <f>SUM(AA7:AA36)</f>
        <v>0</v>
      </c>
      <c r="AB37" s="251">
        <f>SUM(AB7:AB36)</f>
        <v>0</v>
      </c>
      <c r="AC37" s="35" t="s">
        <v>68</v>
      </c>
      <c r="AD37" s="40"/>
    </row>
    <row r="38" spans="1:30" ht="15" customHeight="1" thickBot="1" x14ac:dyDescent="0.2">
      <c r="A38" s="18"/>
      <c r="B38" s="22"/>
      <c r="C38" s="170"/>
      <c r="D38" s="21"/>
      <c r="E38" s="269" t="s">
        <v>254</v>
      </c>
      <c r="F38" s="270">
        <f>ROUNDUP(MIN(100,IF(F37/$C37*120&gt;60,F37/$C37*120,MAX(0,(F37/$C37*120-30)*2))),0)</f>
        <v>85</v>
      </c>
      <c r="G38" s="271">
        <f>ROUNDUP(MIN(100,IF(G37/$C37*120&gt;60,G37/$C37*120,MAX(0,(G37/$C37*120-30)*2))),0)</f>
        <v>0</v>
      </c>
      <c r="H38" s="280"/>
      <c r="I38" s="270">
        <f>ROUNDUP(MIN(100,IF(I37/$C37*120&gt;60,I37/$C37*120,MAX(0,(I37/$C37*120-30)*2))),0)</f>
        <v>84</v>
      </c>
      <c r="J38" s="271">
        <f>ROUNDUP(MIN(100,IF(J37/$C37*120&gt;60,J37/$C37*120,MAX(0,(J37/$C37*120-30)*2))),0)</f>
        <v>0</v>
      </c>
      <c r="K38" s="274"/>
      <c r="L38" s="270">
        <f>ROUNDUP(MIN(100,IF(L37/$C37*120&gt;60,L37/$C37*120,MAX(0,(L37/$C37*120-30)*2))),0)</f>
        <v>0</v>
      </c>
      <c r="M38" s="271">
        <f>ROUNDUP(MIN(100,IF(M37/$C37*120&gt;60,M37/$C37*120,MAX(0,(M37/$C37*120-30)*2))),0)</f>
        <v>0</v>
      </c>
      <c r="N38" s="274"/>
      <c r="O38" s="270">
        <f>ROUNDUP(MIN(100,IF(O37/$C37*120&gt;60,O37/$C37*120,MAX(0,(O37/$C37*120-30)*2))),0)</f>
        <v>0</v>
      </c>
      <c r="P38" s="271">
        <f>ROUNDUP(MIN(100,IF(P37/$C37*120&gt;60,P37/$C37*120,MAX(0,(P37/$C37*120-30)*2))),0)</f>
        <v>0</v>
      </c>
      <c r="Q38" s="274"/>
      <c r="R38" s="270">
        <f>ROUNDUP(MIN(100,IF(R37/$C37*120&gt;60,R37/$C37*120,MAX(0,(R37/$C37*120-30)*2))),0)</f>
        <v>0</v>
      </c>
      <c r="S38" s="271">
        <f>ROUNDUP(MIN(100,IF(S37/$C37*120&gt;60,S37/$C37*120,MAX(0,(S37/$C37*120-30)*2))),0)</f>
        <v>0</v>
      </c>
      <c r="T38" s="274"/>
      <c r="U38" s="270">
        <f>ROUNDUP(MIN(100,IF(U37/$C37*120&gt;60,U37/$C37*120,MAX(0,(U37/$C37*120-30)*2))),0)</f>
        <v>0</v>
      </c>
      <c r="V38" s="271">
        <f>ROUNDUP(MIN(100,IF(V37/$C37*120&gt;60,V37/$C37*120,MAX(0,(V37/$C37*120-30)*2))),0)</f>
        <v>0</v>
      </c>
      <c r="W38" s="274"/>
      <c r="X38" s="270">
        <f>ROUNDUP(MIN(100,IF(X37/$C37*120&gt;60,X37/$C37*120,MAX(0,(X37/$C37*120-30)*2))),0)</f>
        <v>0</v>
      </c>
      <c r="Y38" s="271">
        <f>ROUNDUP(MIN(100,IF(Y37/$C37*120&gt;60,Y37/$C37*120,MAX(0,(Y37/$C37*120-30)*2))),0)</f>
        <v>0</v>
      </c>
      <c r="Z38" s="274"/>
      <c r="AA38" s="270">
        <f>ROUNDUP(MIN(100,IF(AA37/$C37*120&gt;60,AA37/$C37*120,MAX(0,(AA37/$C37*120-30)*2))),0)</f>
        <v>0</v>
      </c>
      <c r="AB38" s="271">
        <f>ROUNDUP(MIN(100,IF(AB37/$C37*120&gt;60,AB37/$C37*120,MAX(0,(AB37/$C37*120-30)*2))),0)</f>
        <v>0</v>
      </c>
      <c r="AC38" s="35" t="s">
        <v>68</v>
      </c>
      <c r="AD38" s="40"/>
    </row>
    <row r="39" spans="1:30" ht="15" customHeight="1" thickBot="1" x14ac:dyDescent="0.2">
      <c r="A39" s="319" t="s">
        <v>253</v>
      </c>
      <c r="B39" s="320"/>
      <c r="C39" s="212" t="s">
        <v>248</v>
      </c>
      <c r="D39" s="213"/>
      <c r="E39" s="214"/>
      <c r="F39" s="278">
        <v>0</v>
      </c>
      <c r="G39" s="282">
        <v>0</v>
      </c>
      <c r="H39" s="281"/>
      <c r="I39" s="278">
        <v>0</v>
      </c>
      <c r="J39" s="282">
        <v>0</v>
      </c>
      <c r="K39" s="275"/>
      <c r="L39" s="278">
        <v>0</v>
      </c>
      <c r="M39" s="282">
        <v>0</v>
      </c>
      <c r="N39" s="275"/>
      <c r="O39" s="278">
        <v>0</v>
      </c>
      <c r="P39" s="282">
        <v>0</v>
      </c>
      <c r="Q39" s="275"/>
      <c r="R39" s="278">
        <v>0</v>
      </c>
      <c r="S39" s="282">
        <v>0</v>
      </c>
      <c r="T39" s="275"/>
      <c r="U39" s="278">
        <v>0</v>
      </c>
      <c r="V39" s="282">
        <v>0</v>
      </c>
      <c r="W39" s="275"/>
      <c r="X39" s="278">
        <v>0</v>
      </c>
      <c r="Y39" s="282">
        <v>0</v>
      </c>
      <c r="Z39" s="275"/>
      <c r="AA39" s="278">
        <v>0</v>
      </c>
      <c r="AB39" s="282">
        <v>0</v>
      </c>
      <c r="AC39" s="239" t="s">
        <v>260</v>
      </c>
      <c r="AD39" s="40"/>
    </row>
    <row r="40" spans="1:30" ht="15" customHeight="1" thickBot="1" x14ac:dyDescent="0.2">
      <c r="A40" s="324" t="s">
        <v>250</v>
      </c>
      <c r="B40" s="325"/>
      <c r="C40" s="323"/>
      <c r="D40" s="23"/>
      <c r="E40" s="277" t="s">
        <v>257</v>
      </c>
      <c r="F40" s="268">
        <f>MIN(100,F38+F39)</f>
        <v>85</v>
      </c>
      <c r="G40" s="272">
        <f>MIN(100,G38+G39)</f>
        <v>0</v>
      </c>
      <c r="H40" s="280"/>
      <c r="I40" s="268">
        <f>MIN(100,I38+I39)</f>
        <v>84</v>
      </c>
      <c r="J40" s="272">
        <f>MIN(100,J38+J39)</f>
        <v>0</v>
      </c>
      <c r="K40" s="274"/>
      <c r="L40" s="268">
        <f>MIN(100,L38+L39)</f>
        <v>0</v>
      </c>
      <c r="M40" s="272">
        <f>MIN(100,M38+M39)</f>
        <v>0</v>
      </c>
      <c r="N40" s="274"/>
      <c r="O40" s="268">
        <f>MIN(100,O38+O39)</f>
        <v>0</v>
      </c>
      <c r="P40" s="272">
        <f>MIN(100,P38+P39)</f>
        <v>0</v>
      </c>
      <c r="Q40" s="274"/>
      <c r="R40" s="268">
        <f>MIN(100,R38+R39)</f>
        <v>0</v>
      </c>
      <c r="S40" s="272">
        <f>MIN(100,S38+S39)</f>
        <v>0</v>
      </c>
      <c r="T40" s="274"/>
      <c r="U40" s="268">
        <f>MIN(100,U38+U39)</f>
        <v>0</v>
      </c>
      <c r="V40" s="272">
        <f>MIN(100,V38+V39)</f>
        <v>0</v>
      </c>
      <c r="W40" s="274"/>
      <c r="X40" s="268">
        <f>MIN(100,X38+X39)</f>
        <v>0</v>
      </c>
      <c r="Y40" s="272">
        <f>MIN(100,Y38+Y39)</f>
        <v>0</v>
      </c>
      <c r="Z40" s="274"/>
      <c r="AA40" s="268">
        <f>MIN(100,AA38+AA39)</f>
        <v>0</v>
      </c>
      <c r="AB40" s="272">
        <f>MIN(100,AB38+AB39)</f>
        <v>0</v>
      </c>
      <c r="AC40" s="283" t="s">
        <v>257</v>
      </c>
      <c r="AD40" s="40"/>
    </row>
    <row r="41" spans="1:30" ht="202.15" customHeight="1" x14ac:dyDescent="0.15">
      <c r="A41" s="321" t="s">
        <v>249</v>
      </c>
      <c r="B41" s="322"/>
      <c r="C41" s="323"/>
      <c r="D41" s="25"/>
      <c r="E41" s="7"/>
      <c r="F41" s="276" t="s">
        <v>256</v>
      </c>
      <c r="G41" s="276" t="s">
        <v>256</v>
      </c>
      <c r="H41" s="98"/>
      <c r="I41" s="276" t="s">
        <v>256</v>
      </c>
      <c r="J41" s="276" t="s">
        <v>256</v>
      </c>
      <c r="K41" s="98"/>
      <c r="L41" s="276" t="s">
        <v>256</v>
      </c>
      <c r="M41" s="276" t="s">
        <v>256</v>
      </c>
      <c r="N41" s="98"/>
      <c r="O41" s="276" t="s">
        <v>256</v>
      </c>
      <c r="P41" s="276" t="s">
        <v>256</v>
      </c>
      <c r="Q41" s="98"/>
      <c r="R41" s="276" t="s">
        <v>256</v>
      </c>
      <c r="S41" s="276" t="s">
        <v>256</v>
      </c>
      <c r="T41" s="98"/>
      <c r="U41" s="276" t="s">
        <v>256</v>
      </c>
      <c r="V41" s="276" t="s">
        <v>256</v>
      </c>
      <c r="W41" s="98"/>
      <c r="X41" s="276" t="s">
        <v>256</v>
      </c>
      <c r="Y41" s="276" t="s">
        <v>256</v>
      </c>
      <c r="Z41" s="98"/>
      <c r="AA41" s="276" t="s">
        <v>256</v>
      </c>
      <c r="AB41" s="276" t="s">
        <v>256</v>
      </c>
      <c r="AC41" s="34"/>
      <c r="AD41" s="101"/>
    </row>
    <row r="42" spans="1:30" x14ac:dyDescent="0.15">
      <c r="A42" s="18"/>
      <c r="B42" s="19"/>
      <c r="C42" s="25"/>
      <c r="D42" s="25"/>
      <c r="E42" s="7"/>
      <c r="F42" s="9"/>
      <c r="G42" s="9"/>
      <c r="H42" s="34"/>
      <c r="I42" s="9"/>
      <c r="J42" s="9"/>
      <c r="K42" s="34"/>
      <c r="L42" s="9"/>
      <c r="M42" s="9"/>
      <c r="N42" s="34"/>
      <c r="O42" s="9"/>
      <c r="P42" s="9"/>
      <c r="Q42" s="34"/>
      <c r="R42" s="9"/>
      <c r="S42" s="9"/>
      <c r="T42" s="34"/>
      <c r="U42" s="9"/>
      <c r="V42" s="9"/>
      <c r="W42" s="34"/>
      <c r="X42" s="9"/>
      <c r="Y42" s="9"/>
      <c r="Z42" s="34"/>
      <c r="AA42" s="9"/>
      <c r="AB42" s="9"/>
      <c r="AC42" s="34"/>
      <c r="AD42" s="34"/>
    </row>
  </sheetData>
  <sheetProtection sheet="1" objects="1" scenarios="1"/>
  <mergeCells count="47">
    <mergeCell ref="O4:P4"/>
    <mergeCell ref="O5:P5"/>
    <mergeCell ref="A1:D1"/>
    <mergeCell ref="A39:B39"/>
    <mergeCell ref="A41:C41"/>
    <mergeCell ref="A40:C40"/>
    <mergeCell ref="I4:J4"/>
    <mergeCell ref="I5:J5"/>
    <mergeCell ref="F4:G4"/>
    <mergeCell ref="F5:G5"/>
    <mergeCell ref="L4:M4"/>
    <mergeCell ref="L5:M5"/>
    <mergeCell ref="A2:D3"/>
    <mergeCell ref="A28:A36"/>
    <mergeCell ref="B28:B29"/>
    <mergeCell ref="B30:B36"/>
    <mergeCell ref="A7:A8"/>
    <mergeCell ref="B7:B8"/>
    <mergeCell ref="A9:A27"/>
    <mergeCell ref="B9:B13"/>
    <mergeCell ref="B14:B19"/>
    <mergeCell ref="B20:B23"/>
    <mergeCell ref="B24:B27"/>
    <mergeCell ref="U2:V2"/>
    <mergeCell ref="F3:G3"/>
    <mergeCell ref="I3:J3"/>
    <mergeCell ref="L3:M3"/>
    <mergeCell ref="O3:P3"/>
    <mergeCell ref="F2:G2"/>
    <mergeCell ref="I2:J2"/>
    <mergeCell ref="L2:M2"/>
    <mergeCell ref="O2:P2"/>
    <mergeCell ref="R2:S2"/>
    <mergeCell ref="R3:S3"/>
    <mergeCell ref="U3:V3"/>
    <mergeCell ref="X2:Y2"/>
    <mergeCell ref="AA2:AB2"/>
    <mergeCell ref="X3:Y3"/>
    <mergeCell ref="AA3:AB3"/>
    <mergeCell ref="X4:Y4"/>
    <mergeCell ref="AA4:AB4"/>
    <mergeCell ref="X5:Y5"/>
    <mergeCell ref="AA5:AB5"/>
    <mergeCell ref="R4:S4"/>
    <mergeCell ref="R5:S5"/>
    <mergeCell ref="U4:V4"/>
    <mergeCell ref="U5:V5"/>
  </mergeCells>
  <phoneticPr fontId="11"/>
  <conditionalFormatting sqref="AA20:AA36">
    <cfRule type="expression" dxfId="247" priority="88">
      <formula>AA20&lt;3</formula>
    </cfRule>
  </conditionalFormatting>
  <conditionalFormatting sqref="AB7:AB18">
    <cfRule type="expression" dxfId="246" priority="65">
      <formula>AB7&lt;3</formula>
    </cfRule>
  </conditionalFormatting>
  <conditionalFormatting sqref="AB19">
    <cfRule type="cellIs" dxfId="245" priority="92" operator="equal">
      <formula>"不可"</formula>
    </cfRule>
  </conditionalFormatting>
  <conditionalFormatting sqref="AB20:AB36">
    <cfRule type="expression" dxfId="244" priority="87">
      <formula>AB20&lt;3</formula>
    </cfRule>
  </conditionalFormatting>
  <conditionalFormatting sqref="V7:V18">
    <cfRule type="expression" dxfId="243" priority="30">
      <formula>V7&lt;3</formula>
    </cfRule>
  </conditionalFormatting>
  <conditionalFormatting sqref="O20:O36">
    <cfRule type="expression" dxfId="242" priority="23">
      <formula>O20&lt;3</formula>
    </cfRule>
  </conditionalFormatting>
  <conditionalFormatting sqref="P20:P36">
    <cfRule type="expression" dxfId="241" priority="22">
      <formula>P20&lt;3</formula>
    </cfRule>
  </conditionalFormatting>
  <conditionalFormatting sqref="AA7:AA18">
    <cfRule type="expression" dxfId="240" priority="66">
      <formula>AA7&lt;3</formula>
    </cfRule>
  </conditionalFormatting>
  <conditionalFormatting sqref="X20:X36">
    <cfRule type="expression" dxfId="239" priority="38">
      <formula>X20&lt;3</formula>
    </cfRule>
  </conditionalFormatting>
  <conditionalFormatting sqref="Y20:Y36">
    <cfRule type="expression" dxfId="238" priority="37">
      <formula>Y20&lt;3</formula>
    </cfRule>
  </conditionalFormatting>
  <conditionalFormatting sqref="X7:X18">
    <cfRule type="expression" dxfId="237" priority="36">
      <formula>X7&lt;3</formula>
    </cfRule>
  </conditionalFormatting>
  <conditionalFormatting sqref="J19">
    <cfRule type="cellIs" dxfId="236" priority="14" operator="equal">
      <formula>"不可"</formula>
    </cfRule>
  </conditionalFormatting>
  <conditionalFormatting sqref="I20:I36">
    <cfRule type="expression" dxfId="235" priority="13">
      <formula>I20&lt;3</formula>
    </cfRule>
  </conditionalFormatting>
  <conditionalFormatting sqref="I7:I18">
    <cfRule type="expression" dxfId="234" priority="11">
      <formula>I7&lt;3</formula>
    </cfRule>
  </conditionalFormatting>
  <conditionalFormatting sqref="G7:G18">
    <cfRule type="expression" dxfId="233" priority="5">
      <formula>G7&lt;3</formula>
    </cfRule>
  </conditionalFormatting>
  <conditionalFormatting sqref="Y19">
    <cfRule type="cellIs" dxfId="232" priority="39" operator="equal">
      <formula>"不可"</formula>
    </cfRule>
  </conditionalFormatting>
  <conditionalFormatting sqref="Y7:Y18">
    <cfRule type="expression" dxfId="231" priority="35">
      <formula>Y7&lt;3</formula>
    </cfRule>
  </conditionalFormatting>
  <conditionalFormatting sqref="V19">
    <cfRule type="cellIs" dxfId="230" priority="34" operator="equal">
      <formula>"不可"</formula>
    </cfRule>
  </conditionalFormatting>
  <conditionalFormatting sqref="U20:U36">
    <cfRule type="expression" dxfId="229" priority="33">
      <formula>U20&lt;3</formula>
    </cfRule>
  </conditionalFormatting>
  <conditionalFormatting sqref="V20:V36">
    <cfRule type="expression" dxfId="228" priority="32">
      <formula>V20&lt;3</formula>
    </cfRule>
  </conditionalFormatting>
  <conditionalFormatting sqref="U7:U18">
    <cfRule type="expression" dxfId="227" priority="31">
      <formula>U7&lt;3</formula>
    </cfRule>
  </conditionalFormatting>
  <conditionalFormatting sqref="S19">
    <cfRule type="cellIs" dxfId="226" priority="29" operator="equal">
      <formula>"不可"</formula>
    </cfRule>
  </conditionalFormatting>
  <conditionalFormatting sqref="R20:R36">
    <cfRule type="expression" dxfId="225" priority="28">
      <formula>R20&lt;3</formula>
    </cfRule>
  </conditionalFormatting>
  <conditionalFormatting sqref="S20:S36">
    <cfRule type="expression" dxfId="224" priority="27">
      <formula>S20&lt;3</formula>
    </cfRule>
  </conditionalFormatting>
  <conditionalFormatting sqref="R7:R18">
    <cfRule type="expression" dxfId="223" priority="26">
      <formula>R7&lt;3</formula>
    </cfRule>
  </conditionalFormatting>
  <conditionalFormatting sqref="S7:S18">
    <cfRule type="expression" dxfId="222" priority="25">
      <formula>S7&lt;3</formula>
    </cfRule>
  </conditionalFormatting>
  <conditionalFormatting sqref="P19">
    <cfRule type="cellIs" dxfId="221" priority="24" operator="equal">
      <formula>"不可"</formula>
    </cfRule>
  </conditionalFormatting>
  <conditionalFormatting sqref="O7:O18">
    <cfRule type="expression" dxfId="220" priority="21">
      <formula>O7&lt;3</formula>
    </cfRule>
  </conditionalFormatting>
  <conditionalFormatting sqref="P7:P18">
    <cfRule type="expression" dxfId="219" priority="20">
      <formula>P7&lt;3</formula>
    </cfRule>
  </conditionalFormatting>
  <conditionalFormatting sqref="M19">
    <cfRule type="cellIs" dxfId="218" priority="19" operator="equal">
      <formula>"不可"</formula>
    </cfRule>
  </conditionalFormatting>
  <conditionalFormatting sqref="L20:L36">
    <cfRule type="expression" dxfId="217" priority="18">
      <formula>L20&lt;3</formula>
    </cfRule>
  </conditionalFormatting>
  <conditionalFormatting sqref="L7:L18">
    <cfRule type="expression" dxfId="216" priority="16">
      <formula>L7&lt;3</formula>
    </cfRule>
  </conditionalFormatting>
  <conditionalFormatting sqref="G19">
    <cfRule type="cellIs" dxfId="215" priority="9" operator="equal">
      <formula>"不可"</formula>
    </cfRule>
  </conditionalFormatting>
  <conditionalFormatting sqref="F20:F36">
    <cfRule type="expression" dxfId="214" priority="8">
      <formula>F20&lt;3</formula>
    </cfRule>
  </conditionalFormatting>
  <conditionalFormatting sqref="G20:G36">
    <cfRule type="expression" dxfId="213" priority="7">
      <formula>G20&lt;3</formula>
    </cfRule>
  </conditionalFormatting>
  <conditionalFormatting sqref="F7:F18">
    <cfRule type="expression" dxfId="212" priority="6">
      <formula>F7&lt;3</formula>
    </cfRule>
  </conditionalFormatting>
  <conditionalFormatting sqref="J7:J18">
    <cfRule type="expression" dxfId="211" priority="4">
      <formula>J7&lt;3</formula>
    </cfRule>
  </conditionalFormatting>
  <conditionalFormatting sqref="J20:J36">
    <cfRule type="expression" dxfId="210" priority="3">
      <formula>J20&lt;3</formula>
    </cfRule>
  </conditionalFormatting>
  <conditionalFormatting sqref="M7:M18">
    <cfRule type="expression" dxfId="209" priority="2">
      <formula>M7&lt;3</formula>
    </cfRule>
  </conditionalFormatting>
  <conditionalFormatting sqref="M20:M36">
    <cfRule type="expression" dxfId="208" priority="1">
      <formula>M20&lt;3</formula>
    </cfRule>
  </conditionalFormatting>
  <printOptions horizontalCentered="1" verticalCentered="1"/>
  <pageMargins left="0.78740157480314965" right="0.78740157480314965" top="0.39370078740157483" bottom="0.39370078740157483" header="0.51181102362204722" footer="0.51181102362204722"/>
  <pageSetup paperSize="9" scale="59" orientation="portrait" horizontalDpi="4294967292" verticalDpi="4294967292" r:id="rId1"/>
  <headerFooter alignWithMargins="0"/>
  <colBreaks count="1" manualBreakCount="1">
    <brk id="4"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indexed="13"/>
  </sheetPr>
  <dimension ref="A1:XEV39"/>
  <sheetViews>
    <sheetView zoomScaleNormal="100" zoomScaleSheetLayoutView="100" workbookViewId="0">
      <pane xSplit="5" ySplit="6" topLeftCell="F7" activePane="bottomRight" state="frozen"/>
      <selection pane="topRight" activeCell="G1" sqref="G1"/>
      <selection pane="bottomLeft" activeCell="A7" sqref="A7"/>
      <selection pane="bottomRight" activeCell="F34" sqref="F34:G34"/>
    </sheetView>
  </sheetViews>
  <sheetFormatPr defaultColWidth="5" defaultRowHeight="13.5" x14ac:dyDescent="0.15"/>
  <cols>
    <col min="1" max="1" width="11.375" customWidth="1"/>
    <col min="2" max="2" width="16.5" customWidth="1"/>
    <col min="3" max="3" width="7.375" customWidth="1"/>
    <col min="4" max="4" width="3.125" customWidth="1"/>
    <col min="5" max="5" width="18.75" customWidth="1"/>
    <col min="6" max="7" width="4.5" style="230" customWidth="1"/>
    <col min="8" max="8" width="1.25" style="230" customWidth="1"/>
    <col min="9" max="10" width="4.5" style="230" customWidth="1"/>
    <col min="11" max="11" width="1.25" style="230" customWidth="1"/>
    <col min="12" max="13" width="4.5" style="230" customWidth="1"/>
    <col min="14" max="14" width="1.25" style="230" customWidth="1"/>
    <col min="15" max="16" width="4.5" style="230" customWidth="1"/>
    <col min="17" max="17" width="1.25" style="230" customWidth="1"/>
    <col min="18" max="19" width="4.5" style="230" customWidth="1"/>
    <col min="20" max="20" width="1.25" style="230" customWidth="1"/>
    <col min="21" max="22" width="4.5" style="230" customWidth="1"/>
    <col min="23" max="23" width="1.25" style="230" customWidth="1"/>
    <col min="24" max="25" width="4.5" style="230" customWidth="1"/>
    <col min="26" max="26" width="1.25" style="230" customWidth="1"/>
    <col min="27" max="28" width="4.5" style="230" customWidth="1"/>
    <col min="29" max="29" width="18.75" customWidth="1"/>
  </cols>
  <sheetData>
    <row r="1" spans="1:16376" s="17" customFormat="1" ht="35.25" customHeight="1" x14ac:dyDescent="0.15">
      <c r="A1" s="317" t="s">
        <v>251</v>
      </c>
      <c r="B1" s="318"/>
      <c r="C1" s="318"/>
      <c r="D1" s="318"/>
      <c r="E1" s="32"/>
      <c r="F1" s="340" t="s">
        <v>243</v>
      </c>
      <c r="G1" s="341"/>
      <c r="H1" s="341"/>
      <c r="I1" s="341"/>
      <c r="J1" s="341"/>
      <c r="K1" s="341"/>
      <c r="L1" s="341"/>
      <c r="M1" s="341"/>
      <c r="N1" s="341"/>
      <c r="O1" s="341"/>
      <c r="P1" s="341"/>
      <c r="Q1" s="216"/>
      <c r="R1" s="215"/>
      <c r="S1" s="215"/>
      <c r="T1" s="216"/>
      <c r="U1" s="215"/>
      <c r="V1" s="215"/>
      <c r="W1" s="216"/>
      <c r="X1" s="215"/>
      <c r="Y1" s="215"/>
      <c r="Z1" s="216"/>
      <c r="AA1" s="215"/>
      <c r="AB1" s="215"/>
      <c r="AC1" s="32"/>
      <c r="AD1" s="32"/>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c r="CAM1"/>
      <c r="CAN1"/>
      <c r="CAO1"/>
      <c r="CAP1"/>
      <c r="CAQ1"/>
      <c r="CAR1"/>
      <c r="CAS1"/>
      <c r="CAT1"/>
      <c r="CAU1"/>
      <c r="CAV1"/>
      <c r="CAW1"/>
      <c r="CAX1"/>
      <c r="CAY1"/>
      <c r="CAZ1"/>
      <c r="CBA1"/>
      <c r="CBB1"/>
      <c r="CBC1"/>
      <c r="CBD1"/>
      <c r="CBE1"/>
      <c r="CBF1"/>
      <c r="CBG1"/>
      <c r="CBH1"/>
      <c r="CBI1"/>
      <c r="CBJ1"/>
      <c r="CBK1"/>
      <c r="CBL1"/>
      <c r="CBM1"/>
      <c r="CBN1"/>
      <c r="CBO1"/>
      <c r="CBP1"/>
      <c r="CBQ1"/>
      <c r="CBR1"/>
      <c r="CBS1"/>
      <c r="CBT1"/>
      <c r="CBU1"/>
      <c r="CBV1"/>
      <c r="CBW1"/>
      <c r="CBX1"/>
      <c r="CBY1"/>
      <c r="CBZ1"/>
      <c r="CCA1"/>
      <c r="CCB1"/>
      <c r="CCC1"/>
      <c r="CCD1"/>
      <c r="CCE1"/>
      <c r="CCF1"/>
      <c r="CCG1"/>
      <c r="CCH1"/>
      <c r="CCI1"/>
      <c r="CCJ1"/>
      <c r="CCK1"/>
      <c r="CCL1"/>
      <c r="CCM1"/>
      <c r="CCN1"/>
      <c r="CCO1"/>
      <c r="CCP1"/>
      <c r="CCQ1"/>
      <c r="CCR1"/>
      <c r="CCS1"/>
      <c r="CCT1"/>
      <c r="CCU1"/>
      <c r="CCV1"/>
      <c r="CCW1"/>
      <c r="CCX1"/>
      <c r="CCY1"/>
      <c r="CCZ1"/>
      <c r="CDA1"/>
      <c r="CDB1"/>
      <c r="CDC1"/>
      <c r="CDD1"/>
      <c r="CDE1"/>
      <c r="CDF1"/>
      <c r="CDG1"/>
      <c r="CDH1"/>
      <c r="CDI1"/>
      <c r="CDJ1"/>
      <c r="CDK1"/>
      <c r="CDL1"/>
      <c r="CDM1"/>
      <c r="CDN1"/>
      <c r="CDO1"/>
      <c r="CDP1"/>
      <c r="CDQ1"/>
      <c r="CDR1"/>
      <c r="CDS1"/>
      <c r="CDT1"/>
      <c r="CDU1"/>
      <c r="CDV1"/>
      <c r="CDW1"/>
      <c r="CDX1"/>
      <c r="CDY1"/>
      <c r="CDZ1"/>
      <c r="CEA1"/>
      <c r="CEB1"/>
      <c r="CEC1"/>
      <c r="CED1"/>
      <c r="CEE1"/>
      <c r="CEF1"/>
      <c r="CEG1"/>
      <c r="CEH1"/>
      <c r="CEI1"/>
      <c r="CEJ1"/>
      <c r="CEK1"/>
      <c r="CEL1"/>
      <c r="CEM1"/>
      <c r="CEN1"/>
      <c r="CEO1"/>
      <c r="CEP1"/>
      <c r="CEQ1"/>
      <c r="CER1"/>
      <c r="CES1"/>
      <c r="CET1"/>
      <c r="CEU1"/>
      <c r="CEV1"/>
      <c r="CEW1"/>
      <c r="CEX1"/>
      <c r="CEY1"/>
      <c r="CEZ1"/>
      <c r="CFA1"/>
      <c r="CFB1"/>
      <c r="CFC1"/>
      <c r="CFD1"/>
      <c r="CFE1"/>
      <c r="CFF1"/>
      <c r="CFG1"/>
      <c r="CFH1"/>
      <c r="CFI1"/>
      <c r="CFJ1"/>
      <c r="CFK1"/>
      <c r="CFL1"/>
      <c r="CFM1"/>
      <c r="CFN1"/>
      <c r="CFO1"/>
      <c r="CFP1"/>
      <c r="CFQ1"/>
      <c r="CFR1"/>
      <c r="CFS1"/>
      <c r="CFT1"/>
      <c r="CFU1"/>
      <c r="CFV1"/>
      <c r="CFW1"/>
      <c r="CFX1"/>
      <c r="CFY1"/>
      <c r="CFZ1"/>
      <c r="CGA1"/>
      <c r="CGB1"/>
      <c r="CGC1"/>
      <c r="CGD1"/>
      <c r="CGE1"/>
      <c r="CGF1"/>
      <c r="CGG1"/>
      <c r="CGH1"/>
      <c r="CGI1"/>
      <c r="CGJ1"/>
      <c r="CGK1"/>
      <c r="CGL1"/>
      <c r="CGM1"/>
      <c r="CGN1"/>
      <c r="CGO1"/>
      <c r="CGP1"/>
      <c r="CGQ1"/>
      <c r="CGR1"/>
      <c r="CGS1"/>
      <c r="CGT1"/>
      <c r="CGU1"/>
      <c r="CGV1"/>
      <c r="CGW1"/>
      <c r="CGX1"/>
      <c r="CGY1"/>
      <c r="CGZ1"/>
      <c r="CHA1"/>
      <c r="CHB1"/>
      <c r="CHC1"/>
      <c r="CHD1"/>
      <c r="CHE1"/>
      <c r="CHF1"/>
      <c r="CHG1"/>
      <c r="CHH1"/>
      <c r="CHI1"/>
      <c r="CHJ1"/>
      <c r="CHK1"/>
      <c r="CHL1"/>
      <c r="CHM1"/>
      <c r="CHN1"/>
      <c r="CHO1"/>
      <c r="CHP1"/>
      <c r="CHQ1"/>
      <c r="CHR1"/>
      <c r="CHS1"/>
      <c r="CHT1"/>
      <c r="CHU1"/>
      <c r="CHV1"/>
      <c r="CHW1"/>
      <c r="CHX1"/>
      <c r="CHY1"/>
      <c r="CHZ1"/>
      <c r="CIA1"/>
      <c r="CIB1"/>
      <c r="CIC1"/>
      <c r="CID1"/>
      <c r="CIE1"/>
      <c r="CIF1"/>
      <c r="CIG1"/>
      <c r="CIH1"/>
      <c r="CII1"/>
      <c r="CIJ1"/>
      <c r="CIK1"/>
      <c r="CIL1"/>
      <c r="CIM1"/>
      <c r="CIN1"/>
      <c r="CIO1"/>
      <c r="CIP1"/>
      <c r="CIQ1"/>
      <c r="CIR1"/>
      <c r="CIS1"/>
      <c r="CIT1"/>
      <c r="CIU1"/>
      <c r="CIV1"/>
      <c r="CIW1"/>
      <c r="CIX1"/>
      <c r="CIY1"/>
      <c r="CIZ1"/>
      <c r="CJA1"/>
      <c r="CJB1"/>
      <c r="CJC1"/>
      <c r="CJD1"/>
      <c r="CJE1"/>
      <c r="CJF1"/>
      <c r="CJG1"/>
      <c r="CJH1"/>
      <c r="CJI1"/>
      <c r="CJJ1"/>
      <c r="CJK1"/>
      <c r="CJL1"/>
      <c r="CJM1"/>
      <c r="CJN1"/>
      <c r="CJO1"/>
      <c r="CJP1"/>
      <c r="CJQ1"/>
      <c r="CJR1"/>
      <c r="CJS1"/>
      <c r="CJT1"/>
      <c r="CJU1"/>
      <c r="CJV1"/>
      <c r="CJW1"/>
      <c r="CJX1"/>
      <c r="CJY1"/>
      <c r="CJZ1"/>
      <c r="CKA1"/>
      <c r="CKB1"/>
      <c r="CKC1"/>
      <c r="CKD1"/>
      <c r="CKE1"/>
      <c r="CKF1"/>
      <c r="CKG1"/>
      <c r="CKH1"/>
      <c r="CKI1"/>
      <c r="CKJ1"/>
      <c r="CKK1"/>
      <c r="CKL1"/>
      <c r="CKM1"/>
      <c r="CKN1"/>
      <c r="CKO1"/>
      <c r="CKP1"/>
      <c r="CKQ1"/>
      <c r="CKR1"/>
      <c r="CKS1"/>
      <c r="CKT1"/>
      <c r="CKU1"/>
      <c r="CKV1"/>
      <c r="CKW1"/>
      <c r="CKX1"/>
      <c r="CKY1"/>
      <c r="CKZ1"/>
      <c r="CLA1"/>
      <c r="CLB1"/>
      <c r="CLC1"/>
      <c r="CLD1"/>
      <c r="CLE1"/>
      <c r="CLF1"/>
      <c r="CLG1"/>
      <c r="CLH1"/>
      <c r="CLI1"/>
      <c r="CLJ1"/>
      <c r="CLK1"/>
      <c r="CLL1"/>
      <c r="CLM1"/>
      <c r="CLN1"/>
      <c r="CLO1"/>
      <c r="CLP1"/>
      <c r="CLQ1"/>
      <c r="CLR1"/>
      <c r="CLS1"/>
      <c r="CLT1"/>
      <c r="CLU1"/>
      <c r="CLV1"/>
      <c r="CLW1"/>
      <c r="CLX1"/>
      <c r="CLY1"/>
      <c r="CLZ1"/>
      <c r="CMA1"/>
      <c r="CMB1"/>
      <c r="CMC1"/>
      <c r="CMD1"/>
      <c r="CME1"/>
      <c r="CMF1"/>
      <c r="CMG1"/>
      <c r="CMH1"/>
      <c r="CMI1"/>
      <c r="CMJ1"/>
      <c r="CMK1"/>
      <c r="CML1"/>
      <c r="CMM1"/>
      <c r="CMN1"/>
      <c r="CMO1"/>
      <c r="CMP1"/>
      <c r="CMQ1"/>
      <c r="CMR1"/>
      <c r="CMS1"/>
      <c r="CMT1"/>
      <c r="CMU1"/>
      <c r="CMV1"/>
      <c r="CMW1"/>
      <c r="CMX1"/>
      <c r="CMY1"/>
      <c r="CMZ1"/>
      <c r="CNA1"/>
      <c r="CNB1"/>
      <c r="CNC1"/>
      <c r="CND1"/>
      <c r="CNE1"/>
      <c r="CNF1"/>
      <c r="CNG1"/>
      <c r="CNH1"/>
      <c r="CNI1"/>
      <c r="CNJ1"/>
      <c r="CNK1"/>
      <c r="CNL1"/>
      <c r="CNM1"/>
      <c r="CNN1"/>
      <c r="CNO1"/>
      <c r="CNP1"/>
      <c r="CNQ1"/>
      <c r="CNR1"/>
      <c r="CNS1"/>
      <c r="CNT1"/>
      <c r="CNU1"/>
      <c r="CNV1"/>
      <c r="CNW1"/>
      <c r="CNX1"/>
      <c r="CNY1"/>
      <c r="CNZ1"/>
      <c r="COA1"/>
      <c r="COB1"/>
      <c r="COC1"/>
      <c r="COD1"/>
      <c r="COE1"/>
      <c r="COF1"/>
      <c r="COG1"/>
      <c r="COH1"/>
      <c r="COI1"/>
      <c r="COJ1"/>
      <c r="COK1"/>
      <c r="COL1"/>
      <c r="COM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c r="XEO1"/>
      <c r="XEP1"/>
      <c r="XEQ1"/>
      <c r="XER1"/>
      <c r="XES1"/>
      <c r="XET1"/>
      <c r="XEU1"/>
      <c r="XEV1"/>
    </row>
    <row r="2" spans="1:16376" s="37" customFormat="1" ht="15" customHeight="1" x14ac:dyDescent="0.15">
      <c r="A2" s="326" t="s">
        <v>252</v>
      </c>
      <c r="B2" s="327"/>
      <c r="C2" s="327"/>
      <c r="D2" s="327"/>
      <c r="E2" s="32" t="s">
        <v>28</v>
      </c>
      <c r="F2" s="339">
        <f>氏名TOEIC記入シート!B4</f>
        <v>19238008</v>
      </c>
      <c r="G2" s="337"/>
      <c r="H2" s="217"/>
      <c r="I2" s="339">
        <f>氏名TOEIC記入シート!B5</f>
        <v>19238426</v>
      </c>
      <c r="J2" s="337"/>
      <c r="K2" s="217"/>
      <c r="L2" s="339">
        <f>氏名TOEIC記入シート!B6</f>
        <v>0</v>
      </c>
      <c r="M2" s="337"/>
      <c r="N2" s="217"/>
      <c r="O2" s="339">
        <f>氏名TOEIC記入シート!B7</f>
        <v>0</v>
      </c>
      <c r="P2" s="337"/>
      <c r="Q2" s="217"/>
      <c r="R2" s="339">
        <f>氏名TOEIC記入シート!B8</f>
        <v>0</v>
      </c>
      <c r="S2" s="337"/>
      <c r="T2" s="217"/>
      <c r="U2" s="339">
        <f>氏名TOEIC記入シート!B9</f>
        <v>0</v>
      </c>
      <c r="V2" s="337"/>
      <c r="W2" s="217"/>
      <c r="X2" s="336">
        <f>氏名TOEIC記入シート!B10</f>
        <v>0</v>
      </c>
      <c r="Y2" s="337"/>
      <c r="Z2" s="217"/>
      <c r="AA2" s="336">
        <f>氏名TOEIC記入シート!B11</f>
        <v>0</v>
      </c>
      <c r="AB2" s="338"/>
      <c r="AC2" s="32" t="s">
        <v>28</v>
      </c>
      <c r="AD2" s="9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row>
    <row r="3" spans="1:16376" s="37" customFormat="1" ht="15" customHeight="1" x14ac:dyDescent="0.15">
      <c r="A3" s="327"/>
      <c r="B3" s="327"/>
      <c r="C3" s="327"/>
      <c r="D3" s="327"/>
      <c r="E3" s="32" t="s">
        <v>27</v>
      </c>
      <c r="F3" s="332" t="str">
        <f>氏名TOEIC記入シート!C4</f>
        <v>明永　蓮</v>
      </c>
      <c r="G3" s="334"/>
      <c r="H3" s="216"/>
      <c r="I3" s="332" t="str">
        <f>氏名TOEIC記入シート!C5</f>
        <v>松尾　健伸</v>
      </c>
      <c r="J3" s="334"/>
      <c r="K3" s="216"/>
      <c r="L3" s="332">
        <f>氏名TOEIC記入シート!C6</f>
        <v>0</v>
      </c>
      <c r="M3" s="334"/>
      <c r="N3" s="216"/>
      <c r="O3" s="332">
        <f>氏名TOEIC記入シート!C7</f>
        <v>0</v>
      </c>
      <c r="P3" s="334"/>
      <c r="Q3" s="216"/>
      <c r="R3" s="332">
        <f>氏名TOEIC記入シート!C8</f>
        <v>0</v>
      </c>
      <c r="S3" s="334"/>
      <c r="T3" s="216"/>
      <c r="U3" s="336">
        <f>氏名TOEIC記入シート!C9</f>
        <v>0</v>
      </c>
      <c r="V3" s="334"/>
      <c r="W3" s="216"/>
      <c r="X3" s="336">
        <f>氏名TOEIC記入シート!C10</f>
        <v>0</v>
      </c>
      <c r="Y3" s="334"/>
      <c r="Z3" s="216"/>
      <c r="AA3" s="336">
        <f>氏名TOEIC記入シート!C11</f>
        <v>0</v>
      </c>
      <c r="AB3" s="334"/>
      <c r="AC3" s="32" t="s">
        <v>27</v>
      </c>
      <c r="AD3" s="100"/>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row>
    <row r="4" spans="1:16376" s="37" customFormat="1" ht="15" customHeight="1" x14ac:dyDescent="0.15">
      <c r="A4" s="18"/>
      <c r="B4" s="19"/>
      <c r="C4" s="12"/>
      <c r="D4" s="12"/>
      <c r="E4" s="32" t="s">
        <v>24</v>
      </c>
      <c r="F4" s="332" t="s">
        <v>29</v>
      </c>
      <c r="G4" s="333"/>
      <c r="H4" s="216"/>
      <c r="I4" s="332" t="str">
        <f>F4</f>
        <v>第1副査</v>
      </c>
      <c r="J4" s="333"/>
      <c r="K4" s="216"/>
      <c r="L4" s="332" t="str">
        <f>F4</f>
        <v>第1副査</v>
      </c>
      <c r="M4" s="333"/>
      <c r="N4" s="216"/>
      <c r="O4" s="332" t="str">
        <f>F4</f>
        <v>第1副査</v>
      </c>
      <c r="P4" s="333"/>
      <c r="Q4" s="216"/>
      <c r="R4" s="332" t="str">
        <f>F4</f>
        <v>第1副査</v>
      </c>
      <c r="S4" s="333"/>
      <c r="T4" s="216"/>
      <c r="U4" s="332" t="str">
        <f>F4</f>
        <v>第1副査</v>
      </c>
      <c r="V4" s="333"/>
      <c r="W4" s="216"/>
      <c r="X4" s="332" t="str">
        <f>F4</f>
        <v>第1副査</v>
      </c>
      <c r="Y4" s="333"/>
      <c r="Z4" s="216"/>
      <c r="AA4" s="332" t="str">
        <f>F4</f>
        <v>第1副査</v>
      </c>
      <c r="AB4" s="335"/>
      <c r="AC4" s="32" t="s">
        <v>24</v>
      </c>
      <c r="AD4" s="100"/>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c r="EYD4"/>
      <c r="EYE4"/>
      <c r="EYF4"/>
      <c r="EYG4"/>
      <c r="EYH4"/>
      <c r="EYI4"/>
      <c r="EYJ4"/>
      <c r="EYK4"/>
      <c r="EYL4"/>
      <c r="EYM4"/>
      <c r="EYN4"/>
      <c r="EYO4"/>
      <c r="EYP4"/>
      <c r="EYQ4"/>
      <c r="EYR4"/>
      <c r="EYS4"/>
      <c r="EYT4"/>
      <c r="EYU4"/>
      <c r="EYV4"/>
      <c r="EYW4"/>
      <c r="EYX4"/>
      <c r="EYY4"/>
      <c r="EYZ4"/>
      <c r="EZA4"/>
      <c r="EZB4"/>
      <c r="EZC4"/>
      <c r="EZD4"/>
      <c r="EZE4"/>
      <c r="EZF4"/>
      <c r="EZG4"/>
      <c r="EZH4"/>
      <c r="EZI4"/>
      <c r="EZJ4"/>
      <c r="EZK4"/>
      <c r="EZL4"/>
      <c r="EZM4"/>
      <c r="EZN4"/>
      <c r="EZO4"/>
      <c r="EZP4"/>
      <c r="EZQ4"/>
      <c r="EZR4"/>
      <c r="EZS4"/>
      <c r="EZT4"/>
      <c r="EZU4"/>
      <c r="EZV4"/>
      <c r="EZW4"/>
      <c r="EZX4"/>
      <c r="EZY4"/>
      <c r="EZZ4"/>
      <c r="FAA4"/>
      <c r="FAB4"/>
      <c r="FAC4"/>
      <c r="FAD4"/>
      <c r="FAE4"/>
      <c r="FAF4"/>
      <c r="FAG4"/>
      <c r="FAH4"/>
      <c r="FAI4"/>
      <c r="FAJ4"/>
      <c r="FAK4"/>
      <c r="FAL4"/>
      <c r="FAM4"/>
      <c r="FAN4"/>
      <c r="FAO4"/>
      <c r="FAP4"/>
      <c r="FAQ4"/>
      <c r="FAR4"/>
      <c r="FAS4"/>
      <c r="FAT4"/>
      <c r="FAU4"/>
      <c r="FAV4"/>
      <c r="FAW4"/>
      <c r="FAX4"/>
      <c r="FAY4"/>
      <c r="FAZ4"/>
      <c r="FBA4"/>
      <c r="FBB4"/>
      <c r="FBC4"/>
      <c r="FBD4"/>
      <c r="FBE4"/>
      <c r="FBF4"/>
      <c r="FBG4"/>
      <c r="FBH4"/>
      <c r="FBI4"/>
      <c r="FBJ4"/>
      <c r="FBK4"/>
      <c r="FBL4"/>
      <c r="FBM4"/>
      <c r="FBN4"/>
      <c r="FBO4"/>
      <c r="FBP4"/>
      <c r="FBQ4"/>
      <c r="FBR4"/>
      <c r="FBS4"/>
      <c r="FBT4"/>
      <c r="FBU4"/>
      <c r="FBV4"/>
      <c r="FBW4"/>
      <c r="FBX4"/>
      <c r="FBY4"/>
      <c r="FBZ4"/>
      <c r="FCA4"/>
      <c r="FCB4"/>
      <c r="FCC4"/>
      <c r="FCD4"/>
      <c r="FCE4"/>
      <c r="FCF4"/>
      <c r="FCG4"/>
      <c r="FCH4"/>
      <c r="FCI4"/>
      <c r="FCJ4"/>
      <c r="FCK4"/>
      <c r="FCL4"/>
      <c r="FCM4"/>
      <c r="FCN4"/>
      <c r="FCO4"/>
      <c r="FCP4"/>
      <c r="FCQ4"/>
      <c r="FCR4"/>
      <c r="FCS4"/>
      <c r="FCT4"/>
      <c r="FCU4"/>
      <c r="FCV4"/>
      <c r="FCW4"/>
      <c r="FCX4"/>
      <c r="FCY4"/>
      <c r="FCZ4"/>
      <c r="FDA4"/>
      <c r="FDB4"/>
      <c r="FDC4"/>
      <c r="FDD4"/>
      <c r="FDE4"/>
      <c r="FDF4"/>
      <c r="FDG4"/>
      <c r="FDH4"/>
      <c r="FDI4"/>
      <c r="FDJ4"/>
      <c r="FDK4"/>
      <c r="FDL4"/>
      <c r="FDM4"/>
      <c r="FDN4"/>
      <c r="FDO4"/>
      <c r="FDP4"/>
      <c r="FDQ4"/>
      <c r="FDR4"/>
      <c r="FDS4"/>
      <c r="FDT4"/>
      <c r="FDU4"/>
      <c r="FDV4"/>
      <c r="FDW4"/>
      <c r="FDX4"/>
      <c r="FDY4"/>
      <c r="FDZ4"/>
      <c r="FEA4"/>
      <c r="FEB4"/>
      <c r="FEC4"/>
      <c r="FED4"/>
      <c r="FEE4"/>
      <c r="FEF4"/>
      <c r="FEG4"/>
      <c r="FEH4"/>
      <c r="FEI4"/>
      <c r="FEJ4"/>
      <c r="FEK4"/>
      <c r="FEL4"/>
      <c r="FEM4"/>
      <c r="FEN4"/>
      <c r="FEO4"/>
      <c r="FEP4"/>
      <c r="FEQ4"/>
      <c r="FER4"/>
      <c r="FES4"/>
      <c r="FET4"/>
      <c r="FEU4"/>
      <c r="FEV4"/>
      <c r="FEW4"/>
      <c r="FEX4"/>
      <c r="FEY4"/>
      <c r="FEZ4"/>
      <c r="FFA4"/>
      <c r="FFB4"/>
      <c r="FFC4"/>
      <c r="FFD4"/>
      <c r="FFE4"/>
      <c r="FFF4"/>
      <c r="FFG4"/>
      <c r="FFH4"/>
      <c r="FFI4"/>
      <c r="FFJ4"/>
      <c r="FFK4"/>
      <c r="FFL4"/>
      <c r="FFM4"/>
      <c r="FFN4"/>
      <c r="FFO4"/>
      <c r="FFP4"/>
      <c r="FFQ4"/>
      <c r="FFR4"/>
      <c r="FFS4"/>
      <c r="FFT4"/>
      <c r="FFU4"/>
      <c r="FFV4"/>
      <c r="FFW4"/>
      <c r="FFX4"/>
      <c r="FFY4"/>
      <c r="FFZ4"/>
      <c r="FGA4"/>
      <c r="FGB4"/>
      <c r="FGC4"/>
      <c r="FGD4"/>
      <c r="FGE4"/>
      <c r="FGF4"/>
      <c r="FGG4"/>
      <c r="FGH4"/>
      <c r="FGI4"/>
      <c r="FGJ4"/>
      <c r="FGK4"/>
      <c r="FGL4"/>
      <c r="FGM4"/>
      <c r="FGN4"/>
      <c r="FGO4"/>
      <c r="FGP4"/>
      <c r="FGQ4"/>
      <c r="FGR4"/>
      <c r="FGS4"/>
      <c r="FGT4"/>
      <c r="FGU4"/>
      <c r="FGV4"/>
      <c r="FGW4"/>
      <c r="FGX4"/>
      <c r="FGY4"/>
      <c r="FGZ4"/>
      <c r="FHA4"/>
      <c r="FHB4"/>
      <c r="FHC4"/>
      <c r="FHD4"/>
      <c r="FHE4"/>
      <c r="FHF4"/>
      <c r="FHG4"/>
      <c r="FHH4"/>
      <c r="FHI4"/>
      <c r="FHJ4"/>
      <c r="FHK4"/>
      <c r="FHL4"/>
      <c r="FHM4"/>
      <c r="FHN4"/>
      <c r="FHO4"/>
      <c r="FHP4"/>
      <c r="FHQ4"/>
      <c r="FHR4"/>
      <c r="FHS4"/>
      <c r="FHT4"/>
      <c r="FHU4"/>
      <c r="FHV4"/>
      <c r="FHW4"/>
      <c r="FHX4"/>
      <c r="FHY4"/>
      <c r="FHZ4"/>
      <c r="FIA4"/>
      <c r="FIB4"/>
      <c r="FIC4"/>
      <c r="FID4"/>
      <c r="FIE4"/>
      <c r="FIF4"/>
      <c r="FIG4"/>
      <c r="FIH4"/>
      <c r="FII4"/>
      <c r="FIJ4"/>
      <c r="FIK4"/>
      <c r="FIL4"/>
      <c r="FIM4"/>
      <c r="FIN4"/>
      <c r="FIO4"/>
      <c r="FIP4"/>
      <c r="FIQ4"/>
      <c r="FIR4"/>
      <c r="FIS4"/>
      <c r="FIT4"/>
      <c r="FIU4"/>
      <c r="FIV4"/>
      <c r="FIW4"/>
      <c r="FIX4"/>
      <c r="FIY4"/>
      <c r="FIZ4"/>
      <c r="FJA4"/>
      <c r="FJB4"/>
      <c r="FJC4"/>
      <c r="FJD4"/>
      <c r="FJE4"/>
      <c r="FJF4"/>
      <c r="FJG4"/>
      <c r="FJH4"/>
      <c r="FJI4"/>
      <c r="FJJ4"/>
      <c r="FJK4"/>
      <c r="FJL4"/>
      <c r="FJM4"/>
      <c r="FJN4"/>
      <c r="FJO4"/>
      <c r="FJP4"/>
      <c r="FJQ4"/>
      <c r="FJR4"/>
      <c r="FJS4"/>
      <c r="FJT4"/>
      <c r="FJU4"/>
      <c r="FJV4"/>
      <c r="FJW4"/>
      <c r="FJX4"/>
      <c r="FJY4"/>
      <c r="FJZ4"/>
      <c r="FKA4"/>
      <c r="FKB4"/>
      <c r="FKC4"/>
      <c r="FKD4"/>
      <c r="FKE4"/>
      <c r="FKF4"/>
      <c r="FKG4"/>
      <c r="FKH4"/>
      <c r="FKI4"/>
      <c r="FKJ4"/>
      <c r="FKK4"/>
      <c r="FKL4"/>
      <c r="FKM4"/>
      <c r="FKN4"/>
      <c r="FKO4"/>
      <c r="FKP4"/>
      <c r="FKQ4"/>
      <c r="FKR4"/>
      <c r="FKS4"/>
      <c r="FKT4"/>
      <c r="FKU4"/>
      <c r="FKV4"/>
      <c r="FKW4"/>
      <c r="FKX4"/>
      <c r="FKY4"/>
      <c r="FKZ4"/>
      <c r="FLA4"/>
      <c r="FLB4"/>
      <c r="FLC4"/>
      <c r="FLD4"/>
      <c r="FLE4"/>
      <c r="FLF4"/>
      <c r="FLG4"/>
      <c r="FLH4"/>
      <c r="FLI4"/>
      <c r="FLJ4"/>
      <c r="FLK4"/>
      <c r="FLL4"/>
      <c r="FLM4"/>
      <c r="FLN4"/>
      <c r="FLO4"/>
      <c r="FLP4"/>
      <c r="FLQ4"/>
      <c r="FLR4"/>
      <c r="FLS4"/>
      <c r="FLT4"/>
      <c r="FLU4"/>
      <c r="FLV4"/>
      <c r="FLW4"/>
      <c r="FLX4"/>
      <c r="FLY4"/>
      <c r="FLZ4"/>
      <c r="FMA4"/>
      <c r="FMB4"/>
      <c r="FMC4"/>
      <c r="FMD4"/>
      <c r="FME4"/>
      <c r="FMF4"/>
      <c r="FMG4"/>
      <c r="FMH4"/>
      <c r="FMI4"/>
      <c r="FMJ4"/>
      <c r="FMK4"/>
      <c r="FML4"/>
      <c r="FMM4"/>
      <c r="FMN4"/>
      <c r="FMO4"/>
      <c r="FMP4"/>
      <c r="FMQ4"/>
      <c r="FMR4"/>
      <c r="FMS4"/>
      <c r="FMT4"/>
      <c r="FMU4"/>
      <c r="FMV4"/>
      <c r="FMW4"/>
      <c r="FMX4"/>
      <c r="FMY4"/>
      <c r="FMZ4"/>
      <c r="FNA4"/>
      <c r="FNB4"/>
      <c r="FNC4"/>
      <c r="FND4"/>
      <c r="FNE4"/>
      <c r="FNF4"/>
      <c r="FNG4"/>
      <c r="FNH4"/>
      <c r="FNI4"/>
      <c r="FNJ4"/>
      <c r="FNK4"/>
      <c r="FNL4"/>
      <c r="FNM4"/>
      <c r="FNN4"/>
      <c r="FNO4"/>
      <c r="FNP4"/>
      <c r="FNQ4"/>
      <c r="FNR4"/>
      <c r="FNS4"/>
      <c r="FNT4"/>
      <c r="FNU4"/>
      <c r="FNV4"/>
      <c r="FNW4"/>
      <c r="FNX4"/>
      <c r="FNY4"/>
      <c r="FNZ4"/>
      <c r="FOA4"/>
      <c r="FOB4"/>
      <c r="FOC4"/>
      <c r="FOD4"/>
      <c r="FOE4"/>
      <c r="FOF4"/>
      <c r="FOG4"/>
      <c r="FOH4"/>
      <c r="FOI4"/>
      <c r="FOJ4"/>
      <c r="FOK4"/>
      <c r="FOL4"/>
      <c r="FOM4"/>
      <c r="FON4"/>
      <c r="FOO4"/>
      <c r="FOP4"/>
      <c r="FOQ4"/>
      <c r="FOR4"/>
      <c r="FOS4"/>
      <c r="FOT4"/>
      <c r="FOU4"/>
      <c r="FOV4"/>
      <c r="FOW4"/>
      <c r="FOX4"/>
      <c r="FOY4"/>
      <c r="FOZ4"/>
      <c r="FPA4"/>
      <c r="FPB4"/>
      <c r="FPC4"/>
      <c r="FPD4"/>
      <c r="FPE4"/>
      <c r="FPF4"/>
      <c r="FPG4"/>
      <c r="FPH4"/>
      <c r="FPI4"/>
      <c r="FPJ4"/>
      <c r="FPK4"/>
      <c r="FPL4"/>
      <c r="FPM4"/>
      <c r="FPN4"/>
      <c r="FPO4"/>
      <c r="FPP4"/>
      <c r="FPQ4"/>
      <c r="FPR4"/>
      <c r="FPS4"/>
      <c r="FPT4"/>
      <c r="FPU4"/>
      <c r="FPV4"/>
      <c r="FPW4"/>
      <c r="FPX4"/>
      <c r="FPY4"/>
      <c r="FPZ4"/>
      <c r="FQA4"/>
      <c r="FQB4"/>
      <c r="FQC4"/>
      <c r="FQD4"/>
      <c r="FQE4"/>
      <c r="FQF4"/>
      <c r="FQG4"/>
      <c r="FQH4"/>
      <c r="FQI4"/>
      <c r="FQJ4"/>
      <c r="FQK4"/>
      <c r="FQL4"/>
      <c r="FQM4"/>
      <c r="FQN4"/>
      <c r="FQO4"/>
      <c r="FQP4"/>
      <c r="FQQ4"/>
      <c r="FQR4"/>
      <c r="FQS4"/>
      <c r="FQT4"/>
      <c r="FQU4"/>
      <c r="FQV4"/>
      <c r="FQW4"/>
      <c r="FQX4"/>
      <c r="FQY4"/>
      <c r="FQZ4"/>
      <c r="FRA4"/>
      <c r="FRB4"/>
      <c r="FRC4"/>
      <c r="FRD4"/>
      <c r="FRE4"/>
      <c r="FRF4"/>
      <c r="FRG4"/>
      <c r="FRH4"/>
      <c r="FRI4"/>
      <c r="FRJ4"/>
      <c r="FRK4"/>
      <c r="FRL4"/>
      <c r="FRM4"/>
      <c r="FRN4"/>
      <c r="FRO4"/>
      <c r="FRP4"/>
      <c r="FRQ4"/>
      <c r="FRR4"/>
      <c r="FRS4"/>
      <c r="FRT4"/>
      <c r="FRU4"/>
      <c r="FRV4"/>
      <c r="FRW4"/>
      <c r="FRX4"/>
      <c r="FRY4"/>
      <c r="FRZ4"/>
      <c r="FSA4"/>
      <c r="FSB4"/>
      <c r="FSC4"/>
      <c r="FSD4"/>
      <c r="FSE4"/>
      <c r="FSF4"/>
      <c r="FSG4"/>
      <c r="FSH4"/>
      <c r="FSI4"/>
      <c r="FSJ4"/>
      <c r="FSK4"/>
      <c r="FSL4"/>
      <c r="FSM4"/>
      <c r="FSN4"/>
      <c r="FSO4"/>
      <c r="FSP4"/>
      <c r="FSQ4"/>
      <c r="FSR4"/>
      <c r="FSS4"/>
      <c r="FST4"/>
      <c r="FSU4"/>
      <c r="FSV4"/>
      <c r="FSW4"/>
      <c r="FSX4"/>
      <c r="FSY4"/>
      <c r="FSZ4"/>
      <c r="FTA4"/>
      <c r="FTB4"/>
      <c r="FTC4"/>
      <c r="FTD4"/>
      <c r="FTE4"/>
      <c r="FTF4"/>
      <c r="FTG4"/>
      <c r="FTH4"/>
      <c r="FTI4"/>
      <c r="FTJ4"/>
      <c r="FTK4"/>
      <c r="FTL4"/>
      <c r="FTM4"/>
      <c r="FTN4"/>
      <c r="FTO4"/>
      <c r="FTP4"/>
      <c r="FTQ4"/>
      <c r="FTR4"/>
      <c r="FTS4"/>
      <c r="FTT4"/>
      <c r="FTU4"/>
      <c r="FTV4"/>
      <c r="FTW4"/>
      <c r="FTX4"/>
      <c r="FTY4"/>
      <c r="FTZ4"/>
      <c r="FUA4"/>
      <c r="FUB4"/>
      <c r="FUC4"/>
      <c r="FUD4"/>
      <c r="FUE4"/>
      <c r="FUF4"/>
      <c r="FUG4"/>
      <c r="FUH4"/>
      <c r="FUI4"/>
      <c r="FUJ4"/>
      <c r="FUK4"/>
      <c r="FUL4"/>
      <c r="FUM4"/>
      <c r="FUN4"/>
      <c r="FUO4"/>
      <c r="FUP4"/>
      <c r="FUQ4"/>
      <c r="FUR4"/>
      <c r="FUS4"/>
      <c r="FUT4"/>
      <c r="FUU4"/>
      <c r="FUV4"/>
      <c r="FUW4"/>
      <c r="FUX4"/>
      <c r="FUY4"/>
      <c r="FUZ4"/>
      <c r="FVA4"/>
      <c r="FVB4"/>
      <c r="FVC4"/>
      <c r="FVD4"/>
      <c r="FVE4"/>
      <c r="FVF4"/>
      <c r="FVG4"/>
      <c r="FVH4"/>
      <c r="FVI4"/>
      <c r="FVJ4"/>
      <c r="FVK4"/>
      <c r="FVL4"/>
      <c r="FVM4"/>
      <c r="FVN4"/>
      <c r="FVO4"/>
      <c r="FVP4"/>
      <c r="FVQ4"/>
      <c r="FVR4"/>
      <c r="FVS4"/>
      <c r="FVT4"/>
      <c r="FVU4"/>
      <c r="FVV4"/>
      <c r="FVW4"/>
      <c r="FVX4"/>
      <c r="FVY4"/>
      <c r="FVZ4"/>
      <c r="FWA4"/>
      <c r="FWB4"/>
      <c r="FWC4"/>
      <c r="FWD4"/>
      <c r="FWE4"/>
      <c r="FWF4"/>
      <c r="FWG4"/>
      <c r="FWH4"/>
      <c r="FWI4"/>
      <c r="FWJ4"/>
      <c r="FWK4"/>
      <c r="FWL4"/>
      <c r="FWM4"/>
      <c r="FWN4"/>
      <c r="FWO4"/>
      <c r="FWP4"/>
      <c r="FWQ4"/>
      <c r="FWR4"/>
      <c r="FWS4"/>
      <c r="FWT4"/>
      <c r="FWU4"/>
      <c r="FWV4"/>
      <c r="FWW4"/>
      <c r="FWX4"/>
      <c r="FWY4"/>
      <c r="FWZ4"/>
      <c r="FXA4"/>
      <c r="FXB4"/>
      <c r="FXC4"/>
      <c r="FXD4"/>
      <c r="FXE4"/>
      <c r="FXF4"/>
      <c r="FXG4"/>
      <c r="FXH4"/>
      <c r="FXI4"/>
      <c r="FXJ4"/>
      <c r="FXK4"/>
      <c r="FXL4"/>
      <c r="FXM4"/>
      <c r="FXN4"/>
      <c r="FXO4"/>
      <c r="FXP4"/>
      <c r="FXQ4"/>
      <c r="FXR4"/>
      <c r="FXS4"/>
      <c r="FXT4"/>
      <c r="FXU4"/>
      <c r="FXV4"/>
      <c r="FXW4"/>
      <c r="FXX4"/>
      <c r="FXY4"/>
      <c r="FXZ4"/>
      <c r="FYA4"/>
      <c r="FYB4"/>
      <c r="FYC4"/>
      <c r="FYD4"/>
      <c r="FYE4"/>
      <c r="FYF4"/>
      <c r="FYG4"/>
      <c r="FYH4"/>
      <c r="FYI4"/>
      <c r="FYJ4"/>
      <c r="FYK4"/>
      <c r="FYL4"/>
      <c r="FYM4"/>
      <c r="FYN4"/>
      <c r="FYO4"/>
      <c r="FYP4"/>
      <c r="FYQ4"/>
      <c r="FYR4"/>
      <c r="FYS4"/>
      <c r="FYT4"/>
      <c r="FYU4"/>
      <c r="FYV4"/>
      <c r="FYW4"/>
      <c r="FYX4"/>
      <c r="FYY4"/>
      <c r="FYZ4"/>
      <c r="FZA4"/>
      <c r="FZB4"/>
      <c r="FZC4"/>
      <c r="FZD4"/>
      <c r="FZE4"/>
      <c r="FZF4"/>
      <c r="FZG4"/>
      <c r="FZH4"/>
      <c r="FZI4"/>
      <c r="FZJ4"/>
      <c r="FZK4"/>
      <c r="FZL4"/>
      <c r="FZM4"/>
      <c r="FZN4"/>
      <c r="FZO4"/>
      <c r="FZP4"/>
      <c r="FZQ4"/>
      <c r="FZR4"/>
      <c r="FZS4"/>
      <c r="FZT4"/>
      <c r="FZU4"/>
      <c r="FZV4"/>
      <c r="FZW4"/>
      <c r="FZX4"/>
      <c r="FZY4"/>
      <c r="FZZ4"/>
      <c r="GAA4"/>
      <c r="GAB4"/>
      <c r="GAC4"/>
      <c r="GAD4"/>
      <c r="GAE4"/>
      <c r="GAF4"/>
      <c r="GAG4"/>
      <c r="GAH4"/>
      <c r="GAI4"/>
      <c r="GAJ4"/>
      <c r="GAK4"/>
      <c r="GAL4"/>
      <c r="GAM4"/>
      <c r="GAN4"/>
      <c r="GAO4"/>
      <c r="GAP4"/>
      <c r="GAQ4"/>
      <c r="GAR4"/>
      <c r="GAS4"/>
      <c r="GAT4"/>
      <c r="GAU4"/>
      <c r="GAV4"/>
      <c r="GAW4"/>
      <c r="GAX4"/>
      <c r="GAY4"/>
      <c r="GAZ4"/>
      <c r="GBA4"/>
      <c r="GBB4"/>
      <c r="GBC4"/>
      <c r="GBD4"/>
      <c r="GBE4"/>
      <c r="GBF4"/>
      <c r="GBG4"/>
      <c r="GBH4"/>
      <c r="GBI4"/>
      <c r="GBJ4"/>
      <c r="GBK4"/>
      <c r="GBL4"/>
      <c r="GBM4"/>
      <c r="GBN4"/>
      <c r="GBO4"/>
      <c r="GBP4"/>
      <c r="GBQ4"/>
      <c r="GBR4"/>
      <c r="GBS4"/>
      <c r="GBT4"/>
      <c r="GBU4"/>
      <c r="GBV4"/>
      <c r="GBW4"/>
      <c r="GBX4"/>
      <c r="GBY4"/>
      <c r="GBZ4"/>
      <c r="GCA4"/>
      <c r="GCB4"/>
      <c r="GCC4"/>
      <c r="GCD4"/>
      <c r="GCE4"/>
      <c r="GCF4"/>
      <c r="GCG4"/>
      <c r="GCH4"/>
      <c r="GCI4"/>
      <c r="GCJ4"/>
      <c r="GCK4"/>
      <c r="GCL4"/>
      <c r="GCM4"/>
      <c r="GCN4"/>
      <c r="GCO4"/>
      <c r="GCP4"/>
      <c r="GCQ4"/>
      <c r="GCR4"/>
      <c r="GCS4"/>
      <c r="GCT4"/>
      <c r="GCU4"/>
      <c r="GCV4"/>
      <c r="GCW4"/>
      <c r="GCX4"/>
      <c r="GCY4"/>
      <c r="GCZ4"/>
      <c r="GDA4"/>
      <c r="GDB4"/>
      <c r="GDC4"/>
      <c r="GDD4"/>
      <c r="GDE4"/>
      <c r="GDF4"/>
      <c r="GDG4"/>
      <c r="GDH4"/>
      <c r="GDI4"/>
      <c r="GDJ4"/>
      <c r="GDK4"/>
      <c r="GDL4"/>
      <c r="GDM4"/>
      <c r="GDN4"/>
      <c r="GDO4"/>
      <c r="GDP4"/>
      <c r="GDQ4"/>
      <c r="GDR4"/>
      <c r="GDS4"/>
      <c r="GDT4"/>
      <c r="GDU4"/>
      <c r="GDV4"/>
      <c r="GDW4"/>
      <c r="GDX4"/>
      <c r="GDY4"/>
      <c r="GDZ4"/>
      <c r="GEA4"/>
      <c r="GEB4"/>
      <c r="GEC4"/>
      <c r="GED4"/>
      <c r="GEE4"/>
      <c r="GEF4"/>
      <c r="GEG4"/>
      <c r="GEH4"/>
      <c r="GEI4"/>
      <c r="GEJ4"/>
      <c r="GEK4"/>
      <c r="GEL4"/>
      <c r="GEM4"/>
      <c r="GEN4"/>
      <c r="GEO4"/>
      <c r="GEP4"/>
      <c r="GEQ4"/>
      <c r="GER4"/>
      <c r="GES4"/>
      <c r="GET4"/>
      <c r="GEU4"/>
      <c r="GEV4"/>
      <c r="GEW4"/>
      <c r="GEX4"/>
      <c r="GEY4"/>
      <c r="GEZ4"/>
      <c r="GFA4"/>
      <c r="GFB4"/>
      <c r="GFC4"/>
      <c r="GFD4"/>
      <c r="GFE4"/>
      <c r="GFF4"/>
      <c r="GFG4"/>
      <c r="GFH4"/>
      <c r="GFI4"/>
      <c r="GFJ4"/>
      <c r="GFK4"/>
      <c r="GFL4"/>
      <c r="GFM4"/>
      <c r="GFN4"/>
      <c r="GFO4"/>
      <c r="GFP4"/>
      <c r="GFQ4"/>
      <c r="GFR4"/>
      <c r="GFS4"/>
      <c r="GFT4"/>
      <c r="GFU4"/>
      <c r="GFV4"/>
      <c r="GFW4"/>
      <c r="GFX4"/>
      <c r="GFY4"/>
      <c r="GFZ4"/>
      <c r="GGA4"/>
      <c r="GGB4"/>
      <c r="GGC4"/>
      <c r="GGD4"/>
      <c r="GGE4"/>
      <c r="GGF4"/>
      <c r="GGG4"/>
      <c r="GGH4"/>
      <c r="GGI4"/>
      <c r="GGJ4"/>
      <c r="GGK4"/>
      <c r="GGL4"/>
      <c r="GGM4"/>
      <c r="GGN4"/>
      <c r="GGO4"/>
      <c r="GGP4"/>
      <c r="GGQ4"/>
      <c r="GGR4"/>
      <c r="GGS4"/>
      <c r="GGT4"/>
      <c r="GGU4"/>
      <c r="GGV4"/>
      <c r="GGW4"/>
      <c r="GGX4"/>
      <c r="GGY4"/>
      <c r="GGZ4"/>
      <c r="GHA4"/>
      <c r="GHB4"/>
      <c r="GHC4"/>
      <c r="GHD4"/>
      <c r="GHE4"/>
      <c r="GHF4"/>
      <c r="GHG4"/>
      <c r="GHH4"/>
      <c r="GHI4"/>
      <c r="GHJ4"/>
      <c r="GHK4"/>
      <c r="GHL4"/>
      <c r="GHM4"/>
      <c r="GHN4"/>
      <c r="GHO4"/>
      <c r="GHP4"/>
      <c r="GHQ4"/>
      <c r="GHR4"/>
      <c r="GHS4"/>
      <c r="GHT4"/>
      <c r="GHU4"/>
      <c r="GHV4"/>
      <c r="GHW4"/>
      <c r="GHX4"/>
      <c r="GHY4"/>
      <c r="GHZ4"/>
      <c r="GIA4"/>
      <c r="GIB4"/>
      <c r="GIC4"/>
      <c r="GID4"/>
      <c r="GIE4"/>
      <c r="GIF4"/>
      <c r="GIG4"/>
      <c r="GIH4"/>
      <c r="GII4"/>
      <c r="GIJ4"/>
      <c r="GIK4"/>
      <c r="GIL4"/>
      <c r="GIM4"/>
      <c r="GIN4"/>
      <c r="GIO4"/>
      <c r="GIP4"/>
      <c r="GIQ4"/>
      <c r="GIR4"/>
      <c r="GIS4"/>
      <c r="GIT4"/>
      <c r="GIU4"/>
      <c r="GIV4"/>
      <c r="GIW4"/>
      <c r="GIX4"/>
      <c r="GIY4"/>
      <c r="GIZ4"/>
      <c r="GJA4"/>
      <c r="GJB4"/>
      <c r="GJC4"/>
      <c r="GJD4"/>
      <c r="GJE4"/>
      <c r="GJF4"/>
      <c r="GJG4"/>
      <c r="GJH4"/>
      <c r="GJI4"/>
      <c r="GJJ4"/>
      <c r="GJK4"/>
      <c r="GJL4"/>
      <c r="GJM4"/>
      <c r="GJN4"/>
      <c r="GJO4"/>
      <c r="GJP4"/>
      <c r="GJQ4"/>
      <c r="GJR4"/>
      <c r="GJS4"/>
      <c r="GJT4"/>
      <c r="GJU4"/>
      <c r="GJV4"/>
      <c r="GJW4"/>
      <c r="GJX4"/>
      <c r="GJY4"/>
      <c r="GJZ4"/>
      <c r="GKA4"/>
      <c r="GKB4"/>
      <c r="GKC4"/>
      <c r="GKD4"/>
      <c r="GKE4"/>
      <c r="GKF4"/>
      <c r="GKG4"/>
      <c r="GKH4"/>
      <c r="GKI4"/>
      <c r="GKJ4"/>
      <c r="GKK4"/>
      <c r="GKL4"/>
      <c r="GKM4"/>
      <c r="GKN4"/>
      <c r="GKO4"/>
      <c r="GKP4"/>
      <c r="GKQ4"/>
      <c r="GKR4"/>
      <c r="GKS4"/>
      <c r="GKT4"/>
      <c r="GKU4"/>
      <c r="GKV4"/>
      <c r="GKW4"/>
      <c r="GKX4"/>
      <c r="GKY4"/>
      <c r="GKZ4"/>
      <c r="GLA4"/>
      <c r="GLB4"/>
      <c r="GLC4"/>
      <c r="GLD4"/>
      <c r="GLE4"/>
      <c r="GLF4"/>
      <c r="GLG4"/>
      <c r="GLH4"/>
      <c r="GLI4"/>
      <c r="GLJ4"/>
      <c r="GLK4"/>
      <c r="GLL4"/>
      <c r="GLM4"/>
      <c r="GLN4"/>
      <c r="GLO4"/>
      <c r="GLP4"/>
      <c r="GLQ4"/>
      <c r="GLR4"/>
      <c r="GLS4"/>
      <c r="GLT4"/>
      <c r="GLU4"/>
      <c r="GLV4"/>
      <c r="GLW4"/>
      <c r="GLX4"/>
      <c r="GLY4"/>
      <c r="GLZ4"/>
      <c r="GMA4"/>
      <c r="GMB4"/>
      <c r="GMC4"/>
      <c r="GMD4"/>
      <c r="GME4"/>
      <c r="GMF4"/>
      <c r="GMG4"/>
      <c r="GMH4"/>
      <c r="GMI4"/>
      <c r="GMJ4"/>
      <c r="GMK4"/>
      <c r="GML4"/>
      <c r="GMM4"/>
      <c r="GMN4"/>
      <c r="GMO4"/>
      <c r="GMP4"/>
      <c r="GMQ4"/>
      <c r="GMR4"/>
      <c r="GMS4"/>
      <c r="GMT4"/>
      <c r="GMU4"/>
      <c r="GMV4"/>
      <c r="GMW4"/>
      <c r="GMX4"/>
      <c r="GMY4"/>
      <c r="GMZ4"/>
      <c r="GNA4"/>
      <c r="GNB4"/>
      <c r="GNC4"/>
      <c r="GND4"/>
      <c r="GNE4"/>
      <c r="GNF4"/>
      <c r="GNG4"/>
      <c r="GNH4"/>
      <c r="GNI4"/>
      <c r="GNJ4"/>
      <c r="GNK4"/>
      <c r="GNL4"/>
      <c r="GNM4"/>
      <c r="GNN4"/>
      <c r="GNO4"/>
      <c r="GNP4"/>
      <c r="GNQ4"/>
      <c r="GNR4"/>
      <c r="GNS4"/>
      <c r="GNT4"/>
      <c r="GNU4"/>
      <c r="GNV4"/>
      <c r="GNW4"/>
      <c r="GNX4"/>
      <c r="GNY4"/>
      <c r="GNZ4"/>
      <c r="GOA4"/>
      <c r="GOB4"/>
      <c r="GOC4"/>
      <c r="GOD4"/>
      <c r="GOE4"/>
      <c r="GOF4"/>
      <c r="GOG4"/>
      <c r="GOH4"/>
      <c r="GOI4"/>
      <c r="GOJ4"/>
      <c r="GOK4"/>
      <c r="GOL4"/>
      <c r="GOM4"/>
      <c r="GON4"/>
      <c r="GOO4"/>
      <c r="GOP4"/>
      <c r="GOQ4"/>
      <c r="GOR4"/>
      <c r="GOS4"/>
      <c r="GOT4"/>
      <c r="GOU4"/>
      <c r="GOV4"/>
      <c r="GOW4"/>
      <c r="GOX4"/>
      <c r="GOY4"/>
      <c r="GOZ4"/>
      <c r="GPA4"/>
      <c r="GPB4"/>
      <c r="GPC4"/>
      <c r="GPD4"/>
      <c r="GPE4"/>
      <c r="GPF4"/>
      <c r="GPG4"/>
      <c r="GPH4"/>
      <c r="GPI4"/>
      <c r="GPJ4"/>
      <c r="GPK4"/>
      <c r="GPL4"/>
      <c r="GPM4"/>
      <c r="GPN4"/>
      <c r="GPO4"/>
      <c r="GPP4"/>
      <c r="GPQ4"/>
      <c r="GPR4"/>
      <c r="GPS4"/>
      <c r="GPT4"/>
      <c r="GPU4"/>
      <c r="GPV4"/>
      <c r="GPW4"/>
      <c r="GPX4"/>
      <c r="GPY4"/>
      <c r="GPZ4"/>
      <c r="GQA4"/>
      <c r="GQB4"/>
      <c r="GQC4"/>
      <c r="GQD4"/>
      <c r="GQE4"/>
      <c r="GQF4"/>
      <c r="GQG4"/>
      <c r="GQH4"/>
      <c r="GQI4"/>
      <c r="GQJ4"/>
      <c r="GQK4"/>
      <c r="GQL4"/>
      <c r="GQM4"/>
      <c r="GQN4"/>
      <c r="GQO4"/>
      <c r="GQP4"/>
      <c r="GQQ4"/>
      <c r="GQR4"/>
      <c r="GQS4"/>
      <c r="GQT4"/>
      <c r="GQU4"/>
      <c r="GQV4"/>
      <c r="GQW4"/>
      <c r="GQX4"/>
      <c r="GQY4"/>
      <c r="GQZ4"/>
      <c r="GRA4"/>
      <c r="GRB4"/>
      <c r="GRC4"/>
      <c r="GRD4"/>
      <c r="GRE4"/>
      <c r="GRF4"/>
      <c r="GRG4"/>
      <c r="GRH4"/>
      <c r="GRI4"/>
      <c r="GRJ4"/>
      <c r="GRK4"/>
      <c r="GRL4"/>
      <c r="GRM4"/>
      <c r="GRN4"/>
      <c r="GRO4"/>
      <c r="GRP4"/>
      <c r="GRQ4"/>
      <c r="GRR4"/>
      <c r="GRS4"/>
      <c r="GRT4"/>
      <c r="GRU4"/>
      <c r="GRV4"/>
      <c r="GRW4"/>
      <c r="GRX4"/>
      <c r="GRY4"/>
      <c r="GRZ4"/>
      <c r="GSA4"/>
      <c r="GSB4"/>
      <c r="GSC4"/>
      <c r="GSD4"/>
      <c r="GSE4"/>
      <c r="GSF4"/>
      <c r="GSG4"/>
      <c r="GSH4"/>
      <c r="GSI4"/>
      <c r="GSJ4"/>
      <c r="GSK4"/>
      <c r="GSL4"/>
      <c r="GSM4"/>
      <c r="GSN4"/>
      <c r="GSO4"/>
      <c r="GSP4"/>
      <c r="GSQ4"/>
      <c r="GSR4"/>
      <c r="GSS4"/>
      <c r="GST4"/>
      <c r="GSU4"/>
      <c r="GSV4"/>
      <c r="GSW4"/>
      <c r="GSX4"/>
      <c r="GSY4"/>
      <c r="GSZ4"/>
      <c r="GTA4"/>
      <c r="GTB4"/>
      <c r="GTC4"/>
      <c r="GTD4"/>
      <c r="GTE4"/>
      <c r="GTF4"/>
      <c r="GTG4"/>
      <c r="GTH4"/>
      <c r="GTI4"/>
      <c r="GTJ4"/>
      <c r="GTK4"/>
      <c r="GTL4"/>
      <c r="GTM4"/>
      <c r="GTN4"/>
      <c r="GTO4"/>
      <c r="GTP4"/>
      <c r="GTQ4"/>
      <c r="GTR4"/>
      <c r="GTS4"/>
      <c r="GTT4"/>
      <c r="GTU4"/>
      <c r="GTV4"/>
      <c r="GTW4"/>
      <c r="GTX4"/>
      <c r="GTY4"/>
      <c r="GTZ4"/>
      <c r="GUA4"/>
      <c r="GUB4"/>
      <c r="GUC4"/>
      <c r="GUD4"/>
      <c r="GUE4"/>
      <c r="GUF4"/>
      <c r="GUG4"/>
      <c r="GUH4"/>
      <c r="GUI4"/>
      <c r="GUJ4"/>
      <c r="GUK4"/>
      <c r="GUL4"/>
      <c r="GUM4"/>
      <c r="GUN4"/>
      <c r="GUO4"/>
      <c r="GUP4"/>
      <c r="GUQ4"/>
      <c r="GUR4"/>
      <c r="GUS4"/>
      <c r="GUT4"/>
      <c r="GUU4"/>
      <c r="GUV4"/>
      <c r="GUW4"/>
      <c r="GUX4"/>
      <c r="GUY4"/>
      <c r="GUZ4"/>
      <c r="GVA4"/>
      <c r="GVB4"/>
      <c r="GVC4"/>
      <c r="GVD4"/>
      <c r="GVE4"/>
      <c r="GVF4"/>
      <c r="GVG4"/>
      <c r="GVH4"/>
      <c r="GVI4"/>
      <c r="GVJ4"/>
      <c r="GVK4"/>
      <c r="GVL4"/>
      <c r="GVM4"/>
      <c r="GVN4"/>
      <c r="GVO4"/>
      <c r="GVP4"/>
      <c r="GVQ4"/>
      <c r="GVR4"/>
      <c r="GVS4"/>
      <c r="GVT4"/>
      <c r="GVU4"/>
      <c r="GVV4"/>
      <c r="GVW4"/>
      <c r="GVX4"/>
      <c r="GVY4"/>
      <c r="GVZ4"/>
      <c r="GWA4"/>
      <c r="GWB4"/>
      <c r="GWC4"/>
      <c r="GWD4"/>
      <c r="GWE4"/>
      <c r="GWF4"/>
      <c r="GWG4"/>
      <c r="GWH4"/>
      <c r="GWI4"/>
      <c r="GWJ4"/>
      <c r="GWK4"/>
      <c r="GWL4"/>
      <c r="GWM4"/>
      <c r="GWN4"/>
      <c r="GWO4"/>
      <c r="GWP4"/>
      <c r="GWQ4"/>
      <c r="GWR4"/>
      <c r="GWS4"/>
      <c r="GWT4"/>
      <c r="GWU4"/>
      <c r="GWV4"/>
      <c r="GWW4"/>
      <c r="GWX4"/>
      <c r="GWY4"/>
      <c r="GWZ4"/>
      <c r="GXA4"/>
      <c r="GXB4"/>
      <c r="GXC4"/>
      <c r="GXD4"/>
      <c r="GXE4"/>
      <c r="GXF4"/>
      <c r="GXG4"/>
      <c r="GXH4"/>
      <c r="GXI4"/>
      <c r="GXJ4"/>
      <c r="GXK4"/>
      <c r="GXL4"/>
      <c r="GXM4"/>
      <c r="GXN4"/>
      <c r="GXO4"/>
      <c r="GXP4"/>
      <c r="GXQ4"/>
      <c r="GXR4"/>
      <c r="GXS4"/>
      <c r="GXT4"/>
      <c r="GXU4"/>
      <c r="GXV4"/>
      <c r="GXW4"/>
      <c r="GXX4"/>
      <c r="GXY4"/>
      <c r="GXZ4"/>
      <c r="GYA4"/>
      <c r="GYB4"/>
      <c r="GYC4"/>
      <c r="GYD4"/>
      <c r="GYE4"/>
      <c r="GYF4"/>
      <c r="GYG4"/>
      <c r="GYH4"/>
      <c r="GYI4"/>
      <c r="GYJ4"/>
      <c r="GYK4"/>
      <c r="GYL4"/>
      <c r="GYM4"/>
      <c r="GYN4"/>
      <c r="GYO4"/>
      <c r="GYP4"/>
      <c r="GYQ4"/>
      <c r="GYR4"/>
      <c r="GYS4"/>
      <c r="GYT4"/>
      <c r="GYU4"/>
      <c r="GYV4"/>
      <c r="GYW4"/>
      <c r="GYX4"/>
      <c r="GYY4"/>
      <c r="GYZ4"/>
      <c r="GZA4"/>
      <c r="GZB4"/>
      <c r="GZC4"/>
      <c r="GZD4"/>
      <c r="GZE4"/>
      <c r="GZF4"/>
      <c r="GZG4"/>
      <c r="GZH4"/>
      <c r="GZI4"/>
      <c r="GZJ4"/>
      <c r="GZK4"/>
      <c r="GZL4"/>
      <c r="GZM4"/>
      <c r="GZN4"/>
      <c r="GZO4"/>
      <c r="GZP4"/>
      <c r="GZQ4"/>
      <c r="GZR4"/>
      <c r="GZS4"/>
      <c r="GZT4"/>
      <c r="GZU4"/>
      <c r="GZV4"/>
      <c r="GZW4"/>
      <c r="GZX4"/>
      <c r="GZY4"/>
      <c r="GZZ4"/>
      <c r="HAA4"/>
      <c r="HAB4"/>
      <c r="HAC4"/>
      <c r="HAD4"/>
      <c r="HAE4"/>
      <c r="HAF4"/>
      <c r="HAG4"/>
      <c r="HAH4"/>
      <c r="HAI4"/>
      <c r="HAJ4"/>
      <c r="HAK4"/>
      <c r="HAL4"/>
      <c r="HAM4"/>
      <c r="HAN4"/>
      <c r="HAO4"/>
      <c r="HAP4"/>
      <c r="HAQ4"/>
      <c r="HAR4"/>
      <c r="HAS4"/>
      <c r="HAT4"/>
      <c r="HAU4"/>
      <c r="HAV4"/>
      <c r="HAW4"/>
      <c r="HAX4"/>
      <c r="HAY4"/>
      <c r="HAZ4"/>
      <c r="HBA4"/>
      <c r="HBB4"/>
      <c r="HBC4"/>
      <c r="HBD4"/>
      <c r="HBE4"/>
      <c r="HBF4"/>
      <c r="HBG4"/>
      <c r="HBH4"/>
      <c r="HBI4"/>
      <c r="HBJ4"/>
      <c r="HBK4"/>
      <c r="HBL4"/>
      <c r="HBM4"/>
      <c r="HBN4"/>
      <c r="HBO4"/>
      <c r="HBP4"/>
      <c r="HBQ4"/>
      <c r="HBR4"/>
      <c r="HBS4"/>
      <c r="HBT4"/>
      <c r="HBU4"/>
      <c r="HBV4"/>
      <c r="HBW4"/>
      <c r="HBX4"/>
      <c r="HBY4"/>
      <c r="HBZ4"/>
      <c r="HCA4"/>
      <c r="HCB4"/>
      <c r="HCC4"/>
      <c r="HCD4"/>
      <c r="HCE4"/>
      <c r="HCF4"/>
      <c r="HCG4"/>
      <c r="HCH4"/>
      <c r="HCI4"/>
      <c r="HCJ4"/>
      <c r="HCK4"/>
      <c r="HCL4"/>
      <c r="HCM4"/>
      <c r="HCN4"/>
      <c r="HCO4"/>
      <c r="HCP4"/>
      <c r="HCQ4"/>
      <c r="HCR4"/>
      <c r="HCS4"/>
      <c r="HCT4"/>
      <c r="HCU4"/>
      <c r="HCV4"/>
      <c r="HCW4"/>
      <c r="HCX4"/>
      <c r="HCY4"/>
      <c r="HCZ4"/>
      <c r="HDA4"/>
      <c r="HDB4"/>
      <c r="HDC4"/>
      <c r="HDD4"/>
      <c r="HDE4"/>
      <c r="HDF4"/>
      <c r="HDG4"/>
      <c r="HDH4"/>
      <c r="HDI4"/>
      <c r="HDJ4"/>
      <c r="HDK4"/>
      <c r="HDL4"/>
      <c r="HDM4"/>
      <c r="HDN4"/>
      <c r="HDO4"/>
      <c r="HDP4"/>
      <c r="HDQ4"/>
      <c r="HDR4"/>
      <c r="HDS4"/>
      <c r="HDT4"/>
      <c r="HDU4"/>
      <c r="HDV4"/>
      <c r="HDW4"/>
      <c r="HDX4"/>
      <c r="HDY4"/>
      <c r="HDZ4"/>
      <c r="HEA4"/>
      <c r="HEB4"/>
      <c r="HEC4"/>
      <c r="HED4"/>
      <c r="HEE4"/>
      <c r="HEF4"/>
      <c r="HEG4"/>
      <c r="HEH4"/>
      <c r="HEI4"/>
      <c r="HEJ4"/>
      <c r="HEK4"/>
      <c r="HEL4"/>
      <c r="HEM4"/>
      <c r="HEN4"/>
      <c r="HEO4"/>
      <c r="HEP4"/>
      <c r="HEQ4"/>
      <c r="HER4"/>
      <c r="HES4"/>
      <c r="HET4"/>
      <c r="HEU4"/>
      <c r="HEV4"/>
      <c r="HEW4"/>
      <c r="HEX4"/>
      <c r="HEY4"/>
      <c r="HEZ4"/>
      <c r="HFA4"/>
      <c r="HFB4"/>
      <c r="HFC4"/>
      <c r="HFD4"/>
      <c r="HFE4"/>
      <c r="HFF4"/>
      <c r="HFG4"/>
      <c r="HFH4"/>
      <c r="HFI4"/>
      <c r="HFJ4"/>
      <c r="HFK4"/>
      <c r="HFL4"/>
      <c r="HFM4"/>
      <c r="HFN4"/>
      <c r="HFO4"/>
      <c r="HFP4"/>
      <c r="HFQ4"/>
      <c r="HFR4"/>
      <c r="HFS4"/>
      <c r="HFT4"/>
      <c r="HFU4"/>
      <c r="HFV4"/>
      <c r="HFW4"/>
      <c r="HFX4"/>
      <c r="HFY4"/>
      <c r="HFZ4"/>
      <c r="HGA4"/>
      <c r="HGB4"/>
      <c r="HGC4"/>
      <c r="HGD4"/>
      <c r="HGE4"/>
      <c r="HGF4"/>
      <c r="HGG4"/>
      <c r="HGH4"/>
      <c r="HGI4"/>
      <c r="HGJ4"/>
      <c r="HGK4"/>
      <c r="HGL4"/>
      <c r="HGM4"/>
      <c r="HGN4"/>
      <c r="HGO4"/>
      <c r="HGP4"/>
      <c r="HGQ4"/>
      <c r="HGR4"/>
      <c r="HGS4"/>
      <c r="HGT4"/>
      <c r="HGU4"/>
      <c r="HGV4"/>
      <c r="HGW4"/>
      <c r="HGX4"/>
      <c r="HGY4"/>
      <c r="HGZ4"/>
      <c r="HHA4"/>
      <c r="HHB4"/>
      <c r="HHC4"/>
      <c r="HHD4"/>
      <c r="HHE4"/>
      <c r="HHF4"/>
      <c r="HHG4"/>
      <c r="HHH4"/>
      <c r="HHI4"/>
      <c r="HHJ4"/>
      <c r="HHK4"/>
      <c r="HHL4"/>
      <c r="HHM4"/>
      <c r="HHN4"/>
      <c r="HHO4"/>
      <c r="HHP4"/>
      <c r="HHQ4"/>
      <c r="HHR4"/>
      <c r="HHS4"/>
      <c r="HHT4"/>
      <c r="HHU4"/>
      <c r="HHV4"/>
      <c r="HHW4"/>
      <c r="HHX4"/>
      <c r="HHY4"/>
      <c r="HHZ4"/>
      <c r="HIA4"/>
      <c r="HIB4"/>
      <c r="HIC4"/>
      <c r="HID4"/>
      <c r="HIE4"/>
      <c r="HIF4"/>
      <c r="HIG4"/>
      <c r="HIH4"/>
      <c r="HII4"/>
      <c r="HIJ4"/>
      <c r="HIK4"/>
      <c r="HIL4"/>
      <c r="HIM4"/>
      <c r="HIN4"/>
      <c r="HIO4"/>
      <c r="HIP4"/>
      <c r="HIQ4"/>
      <c r="HIR4"/>
      <c r="HIS4"/>
      <c r="HIT4"/>
      <c r="HIU4"/>
      <c r="HIV4"/>
      <c r="HIW4"/>
      <c r="HIX4"/>
      <c r="HIY4"/>
      <c r="HIZ4"/>
      <c r="HJA4"/>
      <c r="HJB4"/>
      <c r="HJC4"/>
      <c r="HJD4"/>
      <c r="HJE4"/>
      <c r="HJF4"/>
      <c r="HJG4"/>
      <c r="HJH4"/>
      <c r="HJI4"/>
      <c r="HJJ4"/>
      <c r="HJK4"/>
      <c r="HJL4"/>
      <c r="HJM4"/>
      <c r="HJN4"/>
      <c r="HJO4"/>
      <c r="HJP4"/>
      <c r="HJQ4"/>
      <c r="HJR4"/>
      <c r="HJS4"/>
      <c r="HJT4"/>
      <c r="HJU4"/>
      <c r="HJV4"/>
      <c r="HJW4"/>
      <c r="HJX4"/>
      <c r="HJY4"/>
      <c r="HJZ4"/>
      <c r="HKA4"/>
      <c r="HKB4"/>
      <c r="HKC4"/>
      <c r="HKD4"/>
      <c r="HKE4"/>
      <c r="HKF4"/>
      <c r="HKG4"/>
      <c r="HKH4"/>
      <c r="HKI4"/>
      <c r="HKJ4"/>
      <c r="HKK4"/>
      <c r="HKL4"/>
      <c r="HKM4"/>
      <c r="HKN4"/>
      <c r="HKO4"/>
      <c r="HKP4"/>
      <c r="HKQ4"/>
      <c r="HKR4"/>
      <c r="HKS4"/>
      <c r="HKT4"/>
      <c r="HKU4"/>
      <c r="HKV4"/>
      <c r="HKW4"/>
      <c r="HKX4"/>
      <c r="HKY4"/>
      <c r="HKZ4"/>
      <c r="HLA4"/>
      <c r="HLB4"/>
      <c r="HLC4"/>
      <c r="HLD4"/>
      <c r="HLE4"/>
      <c r="HLF4"/>
      <c r="HLG4"/>
      <c r="HLH4"/>
      <c r="HLI4"/>
      <c r="HLJ4"/>
      <c r="HLK4"/>
      <c r="HLL4"/>
      <c r="HLM4"/>
      <c r="HLN4"/>
      <c r="HLO4"/>
      <c r="HLP4"/>
      <c r="HLQ4"/>
      <c r="HLR4"/>
      <c r="HLS4"/>
      <c r="HLT4"/>
      <c r="HLU4"/>
      <c r="HLV4"/>
      <c r="HLW4"/>
      <c r="HLX4"/>
      <c r="HLY4"/>
      <c r="HLZ4"/>
      <c r="HMA4"/>
      <c r="HMB4"/>
      <c r="HMC4"/>
      <c r="HMD4"/>
      <c r="HME4"/>
      <c r="HMF4"/>
      <c r="HMG4"/>
      <c r="HMH4"/>
      <c r="HMI4"/>
      <c r="HMJ4"/>
      <c r="HMK4"/>
      <c r="HML4"/>
      <c r="HMM4"/>
      <c r="HMN4"/>
      <c r="HMO4"/>
      <c r="HMP4"/>
      <c r="HMQ4"/>
      <c r="HMR4"/>
      <c r="HMS4"/>
      <c r="HMT4"/>
      <c r="HMU4"/>
      <c r="HMV4"/>
      <c r="HMW4"/>
      <c r="HMX4"/>
      <c r="HMY4"/>
      <c r="HMZ4"/>
      <c r="HNA4"/>
      <c r="HNB4"/>
      <c r="HNC4"/>
      <c r="HND4"/>
      <c r="HNE4"/>
      <c r="HNF4"/>
      <c r="HNG4"/>
      <c r="HNH4"/>
      <c r="HNI4"/>
      <c r="HNJ4"/>
      <c r="HNK4"/>
      <c r="HNL4"/>
      <c r="HNM4"/>
      <c r="HNN4"/>
      <c r="HNO4"/>
      <c r="HNP4"/>
      <c r="HNQ4"/>
      <c r="HNR4"/>
      <c r="HNS4"/>
      <c r="HNT4"/>
      <c r="HNU4"/>
      <c r="HNV4"/>
      <c r="HNW4"/>
      <c r="HNX4"/>
      <c r="HNY4"/>
      <c r="HNZ4"/>
      <c r="HOA4"/>
      <c r="HOB4"/>
      <c r="HOC4"/>
      <c r="HOD4"/>
      <c r="HOE4"/>
      <c r="HOF4"/>
      <c r="HOG4"/>
      <c r="HOH4"/>
      <c r="HOI4"/>
      <c r="HOJ4"/>
      <c r="HOK4"/>
      <c r="HOL4"/>
      <c r="HOM4"/>
      <c r="HON4"/>
      <c r="HOO4"/>
      <c r="HOP4"/>
      <c r="HOQ4"/>
      <c r="HOR4"/>
      <c r="HOS4"/>
      <c r="HOT4"/>
      <c r="HOU4"/>
      <c r="HOV4"/>
      <c r="HOW4"/>
      <c r="HOX4"/>
      <c r="HOY4"/>
      <c r="HOZ4"/>
      <c r="HPA4"/>
      <c r="HPB4"/>
      <c r="HPC4"/>
      <c r="HPD4"/>
      <c r="HPE4"/>
      <c r="HPF4"/>
      <c r="HPG4"/>
      <c r="HPH4"/>
      <c r="HPI4"/>
      <c r="HPJ4"/>
      <c r="HPK4"/>
      <c r="HPL4"/>
      <c r="HPM4"/>
      <c r="HPN4"/>
      <c r="HPO4"/>
      <c r="HPP4"/>
      <c r="HPQ4"/>
      <c r="HPR4"/>
      <c r="HPS4"/>
      <c r="HPT4"/>
      <c r="HPU4"/>
      <c r="HPV4"/>
      <c r="HPW4"/>
      <c r="HPX4"/>
      <c r="HPY4"/>
      <c r="HPZ4"/>
      <c r="HQA4"/>
      <c r="HQB4"/>
      <c r="HQC4"/>
      <c r="HQD4"/>
      <c r="HQE4"/>
      <c r="HQF4"/>
      <c r="HQG4"/>
      <c r="HQH4"/>
      <c r="HQI4"/>
      <c r="HQJ4"/>
      <c r="HQK4"/>
      <c r="HQL4"/>
      <c r="HQM4"/>
      <c r="HQN4"/>
      <c r="HQO4"/>
      <c r="HQP4"/>
      <c r="HQQ4"/>
      <c r="HQR4"/>
      <c r="HQS4"/>
      <c r="HQT4"/>
      <c r="HQU4"/>
      <c r="HQV4"/>
      <c r="HQW4"/>
      <c r="HQX4"/>
      <c r="HQY4"/>
      <c r="HQZ4"/>
      <c r="HRA4"/>
      <c r="HRB4"/>
      <c r="HRC4"/>
      <c r="HRD4"/>
      <c r="HRE4"/>
      <c r="HRF4"/>
      <c r="HRG4"/>
      <c r="HRH4"/>
      <c r="HRI4"/>
      <c r="HRJ4"/>
      <c r="HRK4"/>
      <c r="HRL4"/>
      <c r="HRM4"/>
      <c r="HRN4"/>
      <c r="HRO4"/>
      <c r="HRP4"/>
      <c r="HRQ4"/>
      <c r="HRR4"/>
      <c r="HRS4"/>
      <c r="HRT4"/>
      <c r="HRU4"/>
      <c r="HRV4"/>
      <c r="HRW4"/>
      <c r="HRX4"/>
      <c r="HRY4"/>
      <c r="HRZ4"/>
      <c r="HSA4"/>
      <c r="HSB4"/>
      <c r="HSC4"/>
      <c r="HSD4"/>
      <c r="HSE4"/>
      <c r="HSF4"/>
      <c r="HSG4"/>
      <c r="HSH4"/>
      <c r="HSI4"/>
      <c r="HSJ4"/>
      <c r="HSK4"/>
      <c r="HSL4"/>
      <c r="HSM4"/>
      <c r="HSN4"/>
      <c r="HSO4"/>
      <c r="HSP4"/>
      <c r="HSQ4"/>
      <c r="HSR4"/>
      <c r="HSS4"/>
      <c r="HST4"/>
      <c r="HSU4"/>
      <c r="HSV4"/>
      <c r="HSW4"/>
      <c r="HSX4"/>
      <c r="HSY4"/>
      <c r="HSZ4"/>
      <c r="HTA4"/>
      <c r="HTB4"/>
      <c r="HTC4"/>
      <c r="HTD4"/>
      <c r="HTE4"/>
      <c r="HTF4"/>
      <c r="HTG4"/>
      <c r="HTH4"/>
      <c r="HTI4"/>
      <c r="HTJ4"/>
      <c r="HTK4"/>
      <c r="HTL4"/>
      <c r="HTM4"/>
      <c r="HTN4"/>
      <c r="HTO4"/>
      <c r="HTP4"/>
      <c r="HTQ4"/>
      <c r="HTR4"/>
      <c r="HTS4"/>
      <c r="HTT4"/>
      <c r="HTU4"/>
      <c r="HTV4"/>
      <c r="HTW4"/>
      <c r="HTX4"/>
      <c r="HTY4"/>
      <c r="HTZ4"/>
      <c r="HUA4"/>
      <c r="HUB4"/>
      <c r="HUC4"/>
      <c r="HUD4"/>
      <c r="HUE4"/>
      <c r="HUF4"/>
      <c r="HUG4"/>
      <c r="HUH4"/>
      <c r="HUI4"/>
      <c r="HUJ4"/>
      <c r="HUK4"/>
      <c r="HUL4"/>
      <c r="HUM4"/>
      <c r="HUN4"/>
      <c r="HUO4"/>
      <c r="HUP4"/>
      <c r="HUQ4"/>
      <c r="HUR4"/>
      <c r="HUS4"/>
      <c r="HUT4"/>
      <c r="HUU4"/>
      <c r="HUV4"/>
      <c r="HUW4"/>
      <c r="HUX4"/>
      <c r="HUY4"/>
      <c r="HUZ4"/>
      <c r="HVA4"/>
      <c r="HVB4"/>
      <c r="HVC4"/>
      <c r="HVD4"/>
      <c r="HVE4"/>
      <c r="HVF4"/>
      <c r="HVG4"/>
      <c r="HVH4"/>
      <c r="HVI4"/>
      <c r="HVJ4"/>
      <c r="HVK4"/>
      <c r="HVL4"/>
      <c r="HVM4"/>
      <c r="HVN4"/>
      <c r="HVO4"/>
      <c r="HVP4"/>
      <c r="HVQ4"/>
      <c r="HVR4"/>
      <c r="HVS4"/>
      <c r="HVT4"/>
      <c r="HVU4"/>
      <c r="HVV4"/>
      <c r="HVW4"/>
      <c r="HVX4"/>
      <c r="HVY4"/>
      <c r="HVZ4"/>
      <c r="HWA4"/>
      <c r="HWB4"/>
      <c r="HWC4"/>
      <c r="HWD4"/>
      <c r="HWE4"/>
      <c r="HWF4"/>
      <c r="HWG4"/>
      <c r="HWH4"/>
      <c r="HWI4"/>
      <c r="HWJ4"/>
      <c r="HWK4"/>
      <c r="HWL4"/>
      <c r="HWM4"/>
      <c r="HWN4"/>
      <c r="HWO4"/>
      <c r="HWP4"/>
      <c r="HWQ4"/>
      <c r="HWR4"/>
      <c r="HWS4"/>
      <c r="HWT4"/>
      <c r="HWU4"/>
      <c r="HWV4"/>
      <c r="HWW4"/>
      <c r="HWX4"/>
      <c r="HWY4"/>
      <c r="HWZ4"/>
      <c r="HXA4"/>
      <c r="HXB4"/>
      <c r="HXC4"/>
      <c r="HXD4"/>
      <c r="HXE4"/>
      <c r="HXF4"/>
      <c r="HXG4"/>
      <c r="HXH4"/>
      <c r="HXI4"/>
      <c r="HXJ4"/>
      <c r="HXK4"/>
      <c r="HXL4"/>
      <c r="HXM4"/>
      <c r="HXN4"/>
      <c r="HXO4"/>
      <c r="HXP4"/>
      <c r="HXQ4"/>
      <c r="HXR4"/>
      <c r="HXS4"/>
      <c r="HXT4"/>
      <c r="HXU4"/>
      <c r="HXV4"/>
      <c r="HXW4"/>
      <c r="HXX4"/>
      <c r="HXY4"/>
      <c r="HXZ4"/>
      <c r="HYA4"/>
      <c r="HYB4"/>
      <c r="HYC4"/>
      <c r="HYD4"/>
      <c r="HYE4"/>
      <c r="HYF4"/>
      <c r="HYG4"/>
      <c r="HYH4"/>
      <c r="HYI4"/>
      <c r="HYJ4"/>
      <c r="HYK4"/>
      <c r="HYL4"/>
      <c r="HYM4"/>
      <c r="HYN4"/>
      <c r="HYO4"/>
      <c r="HYP4"/>
      <c r="HYQ4"/>
      <c r="HYR4"/>
      <c r="HYS4"/>
      <c r="HYT4"/>
      <c r="HYU4"/>
      <c r="HYV4"/>
      <c r="HYW4"/>
      <c r="HYX4"/>
      <c r="HYY4"/>
      <c r="HYZ4"/>
      <c r="HZA4"/>
      <c r="HZB4"/>
      <c r="HZC4"/>
      <c r="HZD4"/>
      <c r="HZE4"/>
      <c r="HZF4"/>
      <c r="HZG4"/>
      <c r="HZH4"/>
      <c r="HZI4"/>
      <c r="HZJ4"/>
      <c r="HZK4"/>
      <c r="HZL4"/>
      <c r="HZM4"/>
      <c r="HZN4"/>
      <c r="HZO4"/>
      <c r="HZP4"/>
      <c r="HZQ4"/>
      <c r="HZR4"/>
      <c r="HZS4"/>
      <c r="HZT4"/>
      <c r="HZU4"/>
      <c r="HZV4"/>
      <c r="HZW4"/>
      <c r="HZX4"/>
      <c r="HZY4"/>
      <c r="HZZ4"/>
      <c r="IAA4"/>
      <c r="IAB4"/>
      <c r="IAC4"/>
      <c r="IAD4"/>
      <c r="IAE4"/>
      <c r="IAF4"/>
      <c r="IAG4"/>
      <c r="IAH4"/>
      <c r="IAI4"/>
      <c r="IAJ4"/>
      <c r="IAK4"/>
      <c r="IAL4"/>
      <c r="IAM4"/>
      <c r="IAN4"/>
      <c r="IAO4"/>
      <c r="IAP4"/>
      <c r="IAQ4"/>
      <c r="IAR4"/>
      <c r="IAS4"/>
      <c r="IAT4"/>
      <c r="IAU4"/>
      <c r="IAV4"/>
      <c r="IAW4"/>
      <c r="IAX4"/>
      <c r="IAY4"/>
      <c r="IAZ4"/>
      <c r="IBA4"/>
      <c r="IBB4"/>
      <c r="IBC4"/>
      <c r="IBD4"/>
      <c r="IBE4"/>
      <c r="IBF4"/>
      <c r="IBG4"/>
      <c r="IBH4"/>
      <c r="IBI4"/>
      <c r="IBJ4"/>
      <c r="IBK4"/>
      <c r="IBL4"/>
      <c r="IBM4"/>
      <c r="IBN4"/>
      <c r="IBO4"/>
      <c r="IBP4"/>
      <c r="IBQ4"/>
      <c r="IBR4"/>
      <c r="IBS4"/>
      <c r="IBT4"/>
      <c r="IBU4"/>
      <c r="IBV4"/>
      <c r="IBW4"/>
      <c r="IBX4"/>
      <c r="IBY4"/>
      <c r="IBZ4"/>
      <c r="ICA4"/>
      <c r="ICB4"/>
      <c r="ICC4"/>
      <c r="ICD4"/>
      <c r="ICE4"/>
      <c r="ICF4"/>
      <c r="ICG4"/>
      <c r="ICH4"/>
      <c r="ICI4"/>
      <c r="ICJ4"/>
      <c r="ICK4"/>
      <c r="ICL4"/>
      <c r="ICM4"/>
      <c r="ICN4"/>
      <c r="ICO4"/>
      <c r="ICP4"/>
      <c r="ICQ4"/>
      <c r="ICR4"/>
      <c r="ICS4"/>
      <c r="ICT4"/>
      <c r="ICU4"/>
      <c r="ICV4"/>
      <c r="ICW4"/>
      <c r="ICX4"/>
      <c r="ICY4"/>
      <c r="ICZ4"/>
      <c r="IDA4"/>
      <c r="IDB4"/>
      <c r="IDC4"/>
      <c r="IDD4"/>
      <c r="IDE4"/>
      <c r="IDF4"/>
      <c r="IDG4"/>
      <c r="IDH4"/>
      <c r="IDI4"/>
      <c r="IDJ4"/>
      <c r="IDK4"/>
      <c r="IDL4"/>
      <c r="IDM4"/>
      <c r="IDN4"/>
      <c r="IDO4"/>
      <c r="IDP4"/>
      <c r="IDQ4"/>
      <c r="IDR4"/>
      <c r="IDS4"/>
      <c r="IDT4"/>
      <c r="IDU4"/>
      <c r="IDV4"/>
      <c r="IDW4"/>
      <c r="IDX4"/>
      <c r="IDY4"/>
      <c r="IDZ4"/>
      <c r="IEA4"/>
      <c r="IEB4"/>
      <c r="IEC4"/>
      <c r="IED4"/>
      <c r="IEE4"/>
      <c r="IEF4"/>
      <c r="IEG4"/>
      <c r="IEH4"/>
      <c r="IEI4"/>
      <c r="IEJ4"/>
      <c r="IEK4"/>
      <c r="IEL4"/>
      <c r="IEM4"/>
      <c r="IEN4"/>
      <c r="IEO4"/>
      <c r="IEP4"/>
      <c r="IEQ4"/>
      <c r="IER4"/>
      <c r="IES4"/>
      <c r="IET4"/>
      <c r="IEU4"/>
      <c r="IEV4"/>
      <c r="IEW4"/>
      <c r="IEX4"/>
      <c r="IEY4"/>
      <c r="IEZ4"/>
      <c r="IFA4"/>
      <c r="IFB4"/>
      <c r="IFC4"/>
      <c r="IFD4"/>
      <c r="IFE4"/>
      <c r="IFF4"/>
      <c r="IFG4"/>
      <c r="IFH4"/>
      <c r="IFI4"/>
      <c r="IFJ4"/>
      <c r="IFK4"/>
      <c r="IFL4"/>
      <c r="IFM4"/>
      <c r="IFN4"/>
      <c r="IFO4"/>
      <c r="IFP4"/>
      <c r="IFQ4"/>
      <c r="IFR4"/>
      <c r="IFS4"/>
      <c r="IFT4"/>
      <c r="IFU4"/>
      <c r="IFV4"/>
      <c r="IFW4"/>
      <c r="IFX4"/>
      <c r="IFY4"/>
      <c r="IFZ4"/>
      <c r="IGA4"/>
      <c r="IGB4"/>
      <c r="IGC4"/>
      <c r="IGD4"/>
      <c r="IGE4"/>
      <c r="IGF4"/>
      <c r="IGG4"/>
      <c r="IGH4"/>
      <c r="IGI4"/>
      <c r="IGJ4"/>
      <c r="IGK4"/>
      <c r="IGL4"/>
      <c r="IGM4"/>
      <c r="IGN4"/>
      <c r="IGO4"/>
      <c r="IGP4"/>
      <c r="IGQ4"/>
      <c r="IGR4"/>
      <c r="IGS4"/>
      <c r="IGT4"/>
      <c r="IGU4"/>
      <c r="IGV4"/>
      <c r="IGW4"/>
      <c r="IGX4"/>
      <c r="IGY4"/>
      <c r="IGZ4"/>
      <c r="IHA4"/>
      <c r="IHB4"/>
      <c r="IHC4"/>
      <c r="IHD4"/>
      <c r="IHE4"/>
      <c r="IHF4"/>
      <c r="IHG4"/>
      <c r="IHH4"/>
      <c r="IHI4"/>
      <c r="IHJ4"/>
      <c r="IHK4"/>
      <c r="IHL4"/>
      <c r="IHM4"/>
      <c r="IHN4"/>
      <c r="IHO4"/>
      <c r="IHP4"/>
      <c r="IHQ4"/>
      <c r="IHR4"/>
      <c r="IHS4"/>
      <c r="IHT4"/>
      <c r="IHU4"/>
      <c r="IHV4"/>
      <c r="IHW4"/>
      <c r="IHX4"/>
      <c r="IHY4"/>
      <c r="IHZ4"/>
      <c r="IIA4"/>
      <c r="IIB4"/>
      <c r="IIC4"/>
      <c r="IID4"/>
      <c r="IIE4"/>
      <c r="IIF4"/>
      <c r="IIG4"/>
      <c r="IIH4"/>
      <c r="III4"/>
      <c r="IIJ4"/>
      <c r="IIK4"/>
      <c r="IIL4"/>
      <c r="IIM4"/>
      <c r="IIN4"/>
      <c r="IIO4"/>
      <c r="IIP4"/>
      <c r="IIQ4"/>
      <c r="IIR4"/>
      <c r="IIS4"/>
      <c r="IIT4"/>
      <c r="IIU4"/>
      <c r="IIV4"/>
      <c r="IIW4"/>
      <c r="IIX4"/>
      <c r="IIY4"/>
      <c r="IIZ4"/>
      <c r="IJA4"/>
      <c r="IJB4"/>
      <c r="IJC4"/>
      <c r="IJD4"/>
      <c r="IJE4"/>
      <c r="IJF4"/>
      <c r="IJG4"/>
      <c r="IJH4"/>
      <c r="IJI4"/>
      <c r="IJJ4"/>
      <c r="IJK4"/>
      <c r="IJL4"/>
      <c r="IJM4"/>
      <c r="IJN4"/>
      <c r="IJO4"/>
      <c r="IJP4"/>
      <c r="IJQ4"/>
      <c r="IJR4"/>
      <c r="IJS4"/>
      <c r="IJT4"/>
      <c r="IJU4"/>
      <c r="IJV4"/>
      <c r="IJW4"/>
      <c r="IJX4"/>
      <c r="IJY4"/>
      <c r="IJZ4"/>
      <c r="IKA4"/>
      <c r="IKB4"/>
      <c r="IKC4"/>
      <c r="IKD4"/>
      <c r="IKE4"/>
      <c r="IKF4"/>
      <c r="IKG4"/>
      <c r="IKH4"/>
      <c r="IKI4"/>
      <c r="IKJ4"/>
      <c r="IKK4"/>
      <c r="IKL4"/>
      <c r="IKM4"/>
      <c r="IKN4"/>
      <c r="IKO4"/>
      <c r="IKP4"/>
      <c r="IKQ4"/>
      <c r="IKR4"/>
      <c r="IKS4"/>
      <c r="IKT4"/>
      <c r="IKU4"/>
      <c r="IKV4"/>
      <c r="IKW4"/>
      <c r="IKX4"/>
      <c r="IKY4"/>
      <c r="IKZ4"/>
      <c r="ILA4"/>
      <c r="ILB4"/>
      <c r="ILC4"/>
      <c r="ILD4"/>
      <c r="ILE4"/>
      <c r="ILF4"/>
      <c r="ILG4"/>
      <c r="ILH4"/>
      <c r="ILI4"/>
      <c r="ILJ4"/>
      <c r="ILK4"/>
      <c r="ILL4"/>
      <c r="ILM4"/>
      <c r="ILN4"/>
      <c r="ILO4"/>
      <c r="ILP4"/>
      <c r="ILQ4"/>
      <c r="ILR4"/>
      <c r="ILS4"/>
      <c r="ILT4"/>
      <c r="ILU4"/>
      <c r="ILV4"/>
      <c r="ILW4"/>
      <c r="ILX4"/>
      <c r="ILY4"/>
      <c r="ILZ4"/>
      <c r="IMA4"/>
      <c r="IMB4"/>
      <c r="IMC4"/>
      <c r="IMD4"/>
      <c r="IME4"/>
      <c r="IMF4"/>
      <c r="IMG4"/>
      <c r="IMH4"/>
      <c r="IMI4"/>
      <c r="IMJ4"/>
      <c r="IMK4"/>
      <c r="IML4"/>
      <c r="IMM4"/>
      <c r="IMN4"/>
      <c r="IMO4"/>
      <c r="IMP4"/>
      <c r="IMQ4"/>
      <c r="IMR4"/>
      <c r="IMS4"/>
      <c r="IMT4"/>
      <c r="IMU4"/>
      <c r="IMV4"/>
      <c r="IMW4"/>
      <c r="IMX4"/>
      <c r="IMY4"/>
      <c r="IMZ4"/>
      <c r="INA4"/>
      <c r="INB4"/>
      <c r="INC4"/>
      <c r="IND4"/>
      <c r="INE4"/>
      <c r="INF4"/>
      <c r="ING4"/>
      <c r="INH4"/>
      <c r="INI4"/>
      <c r="INJ4"/>
      <c r="INK4"/>
      <c r="INL4"/>
      <c r="INM4"/>
      <c r="INN4"/>
      <c r="INO4"/>
      <c r="INP4"/>
      <c r="INQ4"/>
      <c r="INR4"/>
      <c r="INS4"/>
      <c r="INT4"/>
      <c r="INU4"/>
      <c r="INV4"/>
      <c r="INW4"/>
      <c r="INX4"/>
      <c r="INY4"/>
      <c r="INZ4"/>
      <c r="IOA4"/>
      <c r="IOB4"/>
      <c r="IOC4"/>
      <c r="IOD4"/>
      <c r="IOE4"/>
      <c r="IOF4"/>
      <c r="IOG4"/>
      <c r="IOH4"/>
      <c r="IOI4"/>
      <c r="IOJ4"/>
      <c r="IOK4"/>
      <c r="IOL4"/>
      <c r="IOM4"/>
      <c r="ION4"/>
      <c r="IOO4"/>
      <c r="IOP4"/>
      <c r="IOQ4"/>
      <c r="IOR4"/>
      <c r="IOS4"/>
      <c r="IOT4"/>
      <c r="IOU4"/>
      <c r="IOV4"/>
      <c r="IOW4"/>
      <c r="IOX4"/>
      <c r="IOY4"/>
      <c r="IOZ4"/>
      <c r="IPA4"/>
      <c r="IPB4"/>
      <c r="IPC4"/>
      <c r="IPD4"/>
      <c r="IPE4"/>
      <c r="IPF4"/>
      <c r="IPG4"/>
      <c r="IPH4"/>
      <c r="IPI4"/>
      <c r="IPJ4"/>
      <c r="IPK4"/>
      <c r="IPL4"/>
      <c r="IPM4"/>
      <c r="IPN4"/>
      <c r="IPO4"/>
      <c r="IPP4"/>
      <c r="IPQ4"/>
      <c r="IPR4"/>
      <c r="IPS4"/>
      <c r="IPT4"/>
      <c r="IPU4"/>
      <c r="IPV4"/>
      <c r="IPW4"/>
      <c r="IPX4"/>
      <c r="IPY4"/>
      <c r="IPZ4"/>
      <c r="IQA4"/>
      <c r="IQB4"/>
      <c r="IQC4"/>
      <c r="IQD4"/>
      <c r="IQE4"/>
      <c r="IQF4"/>
      <c r="IQG4"/>
      <c r="IQH4"/>
      <c r="IQI4"/>
      <c r="IQJ4"/>
      <c r="IQK4"/>
      <c r="IQL4"/>
      <c r="IQM4"/>
      <c r="IQN4"/>
      <c r="IQO4"/>
      <c r="IQP4"/>
      <c r="IQQ4"/>
      <c r="IQR4"/>
      <c r="IQS4"/>
      <c r="IQT4"/>
      <c r="IQU4"/>
      <c r="IQV4"/>
      <c r="IQW4"/>
      <c r="IQX4"/>
      <c r="IQY4"/>
      <c r="IQZ4"/>
      <c r="IRA4"/>
      <c r="IRB4"/>
      <c r="IRC4"/>
      <c r="IRD4"/>
      <c r="IRE4"/>
      <c r="IRF4"/>
      <c r="IRG4"/>
      <c r="IRH4"/>
      <c r="IRI4"/>
      <c r="IRJ4"/>
      <c r="IRK4"/>
      <c r="IRL4"/>
      <c r="IRM4"/>
      <c r="IRN4"/>
      <c r="IRO4"/>
      <c r="IRP4"/>
      <c r="IRQ4"/>
      <c r="IRR4"/>
      <c r="IRS4"/>
      <c r="IRT4"/>
      <c r="IRU4"/>
      <c r="IRV4"/>
      <c r="IRW4"/>
      <c r="IRX4"/>
      <c r="IRY4"/>
      <c r="IRZ4"/>
      <c r="ISA4"/>
      <c r="ISB4"/>
      <c r="ISC4"/>
      <c r="ISD4"/>
      <c r="ISE4"/>
      <c r="ISF4"/>
      <c r="ISG4"/>
      <c r="ISH4"/>
      <c r="ISI4"/>
      <c r="ISJ4"/>
      <c r="ISK4"/>
      <c r="ISL4"/>
      <c r="ISM4"/>
      <c r="ISN4"/>
      <c r="ISO4"/>
      <c r="ISP4"/>
      <c r="ISQ4"/>
      <c r="ISR4"/>
      <c r="ISS4"/>
      <c r="IST4"/>
      <c r="ISU4"/>
      <c r="ISV4"/>
      <c r="ISW4"/>
      <c r="ISX4"/>
      <c r="ISY4"/>
      <c r="ISZ4"/>
      <c r="ITA4"/>
      <c r="ITB4"/>
      <c r="ITC4"/>
      <c r="ITD4"/>
      <c r="ITE4"/>
      <c r="ITF4"/>
      <c r="ITG4"/>
      <c r="ITH4"/>
      <c r="ITI4"/>
      <c r="ITJ4"/>
      <c r="ITK4"/>
      <c r="ITL4"/>
      <c r="ITM4"/>
      <c r="ITN4"/>
      <c r="ITO4"/>
      <c r="ITP4"/>
      <c r="ITQ4"/>
      <c r="ITR4"/>
      <c r="ITS4"/>
      <c r="ITT4"/>
      <c r="ITU4"/>
      <c r="ITV4"/>
      <c r="ITW4"/>
      <c r="ITX4"/>
      <c r="ITY4"/>
      <c r="ITZ4"/>
      <c r="IUA4"/>
      <c r="IUB4"/>
      <c r="IUC4"/>
      <c r="IUD4"/>
      <c r="IUE4"/>
      <c r="IUF4"/>
      <c r="IUG4"/>
      <c r="IUH4"/>
      <c r="IUI4"/>
      <c r="IUJ4"/>
      <c r="IUK4"/>
      <c r="IUL4"/>
      <c r="IUM4"/>
      <c r="IUN4"/>
      <c r="IUO4"/>
      <c r="IUP4"/>
      <c r="IUQ4"/>
      <c r="IUR4"/>
      <c r="IUS4"/>
      <c r="IUT4"/>
      <c r="IUU4"/>
      <c r="IUV4"/>
      <c r="IUW4"/>
      <c r="IUX4"/>
      <c r="IUY4"/>
      <c r="IUZ4"/>
      <c r="IVA4"/>
      <c r="IVB4"/>
      <c r="IVC4"/>
      <c r="IVD4"/>
      <c r="IVE4"/>
      <c r="IVF4"/>
      <c r="IVG4"/>
      <c r="IVH4"/>
      <c r="IVI4"/>
      <c r="IVJ4"/>
      <c r="IVK4"/>
      <c r="IVL4"/>
      <c r="IVM4"/>
      <c r="IVN4"/>
      <c r="IVO4"/>
      <c r="IVP4"/>
      <c r="IVQ4"/>
      <c r="IVR4"/>
      <c r="IVS4"/>
      <c r="IVT4"/>
      <c r="IVU4"/>
      <c r="IVV4"/>
      <c r="IVW4"/>
      <c r="IVX4"/>
      <c r="IVY4"/>
      <c r="IVZ4"/>
      <c r="IWA4"/>
      <c r="IWB4"/>
      <c r="IWC4"/>
      <c r="IWD4"/>
      <c r="IWE4"/>
      <c r="IWF4"/>
      <c r="IWG4"/>
      <c r="IWH4"/>
      <c r="IWI4"/>
      <c r="IWJ4"/>
      <c r="IWK4"/>
      <c r="IWL4"/>
      <c r="IWM4"/>
      <c r="IWN4"/>
      <c r="IWO4"/>
      <c r="IWP4"/>
      <c r="IWQ4"/>
      <c r="IWR4"/>
      <c r="IWS4"/>
      <c r="IWT4"/>
      <c r="IWU4"/>
      <c r="IWV4"/>
      <c r="IWW4"/>
      <c r="IWX4"/>
      <c r="IWY4"/>
      <c r="IWZ4"/>
      <c r="IXA4"/>
      <c r="IXB4"/>
      <c r="IXC4"/>
      <c r="IXD4"/>
      <c r="IXE4"/>
      <c r="IXF4"/>
      <c r="IXG4"/>
      <c r="IXH4"/>
      <c r="IXI4"/>
      <c r="IXJ4"/>
      <c r="IXK4"/>
      <c r="IXL4"/>
      <c r="IXM4"/>
      <c r="IXN4"/>
      <c r="IXO4"/>
      <c r="IXP4"/>
      <c r="IXQ4"/>
      <c r="IXR4"/>
      <c r="IXS4"/>
      <c r="IXT4"/>
      <c r="IXU4"/>
      <c r="IXV4"/>
      <c r="IXW4"/>
      <c r="IXX4"/>
      <c r="IXY4"/>
      <c r="IXZ4"/>
      <c r="IYA4"/>
      <c r="IYB4"/>
      <c r="IYC4"/>
      <c r="IYD4"/>
      <c r="IYE4"/>
      <c r="IYF4"/>
      <c r="IYG4"/>
      <c r="IYH4"/>
      <c r="IYI4"/>
      <c r="IYJ4"/>
      <c r="IYK4"/>
      <c r="IYL4"/>
      <c r="IYM4"/>
      <c r="IYN4"/>
      <c r="IYO4"/>
      <c r="IYP4"/>
      <c r="IYQ4"/>
      <c r="IYR4"/>
      <c r="IYS4"/>
      <c r="IYT4"/>
      <c r="IYU4"/>
      <c r="IYV4"/>
      <c r="IYW4"/>
      <c r="IYX4"/>
      <c r="IYY4"/>
      <c r="IYZ4"/>
      <c r="IZA4"/>
      <c r="IZB4"/>
      <c r="IZC4"/>
      <c r="IZD4"/>
      <c r="IZE4"/>
      <c r="IZF4"/>
      <c r="IZG4"/>
      <c r="IZH4"/>
      <c r="IZI4"/>
      <c r="IZJ4"/>
      <c r="IZK4"/>
      <c r="IZL4"/>
      <c r="IZM4"/>
      <c r="IZN4"/>
      <c r="IZO4"/>
      <c r="IZP4"/>
      <c r="IZQ4"/>
      <c r="IZR4"/>
      <c r="IZS4"/>
      <c r="IZT4"/>
      <c r="IZU4"/>
      <c r="IZV4"/>
      <c r="IZW4"/>
      <c r="IZX4"/>
      <c r="IZY4"/>
      <c r="IZZ4"/>
      <c r="JAA4"/>
      <c r="JAB4"/>
      <c r="JAC4"/>
      <c r="JAD4"/>
      <c r="JAE4"/>
      <c r="JAF4"/>
      <c r="JAG4"/>
      <c r="JAH4"/>
      <c r="JAI4"/>
      <c r="JAJ4"/>
      <c r="JAK4"/>
      <c r="JAL4"/>
      <c r="JAM4"/>
      <c r="JAN4"/>
      <c r="JAO4"/>
      <c r="JAP4"/>
      <c r="JAQ4"/>
      <c r="JAR4"/>
      <c r="JAS4"/>
      <c r="JAT4"/>
      <c r="JAU4"/>
      <c r="JAV4"/>
      <c r="JAW4"/>
      <c r="JAX4"/>
      <c r="JAY4"/>
      <c r="JAZ4"/>
      <c r="JBA4"/>
      <c r="JBB4"/>
      <c r="JBC4"/>
      <c r="JBD4"/>
      <c r="JBE4"/>
      <c r="JBF4"/>
      <c r="JBG4"/>
      <c r="JBH4"/>
      <c r="JBI4"/>
      <c r="JBJ4"/>
      <c r="JBK4"/>
      <c r="JBL4"/>
      <c r="JBM4"/>
      <c r="JBN4"/>
      <c r="JBO4"/>
      <c r="JBP4"/>
      <c r="JBQ4"/>
      <c r="JBR4"/>
      <c r="JBS4"/>
      <c r="JBT4"/>
      <c r="JBU4"/>
      <c r="JBV4"/>
      <c r="JBW4"/>
      <c r="JBX4"/>
      <c r="JBY4"/>
      <c r="JBZ4"/>
      <c r="JCA4"/>
      <c r="JCB4"/>
      <c r="JCC4"/>
      <c r="JCD4"/>
      <c r="JCE4"/>
      <c r="JCF4"/>
      <c r="JCG4"/>
      <c r="JCH4"/>
      <c r="JCI4"/>
      <c r="JCJ4"/>
      <c r="JCK4"/>
      <c r="JCL4"/>
      <c r="JCM4"/>
      <c r="JCN4"/>
      <c r="JCO4"/>
      <c r="JCP4"/>
      <c r="JCQ4"/>
      <c r="JCR4"/>
      <c r="JCS4"/>
      <c r="JCT4"/>
      <c r="JCU4"/>
      <c r="JCV4"/>
      <c r="JCW4"/>
      <c r="JCX4"/>
      <c r="JCY4"/>
      <c r="JCZ4"/>
      <c r="JDA4"/>
      <c r="JDB4"/>
      <c r="JDC4"/>
      <c r="JDD4"/>
      <c r="JDE4"/>
      <c r="JDF4"/>
      <c r="JDG4"/>
      <c r="JDH4"/>
      <c r="JDI4"/>
      <c r="JDJ4"/>
      <c r="JDK4"/>
      <c r="JDL4"/>
      <c r="JDM4"/>
      <c r="JDN4"/>
      <c r="JDO4"/>
      <c r="JDP4"/>
      <c r="JDQ4"/>
      <c r="JDR4"/>
      <c r="JDS4"/>
      <c r="JDT4"/>
      <c r="JDU4"/>
      <c r="JDV4"/>
      <c r="JDW4"/>
      <c r="JDX4"/>
      <c r="JDY4"/>
      <c r="JDZ4"/>
      <c r="JEA4"/>
      <c r="JEB4"/>
      <c r="JEC4"/>
      <c r="JED4"/>
      <c r="JEE4"/>
      <c r="JEF4"/>
      <c r="JEG4"/>
      <c r="JEH4"/>
      <c r="JEI4"/>
      <c r="JEJ4"/>
      <c r="JEK4"/>
      <c r="JEL4"/>
      <c r="JEM4"/>
      <c r="JEN4"/>
      <c r="JEO4"/>
      <c r="JEP4"/>
      <c r="JEQ4"/>
      <c r="JER4"/>
      <c r="JES4"/>
      <c r="JET4"/>
      <c r="JEU4"/>
      <c r="JEV4"/>
      <c r="JEW4"/>
      <c r="JEX4"/>
      <c r="JEY4"/>
      <c r="JEZ4"/>
      <c r="JFA4"/>
      <c r="JFB4"/>
      <c r="JFC4"/>
      <c r="JFD4"/>
      <c r="JFE4"/>
      <c r="JFF4"/>
      <c r="JFG4"/>
      <c r="JFH4"/>
      <c r="JFI4"/>
      <c r="JFJ4"/>
      <c r="JFK4"/>
      <c r="JFL4"/>
      <c r="JFM4"/>
      <c r="JFN4"/>
      <c r="JFO4"/>
      <c r="JFP4"/>
      <c r="JFQ4"/>
      <c r="JFR4"/>
      <c r="JFS4"/>
      <c r="JFT4"/>
      <c r="JFU4"/>
      <c r="JFV4"/>
      <c r="JFW4"/>
      <c r="JFX4"/>
      <c r="JFY4"/>
      <c r="JFZ4"/>
      <c r="JGA4"/>
      <c r="JGB4"/>
      <c r="JGC4"/>
      <c r="JGD4"/>
      <c r="JGE4"/>
      <c r="JGF4"/>
      <c r="JGG4"/>
      <c r="JGH4"/>
      <c r="JGI4"/>
      <c r="JGJ4"/>
      <c r="JGK4"/>
      <c r="JGL4"/>
      <c r="JGM4"/>
      <c r="JGN4"/>
      <c r="JGO4"/>
      <c r="JGP4"/>
      <c r="JGQ4"/>
      <c r="JGR4"/>
      <c r="JGS4"/>
      <c r="JGT4"/>
      <c r="JGU4"/>
      <c r="JGV4"/>
      <c r="JGW4"/>
      <c r="JGX4"/>
      <c r="JGY4"/>
      <c r="JGZ4"/>
      <c r="JHA4"/>
      <c r="JHB4"/>
      <c r="JHC4"/>
      <c r="JHD4"/>
      <c r="JHE4"/>
      <c r="JHF4"/>
      <c r="JHG4"/>
      <c r="JHH4"/>
      <c r="JHI4"/>
      <c r="JHJ4"/>
      <c r="JHK4"/>
      <c r="JHL4"/>
      <c r="JHM4"/>
      <c r="JHN4"/>
      <c r="JHO4"/>
      <c r="JHP4"/>
      <c r="JHQ4"/>
      <c r="JHR4"/>
      <c r="JHS4"/>
      <c r="JHT4"/>
      <c r="JHU4"/>
      <c r="JHV4"/>
      <c r="JHW4"/>
      <c r="JHX4"/>
      <c r="JHY4"/>
      <c r="JHZ4"/>
      <c r="JIA4"/>
      <c r="JIB4"/>
      <c r="JIC4"/>
      <c r="JID4"/>
      <c r="JIE4"/>
      <c r="JIF4"/>
      <c r="JIG4"/>
      <c r="JIH4"/>
      <c r="JII4"/>
      <c r="JIJ4"/>
      <c r="JIK4"/>
      <c r="JIL4"/>
      <c r="JIM4"/>
      <c r="JIN4"/>
      <c r="JIO4"/>
      <c r="JIP4"/>
      <c r="JIQ4"/>
      <c r="JIR4"/>
      <c r="JIS4"/>
      <c r="JIT4"/>
      <c r="JIU4"/>
      <c r="JIV4"/>
      <c r="JIW4"/>
      <c r="JIX4"/>
      <c r="JIY4"/>
      <c r="JIZ4"/>
      <c r="JJA4"/>
      <c r="JJB4"/>
      <c r="JJC4"/>
      <c r="JJD4"/>
      <c r="JJE4"/>
      <c r="JJF4"/>
      <c r="JJG4"/>
      <c r="JJH4"/>
      <c r="JJI4"/>
      <c r="JJJ4"/>
      <c r="JJK4"/>
      <c r="JJL4"/>
      <c r="JJM4"/>
      <c r="JJN4"/>
      <c r="JJO4"/>
      <c r="JJP4"/>
      <c r="JJQ4"/>
      <c r="JJR4"/>
      <c r="JJS4"/>
      <c r="JJT4"/>
      <c r="JJU4"/>
      <c r="JJV4"/>
      <c r="JJW4"/>
      <c r="JJX4"/>
      <c r="JJY4"/>
      <c r="JJZ4"/>
      <c r="JKA4"/>
      <c r="JKB4"/>
      <c r="JKC4"/>
      <c r="JKD4"/>
      <c r="JKE4"/>
      <c r="JKF4"/>
      <c r="JKG4"/>
      <c r="JKH4"/>
      <c r="JKI4"/>
      <c r="JKJ4"/>
      <c r="JKK4"/>
      <c r="JKL4"/>
      <c r="JKM4"/>
      <c r="JKN4"/>
      <c r="JKO4"/>
      <c r="JKP4"/>
      <c r="JKQ4"/>
      <c r="JKR4"/>
      <c r="JKS4"/>
      <c r="JKT4"/>
      <c r="JKU4"/>
      <c r="JKV4"/>
      <c r="JKW4"/>
      <c r="JKX4"/>
      <c r="JKY4"/>
      <c r="JKZ4"/>
      <c r="JLA4"/>
      <c r="JLB4"/>
      <c r="JLC4"/>
      <c r="JLD4"/>
      <c r="JLE4"/>
      <c r="JLF4"/>
      <c r="JLG4"/>
      <c r="JLH4"/>
      <c r="JLI4"/>
      <c r="JLJ4"/>
      <c r="JLK4"/>
      <c r="JLL4"/>
      <c r="JLM4"/>
      <c r="JLN4"/>
      <c r="JLO4"/>
      <c r="JLP4"/>
      <c r="JLQ4"/>
      <c r="JLR4"/>
      <c r="JLS4"/>
      <c r="JLT4"/>
      <c r="JLU4"/>
      <c r="JLV4"/>
      <c r="JLW4"/>
      <c r="JLX4"/>
      <c r="JLY4"/>
      <c r="JLZ4"/>
      <c r="JMA4"/>
      <c r="JMB4"/>
      <c r="JMC4"/>
      <c r="JMD4"/>
      <c r="JME4"/>
      <c r="JMF4"/>
      <c r="JMG4"/>
      <c r="JMH4"/>
      <c r="JMI4"/>
      <c r="JMJ4"/>
      <c r="JMK4"/>
      <c r="JML4"/>
      <c r="JMM4"/>
      <c r="JMN4"/>
      <c r="JMO4"/>
      <c r="JMP4"/>
      <c r="JMQ4"/>
      <c r="JMR4"/>
      <c r="JMS4"/>
      <c r="JMT4"/>
      <c r="JMU4"/>
      <c r="JMV4"/>
      <c r="JMW4"/>
      <c r="JMX4"/>
      <c r="JMY4"/>
      <c r="JMZ4"/>
      <c r="JNA4"/>
      <c r="JNB4"/>
      <c r="JNC4"/>
      <c r="JND4"/>
      <c r="JNE4"/>
      <c r="JNF4"/>
      <c r="JNG4"/>
      <c r="JNH4"/>
      <c r="JNI4"/>
      <c r="JNJ4"/>
      <c r="JNK4"/>
      <c r="JNL4"/>
      <c r="JNM4"/>
      <c r="JNN4"/>
      <c r="JNO4"/>
      <c r="JNP4"/>
      <c r="JNQ4"/>
      <c r="JNR4"/>
      <c r="JNS4"/>
      <c r="JNT4"/>
      <c r="JNU4"/>
      <c r="JNV4"/>
      <c r="JNW4"/>
      <c r="JNX4"/>
      <c r="JNY4"/>
      <c r="JNZ4"/>
      <c r="JOA4"/>
      <c r="JOB4"/>
      <c r="JOC4"/>
      <c r="JOD4"/>
      <c r="JOE4"/>
      <c r="JOF4"/>
      <c r="JOG4"/>
      <c r="JOH4"/>
      <c r="JOI4"/>
      <c r="JOJ4"/>
      <c r="JOK4"/>
      <c r="JOL4"/>
      <c r="JOM4"/>
      <c r="JON4"/>
      <c r="JOO4"/>
      <c r="JOP4"/>
      <c r="JOQ4"/>
      <c r="JOR4"/>
      <c r="JOS4"/>
      <c r="JOT4"/>
      <c r="JOU4"/>
      <c r="JOV4"/>
      <c r="JOW4"/>
      <c r="JOX4"/>
      <c r="JOY4"/>
      <c r="JOZ4"/>
      <c r="JPA4"/>
      <c r="JPB4"/>
      <c r="JPC4"/>
      <c r="JPD4"/>
      <c r="JPE4"/>
      <c r="JPF4"/>
      <c r="JPG4"/>
      <c r="JPH4"/>
      <c r="JPI4"/>
      <c r="JPJ4"/>
      <c r="JPK4"/>
      <c r="JPL4"/>
      <c r="JPM4"/>
      <c r="JPN4"/>
      <c r="JPO4"/>
      <c r="JPP4"/>
      <c r="JPQ4"/>
      <c r="JPR4"/>
      <c r="JPS4"/>
      <c r="JPT4"/>
      <c r="JPU4"/>
      <c r="JPV4"/>
      <c r="JPW4"/>
      <c r="JPX4"/>
      <c r="JPY4"/>
      <c r="JPZ4"/>
      <c r="JQA4"/>
      <c r="JQB4"/>
      <c r="JQC4"/>
      <c r="JQD4"/>
      <c r="JQE4"/>
      <c r="JQF4"/>
      <c r="JQG4"/>
      <c r="JQH4"/>
      <c r="JQI4"/>
      <c r="JQJ4"/>
      <c r="JQK4"/>
      <c r="JQL4"/>
      <c r="JQM4"/>
      <c r="JQN4"/>
      <c r="JQO4"/>
      <c r="JQP4"/>
      <c r="JQQ4"/>
      <c r="JQR4"/>
      <c r="JQS4"/>
      <c r="JQT4"/>
      <c r="JQU4"/>
      <c r="JQV4"/>
      <c r="JQW4"/>
      <c r="JQX4"/>
      <c r="JQY4"/>
      <c r="JQZ4"/>
      <c r="JRA4"/>
      <c r="JRB4"/>
      <c r="JRC4"/>
      <c r="JRD4"/>
      <c r="JRE4"/>
      <c r="JRF4"/>
      <c r="JRG4"/>
      <c r="JRH4"/>
      <c r="JRI4"/>
      <c r="JRJ4"/>
      <c r="JRK4"/>
      <c r="JRL4"/>
      <c r="JRM4"/>
      <c r="JRN4"/>
      <c r="JRO4"/>
      <c r="JRP4"/>
      <c r="JRQ4"/>
      <c r="JRR4"/>
      <c r="JRS4"/>
      <c r="JRT4"/>
      <c r="JRU4"/>
      <c r="JRV4"/>
      <c r="JRW4"/>
      <c r="JRX4"/>
      <c r="JRY4"/>
      <c r="JRZ4"/>
      <c r="JSA4"/>
      <c r="JSB4"/>
      <c r="JSC4"/>
      <c r="JSD4"/>
      <c r="JSE4"/>
      <c r="JSF4"/>
      <c r="JSG4"/>
      <c r="JSH4"/>
      <c r="JSI4"/>
      <c r="JSJ4"/>
      <c r="JSK4"/>
      <c r="JSL4"/>
      <c r="JSM4"/>
      <c r="JSN4"/>
      <c r="JSO4"/>
      <c r="JSP4"/>
      <c r="JSQ4"/>
      <c r="JSR4"/>
      <c r="JSS4"/>
      <c r="JST4"/>
      <c r="JSU4"/>
      <c r="JSV4"/>
      <c r="JSW4"/>
      <c r="JSX4"/>
      <c r="JSY4"/>
      <c r="JSZ4"/>
      <c r="JTA4"/>
      <c r="JTB4"/>
      <c r="JTC4"/>
      <c r="JTD4"/>
      <c r="JTE4"/>
      <c r="JTF4"/>
      <c r="JTG4"/>
      <c r="JTH4"/>
      <c r="JTI4"/>
      <c r="JTJ4"/>
      <c r="JTK4"/>
      <c r="JTL4"/>
      <c r="JTM4"/>
      <c r="JTN4"/>
      <c r="JTO4"/>
      <c r="JTP4"/>
      <c r="JTQ4"/>
      <c r="JTR4"/>
      <c r="JTS4"/>
      <c r="JTT4"/>
      <c r="JTU4"/>
      <c r="JTV4"/>
      <c r="JTW4"/>
      <c r="JTX4"/>
      <c r="JTY4"/>
      <c r="JTZ4"/>
      <c r="JUA4"/>
      <c r="JUB4"/>
      <c r="JUC4"/>
      <c r="JUD4"/>
      <c r="JUE4"/>
      <c r="JUF4"/>
      <c r="JUG4"/>
      <c r="JUH4"/>
      <c r="JUI4"/>
      <c r="JUJ4"/>
      <c r="JUK4"/>
      <c r="JUL4"/>
      <c r="JUM4"/>
      <c r="JUN4"/>
      <c r="JUO4"/>
      <c r="JUP4"/>
      <c r="JUQ4"/>
      <c r="JUR4"/>
      <c r="JUS4"/>
      <c r="JUT4"/>
      <c r="JUU4"/>
      <c r="JUV4"/>
      <c r="JUW4"/>
      <c r="JUX4"/>
      <c r="JUY4"/>
      <c r="JUZ4"/>
      <c r="JVA4"/>
      <c r="JVB4"/>
      <c r="JVC4"/>
      <c r="JVD4"/>
      <c r="JVE4"/>
      <c r="JVF4"/>
      <c r="JVG4"/>
      <c r="JVH4"/>
      <c r="JVI4"/>
      <c r="JVJ4"/>
      <c r="JVK4"/>
      <c r="JVL4"/>
      <c r="JVM4"/>
      <c r="JVN4"/>
      <c r="JVO4"/>
      <c r="JVP4"/>
      <c r="JVQ4"/>
      <c r="JVR4"/>
      <c r="JVS4"/>
      <c r="JVT4"/>
      <c r="JVU4"/>
      <c r="JVV4"/>
      <c r="JVW4"/>
      <c r="JVX4"/>
      <c r="JVY4"/>
      <c r="JVZ4"/>
      <c r="JWA4"/>
      <c r="JWB4"/>
      <c r="JWC4"/>
      <c r="JWD4"/>
      <c r="JWE4"/>
      <c r="JWF4"/>
      <c r="JWG4"/>
      <c r="JWH4"/>
      <c r="JWI4"/>
      <c r="JWJ4"/>
      <c r="JWK4"/>
      <c r="JWL4"/>
      <c r="JWM4"/>
      <c r="JWN4"/>
      <c r="JWO4"/>
      <c r="JWP4"/>
      <c r="JWQ4"/>
      <c r="JWR4"/>
      <c r="JWS4"/>
      <c r="JWT4"/>
      <c r="JWU4"/>
      <c r="JWV4"/>
      <c r="JWW4"/>
      <c r="JWX4"/>
      <c r="JWY4"/>
      <c r="JWZ4"/>
      <c r="JXA4"/>
      <c r="JXB4"/>
      <c r="JXC4"/>
      <c r="JXD4"/>
      <c r="JXE4"/>
      <c r="JXF4"/>
      <c r="JXG4"/>
      <c r="JXH4"/>
      <c r="JXI4"/>
      <c r="JXJ4"/>
      <c r="JXK4"/>
      <c r="JXL4"/>
      <c r="JXM4"/>
      <c r="JXN4"/>
      <c r="JXO4"/>
      <c r="JXP4"/>
      <c r="JXQ4"/>
      <c r="JXR4"/>
      <c r="JXS4"/>
      <c r="JXT4"/>
      <c r="JXU4"/>
      <c r="JXV4"/>
      <c r="JXW4"/>
      <c r="JXX4"/>
      <c r="JXY4"/>
      <c r="JXZ4"/>
      <c r="JYA4"/>
      <c r="JYB4"/>
      <c r="JYC4"/>
      <c r="JYD4"/>
      <c r="JYE4"/>
      <c r="JYF4"/>
      <c r="JYG4"/>
      <c r="JYH4"/>
      <c r="JYI4"/>
      <c r="JYJ4"/>
      <c r="JYK4"/>
      <c r="JYL4"/>
      <c r="JYM4"/>
      <c r="JYN4"/>
      <c r="JYO4"/>
      <c r="JYP4"/>
      <c r="JYQ4"/>
      <c r="JYR4"/>
      <c r="JYS4"/>
      <c r="JYT4"/>
      <c r="JYU4"/>
      <c r="JYV4"/>
      <c r="JYW4"/>
      <c r="JYX4"/>
      <c r="JYY4"/>
      <c r="JYZ4"/>
      <c r="JZA4"/>
      <c r="JZB4"/>
      <c r="JZC4"/>
      <c r="JZD4"/>
      <c r="JZE4"/>
      <c r="JZF4"/>
      <c r="JZG4"/>
      <c r="JZH4"/>
      <c r="JZI4"/>
      <c r="JZJ4"/>
      <c r="JZK4"/>
      <c r="JZL4"/>
      <c r="JZM4"/>
      <c r="JZN4"/>
      <c r="JZO4"/>
      <c r="JZP4"/>
      <c r="JZQ4"/>
      <c r="JZR4"/>
      <c r="JZS4"/>
      <c r="JZT4"/>
      <c r="JZU4"/>
      <c r="JZV4"/>
      <c r="JZW4"/>
      <c r="JZX4"/>
      <c r="JZY4"/>
      <c r="JZZ4"/>
      <c r="KAA4"/>
      <c r="KAB4"/>
      <c r="KAC4"/>
      <c r="KAD4"/>
      <c r="KAE4"/>
      <c r="KAF4"/>
      <c r="KAG4"/>
      <c r="KAH4"/>
      <c r="KAI4"/>
      <c r="KAJ4"/>
      <c r="KAK4"/>
      <c r="KAL4"/>
      <c r="KAM4"/>
      <c r="KAN4"/>
      <c r="KAO4"/>
      <c r="KAP4"/>
      <c r="KAQ4"/>
      <c r="KAR4"/>
      <c r="KAS4"/>
      <c r="KAT4"/>
      <c r="KAU4"/>
      <c r="KAV4"/>
      <c r="KAW4"/>
      <c r="KAX4"/>
      <c r="KAY4"/>
      <c r="KAZ4"/>
      <c r="KBA4"/>
      <c r="KBB4"/>
      <c r="KBC4"/>
      <c r="KBD4"/>
      <c r="KBE4"/>
      <c r="KBF4"/>
      <c r="KBG4"/>
      <c r="KBH4"/>
      <c r="KBI4"/>
      <c r="KBJ4"/>
      <c r="KBK4"/>
      <c r="KBL4"/>
      <c r="KBM4"/>
      <c r="KBN4"/>
      <c r="KBO4"/>
      <c r="KBP4"/>
      <c r="KBQ4"/>
      <c r="KBR4"/>
      <c r="KBS4"/>
      <c r="KBT4"/>
      <c r="KBU4"/>
      <c r="KBV4"/>
      <c r="KBW4"/>
      <c r="KBX4"/>
      <c r="KBY4"/>
      <c r="KBZ4"/>
      <c r="KCA4"/>
      <c r="KCB4"/>
      <c r="KCC4"/>
      <c r="KCD4"/>
      <c r="KCE4"/>
      <c r="KCF4"/>
      <c r="KCG4"/>
      <c r="KCH4"/>
      <c r="KCI4"/>
      <c r="KCJ4"/>
      <c r="KCK4"/>
      <c r="KCL4"/>
      <c r="KCM4"/>
      <c r="KCN4"/>
      <c r="KCO4"/>
      <c r="KCP4"/>
      <c r="KCQ4"/>
      <c r="KCR4"/>
      <c r="KCS4"/>
      <c r="KCT4"/>
      <c r="KCU4"/>
      <c r="KCV4"/>
      <c r="KCW4"/>
      <c r="KCX4"/>
      <c r="KCY4"/>
      <c r="KCZ4"/>
      <c r="KDA4"/>
      <c r="KDB4"/>
      <c r="KDC4"/>
      <c r="KDD4"/>
      <c r="KDE4"/>
      <c r="KDF4"/>
      <c r="KDG4"/>
      <c r="KDH4"/>
      <c r="KDI4"/>
      <c r="KDJ4"/>
      <c r="KDK4"/>
      <c r="KDL4"/>
      <c r="KDM4"/>
      <c r="KDN4"/>
      <c r="KDO4"/>
      <c r="KDP4"/>
      <c r="KDQ4"/>
      <c r="KDR4"/>
      <c r="KDS4"/>
      <c r="KDT4"/>
      <c r="KDU4"/>
      <c r="KDV4"/>
      <c r="KDW4"/>
      <c r="KDX4"/>
      <c r="KDY4"/>
      <c r="KDZ4"/>
      <c r="KEA4"/>
      <c r="KEB4"/>
      <c r="KEC4"/>
      <c r="KED4"/>
      <c r="KEE4"/>
      <c r="KEF4"/>
      <c r="KEG4"/>
      <c r="KEH4"/>
      <c r="KEI4"/>
      <c r="KEJ4"/>
      <c r="KEK4"/>
      <c r="KEL4"/>
      <c r="KEM4"/>
      <c r="KEN4"/>
      <c r="KEO4"/>
      <c r="KEP4"/>
      <c r="KEQ4"/>
      <c r="KER4"/>
      <c r="KES4"/>
      <c r="KET4"/>
      <c r="KEU4"/>
      <c r="KEV4"/>
      <c r="KEW4"/>
      <c r="KEX4"/>
      <c r="KEY4"/>
      <c r="KEZ4"/>
      <c r="KFA4"/>
      <c r="KFB4"/>
      <c r="KFC4"/>
      <c r="KFD4"/>
      <c r="KFE4"/>
      <c r="KFF4"/>
      <c r="KFG4"/>
      <c r="KFH4"/>
      <c r="KFI4"/>
      <c r="KFJ4"/>
      <c r="KFK4"/>
      <c r="KFL4"/>
      <c r="KFM4"/>
      <c r="KFN4"/>
      <c r="KFO4"/>
      <c r="KFP4"/>
      <c r="KFQ4"/>
      <c r="KFR4"/>
      <c r="KFS4"/>
      <c r="KFT4"/>
      <c r="KFU4"/>
      <c r="KFV4"/>
      <c r="KFW4"/>
      <c r="KFX4"/>
      <c r="KFY4"/>
      <c r="KFZ4"/>
      <c r="KGA4"/>
      <c r="KGB4"/>
      <c r="KGC4"/>
      <c r="KGD4"/>
      <c r="KGE4"/>
      <c r="KGF4"/>
      <c r="KGG4"/>
      <c r="KGH4"/>
      <c r="KGI4"/>
      <c r="KGJ4"/>
      <c r="KGK4"/>
      <c r="KGL4"/>
      <c r="KGM4"/>
      <c r="KGN4"/>
      <c r="KGO4"/>
      <c r="KGP4"/>
      <c r="KGQ4"/>
      <c r="KGR4"/>
      <c r="KGS4"/>
      <c r="KGT4"/>
      <c r="KGU4"/>
      <c r="KGV4"/>
      <c r="KGW4"/>
      <c r="KGX4"/>
      <c r="KGY4"/>
      <c r="KGZ4"/>
      <c r="KHA4"/>
      <c r="KHB4"/>
      <c r="KHC4"/>
      <c r="KHD4"/>
      <c r="KHE4"/>
      <c r="KHF4"/>
      <c r="KHG4"/>
      <c r="KHH4"/>
      <c r="KHI4"/>
      <c r="KHJ4"/>
      <c r="KHK4"/>
      <c r="KHL4"/>
      <c r="KHM4"/>
      <c r="KHN4"/>
      <c r="KHO4"/>
      <c r="KHP4"/>
      <c r="KHQ4"/>
      <c r="KHR4"/>
      <c r="KHS4"/>
      <c r="KHT4"/>
      <c r="KHU4"/>
      <c r="KHV4"/>
      <c r="KHW4"/>
      <c r="KHX4"/>
      <c r="KHY4"/>
      <c r="KHZ4"/>
      <c r="KIA4"/>
      <c r="KIB4"/>
      <c r="KIC4"/>
      <c r="KID4"/>
      <c r="KIE4"/>
      <c r="KIF4"/>
      <c r="KIG4"/>
      <c r="KIH4"/>
      <c r="KII4"/>
      <c r="KIJ4"/>
      <c r="KIK4"/>
      <c r="KIL4"/>
      <c r="KIM4"/>
      <c r="KIN4"/>
      <c r="KIO4"/>
      <c r="KIP4"/>
      <c r="KIQ4"/>
      <c r="KIR4"/>
      <c r="KIS4"/>
      <c r="KIT4"/>
      <c r="KIU4"/>
      <c r="KIV4"/>
      <c r="KIW4"/>
      <c r="KIX4"/>
      <c r="KIY4"/>
      <c r="KIZ4"/>
      <c r="KJA4"/>
      <c r="KJB4"/>
      <c r="KJC4"/>
      <c r="KJD4"/>
      <c r="KJE4"/>
      <c r="KJF4"/>
      <c r="KJG4"/>
      <c r="KJH4"/>
      <c r="KJI4"/>
      <c r="KJJ4"/>
      <c r="KJK4"/>
      <c r="KJL4"/>
      <c r="KJM4"/>
      <c r="KJN4"/>
      <c r="KJO4"/>
      <c r="KJP4"/>
      <c r="KJQ4"/>
      <c r="KJR4"/>
      <c r="KJS4"/>
      <c r="KJT4"/>
      <c r="KJU4"/>
      <c r="KJV4"/>
      <c r="KJW4"/>
      <c r="KJX4"/>
      <c r="KJY4"/>
      <c r="KJZ4"/>
      <c r="KKA4"/>
      <c r="KKB4"/>
      <c r="KKC4"/>
      <c r="KKD4"/>
      <c r="KKE4"/>
      <c r="KKF4"/>
      <c r="KKG4"/>
      <c r="KKH4"/>
      <c r="KKI4"/>
      <c r="KKJ4"/>
      <c r="KKK4"/>
      <c r="KKL4"/>
      <c r="KKM4"/>
      <c r="KKN4"/>
      <c r="KKO4"/>
      <c r="KKP4"/>
      <c r="KKQ4"/>
      <c r="KKR4"/>
      <c r="KKS4"/>
      <c r="KKT4"/>
      <c r="KKU4"/>
      <c r="KKV4"/>
      <c r="KKW4"/>
      <c r="KKX4"/>
      <c r="KKY4"/>
      <c r="KKZ4"/>
      <c r="KLA4"/>
      <c r="KLB4"/>
      <c r="KLC4"/>
      <c r="KLD4"/>
      <c r="KLE4"/>
      <c r="KLF4"/>
      <c r="KLG4"/>
      <c r="KLH4"/>
      <c r="KLI4"/>
      <c r="KLJ4"/>
      <c r="KLK4"/>
      <c r="KLL4"/>
      <c r="KLM4"/>
      <c r="KLN4"/>
      <c r="KLO4"/>
      <c r="KLP4"/>
      <c r="KLQ4"/>
      <c r="KLR4"/>
      <c r="KLS4"/>
      <c r="KLT4"/>
      <c r="KLU4"/>
      <c r="KLV4"/>
      <c r="KLW4"/>
      <c r="KLX4"/>
      <c r="KLY4"/>
      <c r="KLZ4"/>
      <c r="KMA4"/>
      <c r="KMB4"/>
      <c r="KMC4"/>
      <c r="KMD4"/>
      <c r="KME4"/>
      <c r="KMF4"/>
      <c r="KMG4"/>
      <c r="KMH4"/>
      <c r="KMI4"/>
      <c r="KMJ4"/>
      <c r="KMK4"/>
      <c r="KML4"/>
      <c r="KMM4"/>
      <c r="KMN4"/>
      <c r="KMO4"/>
      <c r="KMP4"/>
      <c r="KMQ4"/>
      <c r="KMR4"/>
      <c r="KMS4"/>
      <c r="KMT4"/>
      <c r="KMU4"/>
      <c r="KMV4"/>
      <c r="KMW4"/>
      <c r="KMX4"/>
      <c r="KMY4"/>
      <c r="KMZ4"/>
      <c r="KNA4"/>
      <c r="KNB4"/>
      <c r="KNC4"/>
      <c r="KND4"/>
      <c r="KNE4"/>
      <c r="KNF4"/>
      <c r="KNG4"/>
      <c r="KNH4"/>
      <c r="KNI4"/>
      <c r="KNJ4"/>
      <c r="KNK4"/>
      <c r="KNL4"/>
      <c r="KNM4"/>
      <c r="KNN4"/>
      <c r="KNO4"/>
      <c r="KNP4"/>
      <c r="KNQ4"/>
      <c r="KNR4"/>
      <c r="KNS4"/>
      <c r="KNT4"/>
      <c r="KNU4"/>
      <c r="KNV4"/>
      <c r="KNW4"/>
      <c r="KNX4"/>
      <c r="KNY4"/>
      <c r="KNZ4"/>
      <c r="KOA4"/>
      <c r="KOB4"/>
      <c r="KOC4"/>
      <c r="KOD4"/>
      <c r="KOE4"/>
      <c r="KOF4"/>
      <c r="KOG4"/>
      <c r="KOH4"/>
      <c r="KOI4"/>
      <c r="KOJ4"/>
      <c r="KOK4"/>
      <c r="KOL4"/>
      <c r="KOM4"/>
      <c r="KON4"/>
      <c r="KOO4"/>
      <c r="KOP4"/>
      <c r="KOQ4"/>
      <c r="KOR4"/>
      <c r="KOS4"/>
      <c r="KOT4"/>
      <c r="KOU4"/>
      <c r="KOV4"/>
      <c r="KOW4"/>
      <c r="KOX4"/>
      <c r="KOY4"/>
      <c r="KOZ4"/>
      <c r="KPA4"/>
      <c r="KPB4"/>
      <c r="KPC4"/>
      <c r="KPD4"/>
      <c r="KPE4"/>
      <c r="KPF4"/>
      <c r="KPG4"/>
      <c r="KPH4"/>
      <c r="KPI4"/>
      <c r="KPJ4"/>
      <c r="KPK4"/>
      <c r="KPL4"/>
      <c r="KPM4"/>
      <c r="KPN4"/>
      <c r="KPO4"/>
      <c r="KPP4"/>
      <c r="KPQ4"/>
      <c r="KPR4"/>
      <c r="KPS4"/>
      <c r="KPT4"/>
      <c r="KPU4"/>
      <c r="KPV4"/>
      <c r="KPW4"/>
      <c r="KPX4"/>
      <c r="KPY4"/>
      <c r="KPZ4"/>
      <c r="KQA4"/>
      <c r="KQB4"/>
      <c r="KQC4"/>
      <c r="KQD4"/>
      <c r="KQE4"/>
      <c r="KQF4"/>
      <c r="KQG4"/>
      <c r="KQH4"/>
      <c r="KQI4"/>
      <c r="KQJ4"/>
      <c r="KQK4"/>
      <c r="KQL4"/>
      <c r="KQM4"/>
      <c r="KQN4"/>
      <c r="KQO4"/>
      <c r="KQP4"/>
      <c r="KQQ4"/>
      <c r="KQR4"/>
      <c r="KQS4"/>
      <c r="KQT4"/>
      <c r="KQU4"/>
      <c r="KQV4"/>
      <c r="KQW4"/>
      <c r="KQX4"/>
      <c r="KQY4"/>
      <c r="KQZ4"/>
      <c r="KRA4"/>
      <c r="KRB4"/>
      <c r="KRC4"/>
      <c r="KRD4"/>
      <c r="KRE4"/>
      <c r="KRF4"/>
      <c r="KRG4"/>
      <c r="KRH4"/>
      <c r="KRI4"/>
      <c r="KRJ4"/>
      <c r="KRK4"/>
      <c r="KRL4"/>
      <c r="KRM4"/>
      <c r="KRN4"/>
      <c r="KRO4"/>
      <c r="KRP4"/>
      <c r="KRQ4"/>
      <c r="KRR4"/>
      <c r="KRS4"/>
      <c r="KRT4"/>
      <c r="KRU4"/>
      <c r="KRV4"/>
      <c r="KRW4"/>
      <c r="KRX4"/>
      <c r="KRY4"/>
      <c r="KRZ4"/>
      <c r="KSA4"/>
      <c r="KSB4"/>
      <c r="KSC4"/>
      <c r="KSD4"/>
      <c r="KSE4"/>
      <c r="KSF4"/>
      <c r="KSG4"/>
      <c r="KSH4"/>
      <c r="KSI4"/>
      <c r="KSJ4"/>
      <c r="KSK4"/>
      <c r="KSL4"/>
      <c r="KSM4"/>
      <c r="KSN4"/>
      <c r="KSO4"/>
      <c r="KSP4"/>
      <c r="KSQ4"/>
      <c r="KSR4"/>
      <c r="KSS4"/>
      <c r="KST4"/>
      <c r="KSU4"/>
      <c r="KSV4"/>
      <c r="KSW4"/>
      <c r="KSX4"/>
      <c r="KSY4"/>
      <c r="KSZ4"/>
      <c r="KTA4"/>
      <c r="KTB4"/>
      <c r="KTC4"/>
      <c r="KTD4"/>
      <c r="KTE4"/>
      <c r="KTF4"/>
      <c r="KTG4"/>
      <c r="KTH4"/>
      <c r="KTI4"/>
      <c r="KTJ4"/>
      <c r="KTK4"/>
      <c r="KTL4"/>
      <c r="KTM4"/>
      <c r="KTN4"/>
      <c r="KTO4"/>
      <c r="KTP4"/>
      <c r="KTQ4"/>
      <c r="KTR4"/>
      <c r="KTS4"/>
      <c r="KTT4"/>
      <c r="KTU4"/>
      <c r="KTV4"/>
      <c r="KTW4"/>
      <c r="KTX4"/>
      <c r="KTY4"/>
      <c r="KTZ4"/>
      <c r="KUA4"/>
      <c r="KUB4"/>
      <c r="KUC4"/>
      <c r="KUD4"/>
      <c r="KUE4"/>
      <c r="KUF4"/>
      <c r="KUG4"/>
      <c r="KUH4"/>
      <c r="KUI4"/>
      <c r="KUJ4"/>
      <c r="KUK4"/>
      <c r="KUL4"/>
      <c r="KUM4"/>
      <c r="KUN4"/>
      <c r="KUO4"/>
      <c r="KUP4"/>
      <c r="KUQ4"/>
      <c r="KUR4"/>
      <c r="KUS4"/>
      <c r="KUT4"/>
      <c r="KUU4"/>
      <c r="KUV4"/>
      <c r="KUW4"/>
      <c r="KUX4"/>
      <c r="KUY4"/>
      <c r="KUZ4"/>
      <c r="KVA4"/>
      <c r="KVB4"/>
      <c r="KVC4"/>
      <c r="KVD4"/>
      <c r="KVE4"/>
      <c r="KVF4"/>
      <c r="KVG4"/>
      <c r="KVH4"/>
      <c r="KVI4"/>
      <c r="KVJ4"/>
      <c r="KVK4"/>
      <c r="KVL4"/>
      <c r="KVM4"/>
      <c r="KVN4"/>
      <c r="KVO4"/>
      <c r="KVP4"/>
      <c r="KVQ4"/>
      <c r="KVR4"/>
      <c r="KVS4"/>
      <c r="KVT4"/>
      <c r="KVU4"/>
      <c r="KVV4"/>
      <c r="KVW4"/>
      <c r="KVX4"/>
      <c r="KVY4"/>
      <c r="KVZ4"/>
      <c r="KWA4"/>
      <c r="KWB4"/>
      <c r="KWC4"/>
      <c r="KWD4"/>
      <c r="KWE4"/>
      <c r="KWF4"/>
      <c r="KWG4"/>
      <c r="KWH4"/>
      <c r="KWI4"/>
      <c r="KWJ4"/>
      <c r="KWK4"/>
      <c r="KWL4"/>
      <c r="KWM4"/>
      <c r="KWN4"/>
      <c r="KWO4"/>
      <c r="KWP4"/>
      <c r="KWQ4"/>
      <c r="KWR4"/>
      <c r="KWS4"/>
      <c r="KWT4"/>
      <c r="KWU4"/>
      <c r="KWV4"/>
      <c r="KWW4"/>
      <c r="KWX4"/>
      <c r="KWY4"/>
      <c r="KWZ4"/>
      <c r="KXA4"/>
      <c r="KXB4"/>
      <c r="KXC4"/>
      <c r="KXD4"/>
      <c r="KXE4"/>
      <c r="KXF4"/>
      <c r="KXG4"/>
      <c r="KXH4"/>
      <c r="KXI4"/>
      <c r="KXJ4"/>
      <c r="KXK4"/>
      <c r="KXL4"/>
      <c r="KXM4"/>
      <c r="KXN4"/>
      <c r="KXO4"/>
      <c r="KXP4"/>
      <c r="KXQ4"/>
      <c r="KXR4"/>
      <c r="KXS4"/>
      <c r="KXT4"/>
      <c r="KXU4"/>
      <c r="KXV4"/>
      <c r="KXW4"/>
      <c r="KXX4"/>
      <c r="KXY4"/>
      <c r="KXZ4"/>
      <c r="KYA4"/>
      <c r="KYB4"/>
      <c r="KYC4"/>
      <c r="KYD4"/>
      <c r="KYE4"/>
      <c r="KYF4"/>
      <c r="KYG4"/>
      <c r="KYH4"/>
      <c r="KYI4"/>
      <c r="KYJ4"/>
      <c r="KYK4"/>
      <c r="KYL4"/>
      <c r="KYM4"/>
      <c r="KYN4"/>
      <c r="KYO4"/>
      <c r="KYP4"/>
      <c r="KYQ4"/>
      <c r="KYR4"/>
      <c r="KYS4"/>
      <c r="KYT4"/>
      <c r="KYU4"/>
      <c r="KYV4"/>
      <c r="KYW4"/>
      <c r="KYX4"/>
      <c r="KYY4"/>
      <c r="KYZ4"/>
      <c r="KZA4"/>
      <c r="KZB4"/>
      <c r="KZC4"/>
      <c r="KZD4"/>
      <c r="KZE4"/>
      <c r="KZF4"/>
      <c r="KZG4"/>
      <c r="KZH4"/>
      <c r="KZI4"/>
      <c r="KZJ4"/>
      <c r="KZK4"/>
      <c r="KZL4"/>
      <c r="KZM4"/>
      <c r="KZN4"/>
      <c r="KZO4"/>
      <c r="KZP4"/>
      <c r="KZQ4"/>
      <c r="KZR4"/>
      <c r="KZS4"/>
      <c r="KZT4"/>
      <c r="KZU4"/>
      <c r="KZV4"/>
      <c r="KZW4"/>
      <c r="KZX4"/>
      <c r="KZY4"/>
      <c r="KZZ4"/>
      <c r="LAA4"/>
      <c r="LAB4"/>
      <c r="LAC4"/>
      <c r="LAD4"/>
      <c r="LAE4"/>
      <c r="LAF4"/>
      <c r="LAG4"/>
      <c r="LAH4"/>
      <c r="LAI4"/>
      <c r="LAJ4"/>
      <c r="LAK4"/>
      <c r="LAL4"/>
      <c r="LAM4"/>
      <c r="LAN4"/>
      <c r="LAO4"/>
      <c r="LAP4"/>
      <c r="LAQ4"/>
      <c r="LAR4"/>
      <c r="LAS4"/>
      <c r="LAT4"/>
      <c r="LAU4"/>
      <c r="LAV4"/>
      <c r="LAW4"/>
      <c r="LAX4"/>
      <c r="LAY4"/>
      <c r="LAZ4"/>
      <c r="LBA4"/>
      <c r="LBB4"/>
      <c r="LBC4"/>
      <c r="LBD4"/>
      <c r="LBE4"/>
      <c r="LBF4"/>
      <c r="LBG4"/>
      <c r="LBH4"/>
      <c r="LBI4"/>
      <c r="LBJ4"/>
      <c r="LBK4"/>
      <c r="LBL4"/>
      <c r="LBM4"/>
      <c r="LBN4"/>
      <c r="LBO4"/>
      <c r="LBP4"/>
      <c r="LBQ4"/>
      <c r="LBR4"/>
      <c r="LBS4"/>
      <c r="LBT4"/>
      <c r="LBU4"/>
      <c r="LBV4"/>
      <c r="LBW4"/>
      <c r="LBX4"/>
      <c r="LBY4"/>
      <c r="LBZ4"/>
      <c r="LCA4"/>
      <c r="LCB4"/>
      <c r="LCC4"/>
      <c r="LCD4"/>
      <c r="LCE4"/>
      <c r="LCF4"/>
      <c r="LCG4"/>
      <c r="LCH4"/>
      <c r="LCI4"/>
      <c r="LCJ4"/>
      <c r="LCK4"/>
      <c r="LCL4"/>
      <c r="LCM4"/>
      <c r="LCN4"/>
      <c r="LCO4"/>
      <c r="LCP4"/>
      <c r="LCQ4"/>
      <c r="LCR4"/>
      <c r="LCS4"/>
      <c r="LCT4"/>
      <c r="LCU4"/>
      <c r="LCV4"/>
      <c r="LCW4"/>
      <c r="LCX4"/>
      <c r="LCY4"/>
      <c r="LCZ4"/>
      <c r="LDA4"/>
      <c r="LDB4"/>
      <c r="LDC4"/>
      <c r="LDD4"/>
      <c r="LDE4"/>
      <c r="LDF4"/>
      <c r="LDG4"/>
      <c r="LDH4"/>
      <c r="LDI4"/>
      <c r="LDJ4"/>
      <c r="LDK4"/>
      <c r="LDL4"/>
      <c r="LDM4"/>
      <c r="LDN4"/>
      <c r="LDO4"/>
      <c r="LDP4"/>
      <c r="LDQ4"/>
      <c r="LDR4"/>
      <c r="LDS4"/>
      <c r="LDT4"/>
      <c r="LDU4"/>
      <c r="LDV4"/>
      <c r="LDW4"/>
      <c r="LDX4"/>
      <c r="LDY4"/>
      <c r="LDZ4"/>
      <c r="LEA4"/>
      <c r="LEB4"/>
      <c r="LEC4"/>
      <c r="LED4"/>
      <c r="LEE4"/>
      <c r="LEF4"/>
      <c r="LEG4"/>
      <c r="LEH4"/>
      <c r="LEI4"/>
      <c r="LEJ4"/>
      <c r="LEK4"/>
      <c r="LEL4"/>
      <c r="LEM4"/>
      <c r="LEN4"/>
      <c r="LEO4"/>
      <c r="LEP4"/>
      <c r="LEQ4"/>
      <c r="LER4"/>
      <c r="LES4"/>
      <c r="LET4"/>
      <c r="LEU4"/>
      <c r="LEV4"/>
      <c r="LEW4"/>
      <c r="LEX4"/>
      <c r="LEY4"/>
      <c r="LEZ4"/>
      <c r="LFA4"/>
      <c r="LFB4"/>
      <c r="LFC4"/>
      <c r="LFD4"/>
      <c r="LFE4"/>
      <c r="LFF4"/>
      <c r="LFG4"/>
      <c r="LFH4"/>
      <c r="LFI4"/>
      <c r="LFJ4"/>
      <c r="LFK4"/>
      <c r="LFL4"/>
      <c r="LFM4"/>
      <c r="LFN4"/>
      <c r="LFO4"/>
      <c r="LFP4"/>
      <c r="LFQ4"/>
      <c r="LFR4"/>
      <c r="LFS4"/>
      <c r="LFT4"/>
      <c r="LFU4"/>
      <c r="LFV4"/>
      <c r="LFW4"/>
      <c r="LFX4"/>
      <c r="LFY4"/>
      <c r="LFZ4"/>
      <c r="LGA4"/>
      <c r="LGB4"/>
      <c r="LGC4"/>
      <c r="LGD4"/>
      <c r="LGE4"/>
      <c r="LGF4"/>
      <c r="LGG4"/>
      <c r="LGH4"/>
      <c r="LGI4"/>
      <c r="LGJ4"/>
      <c r="LGK4"/>
      <c r="LGL4"/>
      <c r="LGM4"/>
      <c r="LGN4"/>
      <c r="LGO4"/>
      <c r="LGP4"/>
      <c r="LGQ4"/>
      <c r="LGR4"/>
      <c r="LGS4"/>
      <c r="LGT4"/>
      <c r="LGU4"/>
      <c r="LGV4"/>
      <c r="LGW4"/>
      <c r="LGX4"/>
      <c r="LGY4"/>
      <c r="LGZ4"/>
      <c r="LHA4"/>
      <c r="LHB4"/>
      <c r="LHC4"/>
      <c r="LHD4"/>
      <c r="LHE4"/>
      <c r="LHF4"/>
      <c r="LHG4"/>
      <c r="LHH4"/>
      <c r="LHI4"/>
      <c r="LHJ4"/>
      <c r="LHK4"/>
      <c r="LHL4"/>
      <c r="LHM4"/>
      <c r="LHN4"/>
      <c r="LHO4"/>
      <c r="LHP4"/>
      <c r="LHQ4"/>
      <c r="LHR4"/>
      <c r="LHS4"/>
      <c r="LHT4"/>
      <c r="LHU4"/>
      <c r="LHV4"/>
      <c r="LHW4"/>
      <c r="LHX4"/>
      <c r="LHY4"/>
      <c r="LHZ4"/>
      <c r="LIA4"/>
      <c r="LIB4"/>
      <c r="LIC4"/>
      <c r="LID4"/>
      <c r="LIE4"/>
      <c r="LIF4"/>
      <c r="LIG4"/>
      <c r="LIH4"/>
      <c r="LII4"/>
      <c r="LIJ4"/>
      <c r="LIK4"/>
      <c r="LIL4"/>
      <c r="LIM4"/>
      <c r="LIN4"/>
      <c r="LIO4"/>
      <c r="LIP4"/>
      <c r="LIQ4"/>
      <c r="LIR4"/>
      <c r="LIS4"/>
      <c r="LIT4"/>
      <c r="LIU4"/>
      <c r="LIV4"/>
      <c r="LIW4"/>
      <c r="LIX4"/>
      <c r="LIY4"/>
      <c r="LIZ4"/>
      <c r="LJA4"/>
      <c r="LJB4"/>
      <c r="LJC4"/>
      <c r="LJD4"/>
      <c r="LJE4"/>
      <c r="LJF4"/>
      <c r="LJG4"/>
      <c r="LJH4"/>
      <c r="LJI4"/>
      <c r="LJJ4"/>
      <c r="LJK4"/>
      <c r="LJL4"/>
      <c r="LJM4"/>
      <c r="LJN4"/>
      <c r="LJO4"/>
      <c r="LJP4"/>
      <c r="LJQ4"/>
      <c r="LJR4"/>
      <c r="LJS4"/>
      <c r="LJT4"/>
      <c r="LJU4"/>
      <c r="LJV4"/>
      <c r="LJW4"/>
      <c r="LJX4"/>
      <c r="LJY4"/>
      <c r="LJZ4"/>
      <c r="LKA4"/>
      <c r="LKB4"/>
      <c r="LKC4"/>
      <c r="LKD4"/>
      <c r="LKE4"/>
      <c r="LKF4"/>
      <c r="LKG4"/>
      <c r="LKH4"/>
      <c r="LKI4"/>
      <c r="LKJ4"/>
      <c r="LKK4"/>
      <c r="LKL4"/>
      <c r="LKM4"/>
      <c r="LKN4"/>
      <c r="LKO4"/>
      <c r="LKP4"/>
      <c r="LKQ4"/>
      <c r="LKR4"/>
      <c r="LKS4"/>
      <c r="LKT4"/>
      <c r="LKU4"/>
      <c r="LKV4"/>
      <c r="LKW4"/>
      <c r="LKX4"/>
      <c r="LKY4"/>
      <c r="LKZ4"/>
      <c r="LLA4"/>
      <c r="LLB4"/>
      <c r="LLC4"/>
      <c r="LLD4"/>
      <c r="LLE4"/>
      <c r="LLF4"/>
      <c r="LLG4"/>
      <c r="LLH4"/>
      <c r="LLI4"/>
      <c r="LLJ4"/>
      <c r="LLK4"/>
      <c r="LLL4"/>
      <c r="LLM4"/>
      <c r="LLN4"/>
      <c r="LLO4"/>
      <c r="LLP4"/>
      <c r="LLQ4"/>
      <c r="LLR4"/>
      <c r="LLS4"/>
      <c r="LLT4"/>
      <c r="LLU4"/>
      <c r="LLV4"/>
      <c r="LLW4"/>
      <c r="LLX4"/>
      <c r="LLY4"/>
      <c r="LLZ4"/>
      <c r="LMA4"/>
      <c r="LMB4"/>
      <c r="LMC4"/>
      <c r="LMD4"/>
      <c r="LME4"/>
      <c r="LMF4"/>
      <c r="LMG4"/>
      <c r="LMH4"/>
      <c r="LMI4"/>
      <c r="LMJ4"/>
      <c r="LMK4"/>
      <c r="LML4"/>
      <c r="LMM4"/>
      <c r="LMN4"/>
      <c r="LMO4"/>
      <c r="LMP4"/>
      <c r="LMQ4"/>
      <c r="LMR4"/>
      <c r="LMS4"/>
      <c r="LMT4"/>
      <c r="LMU4"/>
      <c r="LMV4"/>
      <c r="LMW4"/>
      <c r="LMX4"/>
      <c r="LMY4"/>
      <c r="LMZ4"/>
      <c r="LNA4"/>
      <c r="LNB4"/>
      <c r="LNC4"/>
      <c r="LND4"/>
      <c r="LNE4"/>
      <c r="LNF4"/>
      <c r="LNG4"/>
      <c r="LNH4"/>
      <c r="LNI4"/>
      <c r="LNJ4"/>
      <c r="LNK4"/>
      <c r="LNL4"/>
      <c r="LNM4"/>
      <c r="LNN4"/>
      <c r="LNO4"/>
      <c r="LNP4"/>
      <c r="LNQ4"/>
      <c r="LNR4"/>
      <c r="LNS4"/>
      <c r="LNT4"/>
      <c r="LNU4"/>
      <c r="LNV4"/>
      <c r="LNW4"/>
      <c r="LNX4"/>
      <c r="LNY4"/>
      <c r="LNZ4"/>
      <c r="LOA4"/>
      <c r="LOB4"/>
      <c r="LOC4"/>
      <c r="LOD4"/>
      <c r="LOE4"/>
      <c r="LOF4"/>
      <c r="LOG4"/>
      <c r="LOH4"/>
      <c r="LOI4"/>
      <c r="LOJ4"/>
      <c r="LOK4"/>
      <c r="LOL4"/>
      <c r="LOM4"/>
      <c r="LON4"/>
      <c r="LOO4"/>
      <c r="LOP4"/>
      <c r="LOQ4"/>
      <c r="LOR4"/>
      <c r="LOS4"/>
      <c r="LOT4"/>
      <c r="LOU4"/>
      <c r="LOV4"/>
      <c r="LOW4"/>
      <c r="LOX4"/>
      <c r="LOY4"/>
      <c r="LOZ4"/>
      <c r="LPA4"/>
      <c r="LPB4"/>
      <c r="LPC4"/>
      <c r="LPD4"/>
      <c r="LPE4"/>
      <c r="LPF4"/>
      <c r="LPG4"/>
      <c r="LPH4"/>
      <c r="LPI4"/>
      <c r="LPJ4"/>
      <c r="LPK4"/>
      <c r="LPL4"/>
      <c r="LPM4"/>
      <c r="LPN4"/>
      <c r="LPO4"/>
      <c r="LPP4"/>
      <c r="LPQ4"/>
      <c r="LPR4"/>
      <c r="LPS4"/>
      <c r="LPT4"/>
      <c r="LPU4"/>
      <c r="LPV4"/>
      <c r="LPW4"/>
      <c r="LPX4"/>
      <c r="LPY4"/>
      <c r="LPZ4"/>
      <c r="LQA4"/>
      <c r="LQB4"/>
      <c r="LQC4"/>
      <c r="LQD4"/>
      <c r="LQE4"/>
      <c r="LQF4"/>
      <c r="LQG4"/>
      <c r="LQH4"/>
      <c r="LQI4"/>
      <c r="LQJ4"/>
      <c r="LQK4"/>
      <c r="LQL4"/>
      <c r="LQM4"/>
      <c r="LQN4"/>
      <c r="LQO4"/>
      <c r="LQP4"/>
      <c r="LQQ4"/>
      <c r="LQR4"/>
      <c r="LQS4"/>
      <c r="LQT4"/>
      <c r="LQU4"/>
      <c r="LQV4"/>
      <c r="LQW4"/>
      <c r="LQX4"/>
      <c r="LQY4"/>
      <c r="LQZ4"/>
      <c r="LRA4"/>
      <c r="LRB4"/>
      <c r="LRC4"/>
      <c r="LRD4"/>
      <c r="LRE4"/>
      <c r="LRF4"/>
      <c r="LRG4"/>
      <c r="LRH4"/>
      <c r="LRI4"/>
      <c r="LRJ4"/>
      <c r="LRK4"/>
      <c r="LRL4"/>
      <c r="LRM4"/>
      <c r="LRN4"/>
      <c r="LRO4"/>
      <c r="LRP4"/>
      <c r="LRQ4"/>
      <c r="LRR4"/>
      <c r="LRS4"/>
      <c r="LRT4"/>
      <c r="LRU4"/>
      <c r="LRV4"/>
      <c r="LRW4"/>
      <c r="LRX4"/>
      <c r="LRY4"/>
      <c r="LRZ4"/>
      <c r="LSA4"/>
      <c r="LSB4"/>
      <c r="LSC4"/>
      <c r="LSD4"/>
      <c r="LSE4"/>
      <c r="LSF4"/>
      <c r="LSG4"/>
      <c r="LSH4"/>
      <c r="LSI4"/>
      <c r="LSJ4"/>
      <c r="LSK4"/>
      <c r="LSL4"/>
      <c r="LSM4"/>
      <c r="LSN4"/>
      <c r="LSO4"/>
      <c r="LSP4"/>
      <c r="LSQ4"/>
      <c r="LSR4"/>
      <c r="LSS4"/>
      <c r="LST4"/>
      <c r="LSU4"/>
      <c r="LSV4"/>
      <c r="LSW4"/>
      <c r="LSX4"/>
      <c r="LSY4"/>
      <c r="LSZ4"/>
      <c r="LTA4"/>
      <c r="LTB4"/>
      <c r="LTC4"/>
      <c r="LTD4"/>
      <c r="LTE4"/>
      <c r="LTF4"/>
      <c r="LTG4"/>
      <c r="LTH4"/>
      <c r="LTI4"/>
      <c r="LTJ4"/>
      <c r="LTK4"/>
      <c r="LTL4"/>
      <c r="LTM4"/>
      <c r="LTN4"/>
      <c r="LTO4"/>
      <c r="LTP4"/>
      <c r="LTQ4"/>
      <c r="LTR4"/>
      <c r="LTS4"/>
      <c r="LTT4"/>
      <c r="LTU4"/>
      <c r="LTV4"/>
      <c r="LTW4"/>
      <c r="LTX4"/>
      <c r="LTY4"/>
      <c r="LTZ4"/>
      <c r="LUA4"/>
      <c r="LUB4"/>
      <c r="LUC4"/>
      <c r="LUD4"/>
      <c r="LUE4"/>
      <c r="LUF4"/>
      <c r="LUG4"/>
      <c r="LUH4"/>
      <c r="LUI4"/>
      <c r="LUJ4"/>
      <c r="LUK4"/>
      <c r="LUL4"/>
      <c r="LUM4"/>
      <c r="LUN4"/>
      <c r="LUO4"/>
      <c r="LUP4"/>
      <c r="LUQ4"/>
      <c r="LUR4"/>
      <c r="LUS4"/>
      <c r="LUT4"/>
      <c r="LUU4"/>
      <c r="LUV4"/>
      <c r="LUW4"/>
      <c r="LUX4"/>
      <c r="LUY4"/>
      <c r="LUZ4"/>
      <c r="LVA4"/>
      <c r="LVB4"/>
      <c r="LVC4"/>
      <c r="LVD4"/>
      <c r="LVE4"/>
      <c r="LVF4"/>
      <c r="LVG4"/>
      <c r="LVH4"/>
      <c r="LVI4"/>
      <c r="LVJ4"/>
      <c r="LVK4"/>
      <c r="LVL4"/>
      <c r="LVM4"/>
      <c r="LVN4"/>
      <c r="LVO4"/>
      <c r="LVP4"/>
      <c r="LVQ4"/>
      <c r="LVR4"/>
      <c r="LVS4"/>
      <c r="LVT4"/>
      <c r="LVU4"/>
      <c r="LVV4"/>
      <c r="LVW4"/>
      <c r="LVX4"/>
      <c r="LVY4"/>
      <c r="LVZ4"/>
      <c r="LWA4"/>
      <c r="LWB4"/>
      <c r="LWC4"/>
      <c r="LWD4"/>
      <c r="LWE4"/>
      <c r="LWF4"/>
      <c r="LWG4"/>
      <c r="LWH4"/>
      <c r="LWI4"/>
      <c r="LWJ4"/>
      <c r="LWK4"/>
      <c r="LWL4"/>
      <c r="LWM4"/>
      <c r="LWN4"/>
      <c r="LWO4"/>
      <c r="LWP4"/>
      <c r="LWQ4"/>
      <c r="LWR4"/>
      <c r="LWS4"/>
      <c r="LWT4"/>
      <c r="LWU4"/>
      <c r="LWV4"/>
      <c r="LWW4"/>
      <c r="LWX4"/>
      <c r="LWY4"/>
      <c r="LWZ4"/>
      <c r="LXA4"/>
      <c r="LXB4"/>
      <c r="LXC4"/>
      <c r="LXD4"/>
      <c r="LXE4"/>
      <c r="LXF4"/>
      <c r="LXG4"/>
      <c r="LXH4"/>
      <c r="LXI4"/>
      <c r="LXJ4"/>
      <c r="LXK4"/>
      <c r="LXL4"/>
      <c r="LXM4"/>
      <c r="LXN4"/>
      <c r="LXO4"/>
      <c r="LXP4"/>
      <c r="LXQ4"/>
      <c r="LXR4"/>
      <c r="LXS4"/>
      <c r="LXT4"/>
      <c r="LXU4"/>
      <c r="LXV4"/>
      <c r="LXW4"/>
      <c r="LXX4"/>
      <c r="LXY4"/>
      <c r="LXZ4"/>
      <c r="LYA4"/>
      <c r="LYB4"/>
      <c r="LYC4"/>
      <c r="LYD4"/>
      <c r="LYE4"/>
      <c r="LYF4"/>
      <c r="LYG4"/>
      <c r="LYH4"/>
      <c r="LYI4"/>
      <c r="LYJ4"/>
      <c r="LYK4"/>
      <c r="LYL4"/>
      <c r="LYM4"/>
      <c r="LYN4"/>
      <c r="LYO4"/>
      <c r="LYP4"/>
      <c r="LYQ4"/>
      <c r="LYR4"/>
      <c r="LYS4"/>
      <c r="LYT4"/>
      <c r="LYU4"/>
      <c r="LYV4"/>
      <c r="LYW4"/>
      <c r="LYX4"/>
      <c r="LYY4"/>
      <c r="LYZ4"/>
      <c r="LZA4"/>
      <c r="LZB4"/>
      <c r="LZC4"/>
      <c r="LZD4"/>
      <c r="LZE4"/>
      <c r="LZF4"/>
      <c r="LZG4"/>
      <c r="LZH4"/>
      <c r="LZI4"/>
      <c r="LZJ4"/>
      <c r="LZK4"/>
      <c r="LZL4"/>
      <c r="LZM4"/>
      <c r="LZN4"/>
      <c r="LZO4"/>
      <c r="LZP4"/>
      <c r="LZQ4"/>
      <c r="LZR4"/>
      <c r="LZS4"/>
      <c r="LZT4"/>
      <c r="LZU4"/>
      <c r="LZV4"/>
      <c r="LZW4"/>
      <c r="LZX4"/>
      <c r="LZY4"/>
      <c r="LZZ4"/>
      <c r="MAA4"/>
      <c r="MAB4"/>
      <c r="MAC4"/>
      <c r="MAD4"/>
      <c r="MAE4"/>
      <c r="MAF4"/>
      <c r="MAG4"/>
      <c r="MAH4"/>
      <c r="MAI4"/>
      <c r="MAJ4"/>
      <c r="MAK4"/>
      <c r="MAL4"/>
      <c r="MAM4"/>
      <c r="MAN4"/>
      <c r="MAO4"/>
      <c r="MAP4"/>
      <c r="MAQ4"/>
      <c r="MAR4"/>
      <c r="MAS4"/>
      <c r="MAT4"/>
      <c r="MAU4"/>
      <c r="MAV4"/>
      <c r="MAW4"/>
      <c r="MAX4"/>
      <c r="MAY4"/>
      <c r="MAZ4"/>
      <c r="MBA4"/>
      <c r="MBB4"/>
      <c r="MBC4"/>
      <c r="MBD4"/>
      <c r="MBE4"/>
      <c r="MBF4"/>
      <c r="MBG4"/>
      <c r="MBH4"/>
      <c r="MBI4"/>
      <c r="MBJ4"/>
      <c r="MBK4"/>
      <c r="MBL4"/>
      <c r="MBM4"/>
      <c r="MBN4"/>
      <c r="MBO4"/>
      <c r="MBP4"/>
      <c r="MBQ4"/>
      <c r="MBR4"/>
      <c r="MBS4"/>
      <c r="MBT4"/>
      <c r="MBU4"/>
      <c r="MBV4"/>
      <c r="MBW4"/>
      <c r="MBX4"/>
      <c r="MBY4"/>
      <c r="MBZ4"/>
      <c r="MCA4"/>
      <c r="MCB4"/>
      <c r="MCC4"/>
      <c r="MCD4"/>
      <c r="MCE4"/>
      <c r="MCF4"/>
      <c r="MCG4"/>
      <c r="MCH4"/>
      <c r="MCI4"/>
      <c r="MCJ4"/>
      <c r="MCK4"/>
      <c r="MCL4"/>
      <c r="MCM4"/>
      <c r="MCN4"/>
      <c r="MCO4"/>
      <c r="MCP4"/>
      <c r="MCQ4"/>
      <c r="MCR4"/>
      <c r="MCS4"/>
      <c r="MCT4"/>
      <c r="MCU4"/>
      <c r="MCV4"/>
      <c r="MCW4"/>
      <c r="MCX4"/>
      <c r="MCY4"/>
      <c r="MCZ4"/>
      <c r="MDA4"/>
      <c r="MDB4"/>
      <c r="MDC4"/>
      <c r="MDD4"/>
      <c r="MDE4"/>
      <c r="MDF4"/>
      <c r="MDG4"/>
      <c r="MDH4"/>
      <c r="MDI4"/>
      <c r="MDJ4"/>
      <c r="MDK4"/>
      <c r="MDL4"/>
      <c r="MDM4"/>
      <c r="MDN4"/>
      <c r="MDO4"/>
      <c r="MDP4"/>
      <c r="MDQ4"/>
      <c r="MDR4"/>
      <c r="MDS4"/>
      <c r="MDT4"/>
      <c r="MDU4"/>
      <c r="MDV4"/>
      <c r="MDW4"/>
      <c r="MDX4"/>
      <c r="MDY4"/>
      <c r="MDZ4"/>
      <c r="MEA4"/>
      <c r="MEB4"/>
      <c r="MEC4"/>
      <c r="MED4"/>
      <c r="MEE4"/>
      <c r="MEF4"/>
      <c r="MEG4"/>
      <c r="MEH4"/>
      <c r="MEI4"/>
      <c r="MEJ4"/>
      <c r="MEK4"/>
      <c r="MEL4"/>
      <c r="MEM4"/>
      <c r="MEN4"/>
      <c r="MEO4"/>
      <c r="MEP4"/>
      <c r="MEQ4"/>
      <c r="MER4"/>
      <c r="MES4"/>
      <c r="MET4"/>
      <c r="MEU4"/>
      <c r="MEV4"/>
      <c r="MEW4"/>
      <c r="MEX4"/>
      <c r="MEY4"/>
      <c r="MEZ4"/>
      <c r="MFA4"/>
      <c r="MFB4"/>
      <c r="MFC4"/>
      <c r="MFD4"/>
      <c r="MFE4"/>
      <c r="MFF4"/>
      <c r="MFG4"/>
      <c r="MFH4"/>
      <c r="MFI4"/>
      <c r="MFJ4"/>
      <c r="MFK4"/>
      <c r="MFL4"/>
      <c r="MFM4"/>
      <c r="MFN4"/>
      <c r="MFO4"/>
      <c r="MFP4"/>
      <c r="MFQ4"/>
      <c r="MFR4"/>
      <c r="MFS4"/>
      <c r="MFT4"/>
      <c r="MFU4"/>
      <c r="MFV4"/>
      <c r="MFW4"/>
      <c r="MFX4"/>
      <c r="MFY4"/>
      <c r="MFZ4"/>
      <c r="MGA4"/>
      <c r="MGB4"/>
      <c r="MGC4"/>
      <c r="MGD4"/>
      <c r="MGE4"/>
      <c r="MGF4"/>
      <c r="MGG4"/>
      <c r="MGH4"/>
      <c r="MGI4"/>
      <c r="MGJ4"/>
      <c r="MGK4"/>
      <c r="MGL4"/>
      <c r="MGM4"/>
      <c r="MGN4"/>
      <c r="MGO4"/>
      <c r="MGP4"/>
      <c r="MGQ4"/>
      <c r="MGR4"/>
      <c r="MGS4"/>
      <c r="MGT4"/>
      <c r="MGU4"/>
      <c r="MGV4"/>
      <c r="MGW4"/>
      <c r="MGX4"/>
      <c r="MGY4"/>
      <c r="MGZ4"/>
      <c r="MHA4"/>
      <c r="MHB4"/>
      <c r="MHC4"/>
      <c r="MHD4"/>
      <c r="MHE4"/>
      <c r="MHF4"/>
      <c r="MHG4"/>
      <c r="MHH4"/>
      <c r="MHI4"/>
      <c r="MHJ4"/>
      <c r="MHK4"/>
      <c r="MHL4"/>
      <c r="MHM4"/>
      <c r="MHN4"/>
      <c r="MHO4"/>
      <c r="MHP4"/>
      <c r="MHQ4"/>
      <c r="MHR4"/>
      <c r="MHS4"/>
      <c r="MHT4"/>
      <c r="MHU4"/>
      <c r="MHV4"/>
      <c r="MHW4"/>
      <c r="MHX4"/>
      <c r="MHY4"/>
      <c r="MHZ4"/>
      <c r="MIA4"/>
      <c r="MIB4"/>
      <c r="MIC4"/>
      <c r="MID4"/>
      <c r="MIE4"/>
      <c r="MIF4"/>
      <c r="MIG4"/>
      <c r="MIH4"/>
      <c r="MII4"/>
      <c r="MIJ4"/>
      <c r="MIK4"/>
      <c r="MIL4"/>
      <c r="MIM4"/>
      <c r="MIN4"/>
      <c r="MIO4"/>
      <c r="MIP4"/>
      <c r="MIQ4"/>
      <c r="MIR4"/>
      <c r="MIS4"/>
      <c r="MIT4"/>
      <c r="MIU4"/>
      <c r="MIV4"/>
      <c r="MIW4"/>
      <c r="MIX4"/>
      <c r="MIY4"/>
      <c r="MIZ4"/>
      <c r="MJA4"/>
      <c r="MJB4"/>
      <c r="MJC4"/>
      <c r="MJD4"/>
      <c r="MJE4"/>
      <c r="MJF4"/>
      <c r="MJG4"/>
      <c r="MJH4"/>
      <c r="MJI4"/>
      <c r="MJJ4"/>
      <c r="MJK4"/>
      <c r="MJL4"/>
      <c r="MJM4"/>
      <c r="MJN4"/>
      <c r="MJO4"/>
      <c r="MJP4"/>
      <c r="MJQ4"/>
      <c r="MJR4"/>
      <c r="MJS4"/>
      <c r="MJT4"/>
      <c r="MJU4"/>
      <c r="MJV4"/>
      <c r="MJW4"/>
      <c r="MJX4"/>
      <c r="MJY4"/>
      <c r="MJZ4"/>
      <c r="MKA4"/>
      <c r="MKB4"/>
      <c r="MKC4"/>
      <c r="MKD4"/>
      <c r="MKE4"/>
      <c r="MKF4"/>
      <c r="MKG4"/>
      <c r="MKH4"/>
      <c r="MKI4"/>
      <c r="MKJ4"/>
      <c r="MKK4"/>
      <c r="MKL4"/>
      <c r="MKM4"/>
      <c r="MKN4"/>
      <c r="MKO4"/>
      <c r="MKP4"/>
      <c r="MKQ4"/>
      <c r="MKR4"/>
      <c r="MKS4"/>
      <c r="MKT4"/>
      <c r="MKU4"/>
      <c r="MKV4"/>
      <c r="MKW4"/>
      <c r="MKX4"/>
      <c r="MKY4"/>
      <c r="MKZ4"/>
      <c r="MLA4"/>
      <c r="MLB4"/>
      <c r="MLC4"/>
      <c r="MLD4"/>
      <c r="MLE4"/>
      <c r="MLF4"/>
      <c r="MLG4"/>
      <c r="MLH4"/>
      <c r="MLI4"/>
      <c r="MLJ4"/>
      <c r="MLK4"/>
      <c r="MLL4"/>
      <c r="MLM4"/>
      <c r="MLN4"/>
      <c r="MLO4"/>
      <c r="MLP4"/>
      <c r="MLQ4"/>
      <c r="MLR4"/>
      <c r="MLS4"/>
      <c r="MLT4"/>
      <c r="MLU4"/>
      <c r="MLV4"/>
      <c r="MLW4"/>
      <c r="MLX4"/>
      <c r="MLY4"/>
      <c r="MLZ4"/>
      <c r="MMA4"/>
      <c r="MMB4"/>
      <c r="MMC4"/>
      <c r="MMD4"/>
      <c r="MME4"/>
      <c r="MMF4"/>
      <c r="MMG4"/>
      <c r="MMH4"/>
      <c r="MMI4"/>
      <c r="MMJ4"/>
      <c r="MMK4"/>
      <c r="MML4"/>
      <c r="MMM4"/>
      <c r="MMN4"/>
      <c r="MMO4"/>
      <c r="MMP4"/>
      <c r="MMQ4"/>
      <c r="MMR4"/>
      <c r="MMS4"/>
      <c r="MMT4"/>
      <c r="MMU4"/>
      <c r="MMV4"/>
      <c r="MMW4"/>
      <c r="MMX4"/>
      <c r="MMY4"/>
      <c r="MMZ4"/>
      <c r="MNA4"/>
      <c r="MNB4"/>
      <c r="MNC4"/>
      <c r="MND4"/>
      <c r="MNE4"/>
      <c r="MNF4"/>
      <c r="MNG4"/>
      <c r="MNH4"/>
      <c r="MNI4"/>
      <c r="MNJ4"/>
      <c r="MNK4"/>
      <c r="MNL4"/>
      <c r="MNM4"/>
      <c r="MNN4"/>
      <c r="MNO4"/>
      <c r="MNP4"/>
      <c r="MNQ4"/>
      <c r="MNR4"/>
      <c r="MNS4"/>
      <c r="MNT4"/>
      <c r="MNU4"/>
      <c r="MNV4"/>
      <c r="MNW4"/>
      <c r="MNX4"/>
      <c r="MNY4"/>
      <c r="MNZ4"/>
      <c r="MOA4"/>
      <c r="MOB4"/>
      <c r="MOC4"/>
      <c r="MOD4"/>
      <c r="MOE4"/>
      <c r="MOF4"/>
      <c r="MOG4"/>
      <c r="MOH4"/>
      <c r="MOI4"/>
      <c r="MOJ4"/>
      <c r="MOK4"/>
      <c r="MOL4"/>
      <c r="MOM4"/>
      <c r="MON4"/>
      <c r="MOO4"/>
      <c r="MOP4"/>
      <c r="MOQ4"/>
      <c r="MOR4"/>
      <c r="MOS4"/>
      <c r="MOT4"/>
      <c r="MOU4"/>
      <c r="MOV4"/>
      <c r="MOW4"/>
      <c r="MOX4"/>
      <c r="MOY4"/>
      <c r="MOZ4"/>
      <c r="MPA4"/>
      <c r="MPB4"/>
      <c r="MPC4"/>
      <c r="MPD4"/>
      <c r="MPE4"/>
      <c r="MPF4"/>
      <c r="MPG4"/>
      <c r="MPH4"/>
      <c r="MPI4"/>
      <c r="MPJ4"/>
      <c r="MPK4"/>
      <c r="MPL4"/>
      <c r="MPM4"/>
      <c r="MPN4"/>
      <c r="MPO4"/>
      <c r="MPP4"/>
      <c r="MPQ4"/>
      <c r="MPR4"/>
      <c r="MPS4"/>
      <c r="MPT4"/>
      <c r="MPU4"/>
      <c r="MPV4"/>
      <c r="MPW4"/>
      <c r="MPX4"/>
      <c r="MPY4"/>
      <c r="MPZ4"/>
      <c r="MQA4"/>
      <c r="MQB4"/>
      <c r="MQC4"/>
      <c r="MQD4"/>
      <c r="MQE4"/>
      <c r="MQF4"/>
      <c r="MQG4"/>
      <c r="MQH4"/>
      <c r="MQI4"/>
      <c r="MQJ4"/>
      <c r="MQK4"/>
      <c r="MQL4"/>
      <c r="MQM4"/>
      <c r="MQN4"/>
      <c r="MQO4"/>
      <c r="MQP4"/>
      <c r="MQQ4"/>
      <c r="MQR4"/>
      <c r="MQS4"/>
      <c r="MQT4"/>
      <c r="MQU4"/>
      <c r="MQV4"/>
      <c r="MQW4"/>
      <c r="MQX4"/>
      <c r="MQY4"/>
      <c r="MQZ4"/>
      <c r="MRA4"/>
      <c r="MRB4"/>
      <c r="MRC4"/>
      <c r="MRD4"/>
      <c r="MRE4"/>
      <c r="MRF4"/>
      <c r="MRG4"/>
      <c r="MRH4"/>
      <c r="MRI4"/>
      <c r="MRJ4"/>
      <c r="MRK4"/>
      <c r="MRL4"/>
      <c r="MRM4"/>
      <c r="MRN4"/>
      <c r="MRO4"/>
      <c r="MRP4"/>
      <c r="MRQ4"/>
      <c r="MRR4"/>
      <c r="MRS4"/>
      <c r="MRT4"/>
      <c r="MRU4"/>
      <c r="MRV4"/>
      <c r="MRW4"/>
      <c r="MRX4"/>
      <c r="MRY4"/>
      <c r="MRZ4"/>
      <c r="MSA4"/>
      <c r="MSB4"/>
      <c r="MSC4"/>
      <c r="MSD4"/>
      <c r="MSE4"/>
      <c r="MSF4"/>
      <c r="MSG4"/>
      <c r="MSH4"/>
      <c r="MSI4"/>
      <c r="MSJ4"/>
      <c r="MSK4"/>
      <c r="MSL4"/>
      <c r="MSM4"/>
      <c r="MSN4"/>
      <c r="MSO4"/>
      <c r="MSP4"/>
      <c r="MSQ4"/>
      <c r="MSR4"/>
      <c r="MSS4"/>
      <c r="MST4"/>
      <c r="MSU4"/>
      <c r="MSV4"/>
      <c r="MSW4"/>
      <c r="MSX4"/>
      <c r="MSY4"/>
      <c r="MSZ4"/>
      <c r="MTA4"/>
      <c r="MTB4"/>
      <c r="MTC4"/>
      <c r="MTD4"/>
      <c r="MTE4"/>
      <c r="MTF4"/>
      <c r="MTG4"/>
      <c r="MTH4"/>
      <c r="MTI4"/>
      <c r="MTJ4"/>
      <c r="MTK4"/>
      <c r="MTL4"/>
      <c r="MTM4"/>
      <c r="MTN4"/>
      <c r="MTO4"/>
      <c r="MTP4"/>
      <c r="MTQ4"/>
      <c r="MTR4"/>
      <c r="MTS4"/>
      <c r="MTT4"/>
      <c r="MTU4"/>
      <c r="MTV4"/>
      <c r="MTW4"/>
      <c r="MTX4"/>
      <c r="MTY4"/>
      <c r="MTZ4"/>
      <c r="MUA4"/>
      <c r="MUB4"/>
      <c r="MUC4"/>
      <c r="MUD4"/>
      <c r="MUE4"/>
      <c r="MUF4"/>
      <c r="MUG4"/>
      <c r="MUH4"/>
      <c r="MUI4"/>
      <c r="MUJ4"/>
      <c r="MUK4"/>
      <c r="MUL4"/>
      <c r="MUM4"/>
      <c r="MUN4"/>
      <c r="MUO4"/>
      <c r="MUP4"/>
      <c r="MUQ4"/>
      <c r="MUR4"/>
      <c r="MUS4"/>
      <c r="MUT4"/>
      <c r="MUU4"/>
      <c r="MUV4"/>
      <c r="MUW4"/>
      <c r="MUX4"/>
      <c r="MUY4"/>
      <c r="MUZ4"/>
      <c r="MVA4"/>
      <c r="MVB4"/>
      <c r="MVC4"/>
      <c r="MVD4"/>
      <c r="MVE4"/>
      <c r="MVF4"/>
      <c r="MVG4"/>
      <c r="MVH4"/>
      <c r="MVI4"/>
      <c r="MVJ4"/>
      <c r="MVK4"/>
      <c r="MVL4"/>
      <c r="MVM4"/>
      <c r="MVN4"/>
      <c r="MVO4"/>
      <c r="MVP4"/>
      <c r="MVQ4"/>
      <c r="MVR4"/>
      <c r="MVS4"/>
      <c r="MVT4"/>
      <c r="MVU4"/>
      <c r="MVV4"/>
      <c r="MVW4"/>
      <c r="MVX4"/>
      <c r="MVY4"/>
      <c r="MVZ4"/>
      <c r="MWA4"/>
      <c r="MWB4"/>
      <c r="MWC4"/>
      <c r="MWD4"/>
      <c r="MWE4"/>
      <c r="MWF4"/>
      <c r="MWG4"/>
      <c r="MWH4"/>
      <c r="MWI4"/>
      <c r="MWJ4"/>
      <c r="MWK4"/>
      <c r="MWL4"/>
      <c r="MWM4"/>
      <c r="MWN4"/>
      <c r="MWO4"/>
      <c r="MWP4"/>
      <c r="MWQ4"/>
      <c r="MWR4"/>
      <c r="MWS4"/>
      <c r="MWT4"/>
      <c r="MWU4"/>
      <c r="MWV4"/>
      <c r="MWW4"/>
      <c r="MWX4"/>
      <c r="MWY4"/>
      <c r="MWZ4"/>
      <c r="MXA4"/>
      <c r="MXB4"/>
      <c r="MXC4"/>
      <c r="MXD4"/>
      <c r="MXE4"/>
      <c r="MXF4"/>
      <c r="MXG4"/>
      <c r="MXH4"/>
      <c r="MXI4"/>
      <c r="MXJ4"/>
      <c r="MXK4"/>
      <c r="MXL4"/>
      <c r="MXM4"/>
      <c r="MXN4"/>
      <c r="MXO4"/>
      <c r="MXP4"/>
      <c r="MXQ4"/>
      <c r="MXR4"/>
      <c r="MXS4"/>
      <c r="MXT4"/>
      <c r="MXU4"/>
      <c r="MXV4"/>
      <c r="MXW4"/>
      <c r="MXX4"/>
      <c r="MXY4"/>
      <c r="MXZ4"/>
      <c r="MYA4"/>
      <c r="MYB4"/>
      <c r="MYC4"/>
      <c r="MYD4"/>
      <c r="MYE4"/>
      <c r="MYF4"/>
      <c r="MYG4"/>
      <c r="MYH4"/>
      <c r="MYI4"/>
      <c r="MYJ4"/>
      <c r="MYK4"/>
      <c r="MYL4"/>
      <c r="MYM4"/>
      <c r="MYN4"/>
      <c r="MYO4"/>
      <c r="MYP4"/>
      <c r="MYQ4"/>
      <c r="MYR4"/>
      <c r="MYS4"/>
      <c r="MYT4"/>
      <c r="MYU4"/>
      <c r="MYV4"/>
      <c r="MYW4"/>
      <c r="MYX4"/>
      <c r="MYY4"/>
      <c r="MYZ4"/>
      <c r="MZA4"/>
      <c r="MZB4"/>
      <c r="MZC4"/>
      <c r="MZD4"/>
      <c r="MZE4"/>
      <c r="MZF4"/>
      <c r="MZG4"/>
      <c r="MZH4"/>
      <c r="MZI4"/>
      <c r="MZJ4"/>
      <c r="MZK4"/>
      <c r="MZL4"/>
      <c r="MZM4"/>
      <c r="MZN4"/>
      <c r="MZO4"/>
      <c r="MZP4"/>
      <c r="MZQ4"/>
      <c r="MZR4"/>
      <c r="MZS4"/>
      <c r="MZT4"/>
      <c r="MZU4"/>
      <c r="MZV4"/>
      <c r="MZW4"/>
      <c r="MZX4"/>
      <c r="MZY4"/>
      <c r="MZZ4"/>
      <c r="NAA4"/>
      <c r="NAB4"/>
      <c r="NAC4"/>
      <c r="NAD4"/>
      <c r="NAE4"/>
      <c r="NAF4"/>
      <c r="NAG4"/>
      <c r="NAH4"/>
      <c r="NAI4"/>
      <c r="NAJ4"/>
      <c r="NAK4"/>
      <c r="NAL4"/>
      <c r="NAM4"/>
      <c r="NAN4"/>
      <c r="NAO4"/>
      <c r="NAP4"/>
      <c r="NAQ4"/>
      <c r="NAR4"/>
      <c r="NAS4"/>
      <c r="NAT4"/>
      <c r="NAU4"/>
      <c r="NAV4"/>
      <c r="NAW4"/>
      <c r="NAX4"/>
      <c r="NAY4"/>
      <c r="NAZ4"/>
      <c r="NBA4"/>
      <c r="NBB4"/>
      <c r="NBC4"/>
      <c r="NBD4"/>
      <c r="NBE4"/>
      <c r="NBF4"/>
      <c r="NBG4"/>
      <c r="NBH4"/>
      <c r="NBI4"/>
      <c r="NBJ4"/>
      <c r="NBK4"/>
      <c r="NBL4"/>
      <c r="NBM4"/>
      <c r="NBN4"/>
      <c r="NBO4"/>
      <c r="NBP4"/>
      <c r="NBQ4"/>
      <c r="NBR4"/>
      <c r="NBS4"/>
      <c r="NBT4"/>
      <c r="NBU4"/>
      <c r="NBV4"/>
      <c r="NBW4"/>
      <c r="NBX4"/>
      <c r="NBY4"/>
      <c r="NBZ4"/>
      <c r="NCA4"/>
      <c r="NCB4"/>
      <c r="NCC4"/>
      <c r="NCD4"/>
      <c r="NCE4"/>
      <c r="NCF4"/>
      <c r="NCG4"/>
      <c r="NCH4"/>
      <c r="NCI4"/>
      <c r="NCJ4"/>
      <c r="NCK4"/>
      <c r="NCL4"/>
      <c r="NCM4"/>
      <c r="NCN4"/>
      <c r="NCO4"/>
      <c r="NCP4"/>
      <c r="NCQ4"/>
      <c r="NCR4"/>
      <c r="NCS4"/>
      <c r="NCT4"/>
      <c r="NCU4"/>
      <c r="NCV4"/>
      <c r="NCW4"/>
      <c r="NCX4"/>
      <c r="NCY4"/>
      <c r="NCZ4"/>
      <c r="NDA4"/>
      <c r="NDB4"/>
      <c r="NDC4"/>
      <c r="NDD4"/>
      <c r="NDE4"/>
      <c r="NDF4"/>
      <c r="NDG4"/>
      <c r="NDH4"/>
      <c r="NDI4"/>
      <c r="NDJ4"/>
      <c r="NDK4"/>
      <c r="NDL4"/>
      <c r="NDM4"/>
      <c r="NDN4"/>
      <c r="NDO4"/>
      <c r="NDP4"/>
      <c r="NDQ4"/>
      <c r="NDR4"/>
      <c r="NDS4"/>
      <c r="NDT4"/>
      <c r="NDU4"/>
      <c r="NDV4"/>
      <c r="NDW4"/>
      <c r="NDX4"/>
      <c r="NDY4"/>
      <c r="NDZ4"/>
      <c r="NEA4"/>
      <c r="NEB4"/>
      <c r="NEC4"/>
      <c r="NED4"/>
      <c r="NEE4"/>
      <c r="NEF4"/>
      <c r="NEG4"/>
      <c r="NEH4"/>
      <c r="NEI4"/>
      <c r="NEJ4"/>
      <c r="NEK4"/>
      <c r="NEL4"/>
      <c r="NEM4"/>
      <c r="NEN4"/>
      <c r="NEO4"/>
      <c r="NEP4"/>
      <c r="NEQ4"/>
      <c r="NER4"/>
      <c r="NES4"/>
      <c r="NET4"/>
      <c r="NEU4"/>
      <c r="NEV4"/>
      <c r="NEW4"/>
      <c r="NEX4"/>
      <c r="NEY4"/>
      <c r="NEZ4"/>
      <c r="NFA4"/>
      <c r="NFB4"/>
      <c r="NFC4"/>
      <c r="NFD4"/>
      <c r="NFE4"/>
      <c r="NFF4"/>
      <c r="NFG4"/>
      <c r="NFH4"/>
      <c r="NFI4"/>
      <c r="NFJ4"/>
      <c r="NFK4"/>
      <c r="NFL4"/>
      <c r="NFM4"/>
      <c r="NFN4"/>
      <c r="NFO4"/>
      <c r="NFP4"/>
      <c r="NFQ4"/>
      <c r="NFR4"/>
      <c r="NFS4"/>
      <c r="NFT4"/>
      <c r="NFU4"/>
      <c r="NFV4"/>
      <c r="NFW4"/>
      <c r="NFX4"/>
      <c r="NFY4"/>
      <c r="NFZ4"/>
      <c r="NGA4"/>
      <c r="NGB4"/>
      <c r="NGC4"/>
      <c r="NGD4"/>
      <c r="NGE4"/>
      <c r="NGF4"/>
      <c r="NGG4"/>
      <c r="NGH4"/>
      <c r="NGI4"/>
      <c r="NGJ4"/>
      <c r="NGK4"/>
      <c r="NGL4"/>
      <c r="NGM4"/>
      <c r="NGN4"/>
      <c r="NGO4"/>
      <c r="NGP4"/>
      <c r="NGQ4"/>
      <c r="NGR4"/>
      <c r="NGS4"/>
      <c r="NGT4"/>
      <c r="NGU4"/>
      <c r="NGV4"/>
      <c r="NGW4"/>
      <c r="NGX4"/>
      <c r="NGY4"/>
      <c r="NGZ4"/>
      <c r="NHA4"/>
      <c r="NHB4"/>
      <c r="NHC4"/>
      <c r="NHD4"/>
      <c r="NHE4"/>
      <c r="NHF4"/>
      <c r="NHG4"/>
      <c r="NHH4"/>
      <c r="NHI4"/>
      <c r="NHJ4"/>
      <c r="NHK4"/>
      <c r="NHL4"/>
      <c r="NHM4"/>
      <c r="NHN4"/>
      <c r="NHO4"/>
      <c r="NHP4"/>
      <c r="NHQ4"/>
      <c r="NHR4"/>
      <c r="NHS4"/>
      <c r="NHT4"/>
      <c r="NHU4"/>
      <c r="NHV4"/>
      <c r="NHW4"/>
      <c r="NHX4"/>
      <c r="NHY4"/>
      <c r="NHZ4"/>
      <c r="NIA4"/>
      <c r="NIB4"/>
      <c r="NIC4"/>
      <c r="NID4"/>
      <c r="NIE4"/>
      <c r="NIF4"/>
      <c r="NIG4"/>
      <c r="NIH4"/>
      <c r="NII4"/>
      <c r="NIJ4"/>
      <c r="NIK4"/>
      <c r="NIL4"/>
      <c r="NIM4"/>
      <c r="NIN4"/>
      <c r="NIO4"/>
      <c r="NIP4"/>
      <c r="NIQ4"/>
      <c r="NIR4"/>
      <c r="NIS4"/>
      <c r="NIT4"/>
      <c r="NIU4"/>
      <c r="NIV4"/>
      <c r="NIW4"/>
      <c r="NIX4"/>
      <c r="NIY4"/>
      <c r="NIZ4"/>
      <c r="NJA4"/>
      <c r="NJB4"/>
      <c r="NJC4"/>
      <c r="NJD4"/>
      <c r="NJE4"/>
      <c r="NJF4"/>
      <c r="NJG4"/>
      <c r="NJH4"/>
      <c r="NJI4"/>
      <c r="NJJ4"/>
      <c r="NJK4"/>
      <c r="NJL4"/>
      <c r="NJM4"/>
      <c r="NJN4"/>
      <c r="NJO4"/>
      <c r="NJP4"/>
      <c r="NJQ4"/>
      <c r="NJR4"/>
      <c r="NJS4"/>
      <c r="NJT4"/>
      <c r="NJU4"/>
      <c r="NJV4"/>
      <c r="NJW4"/>
      <c r="NJX4"/>
      <c r="NJY4"/>
      <c r="NJZ4"/>
      <c r="NKA4"/>
      <c r="NKB4"/>
      <c r="NKC4"/>
      <c r="NKD4"/>
      <c r="NKE4"/>
      <c r="NKF4"/>
      <c r="NKG4"/>
      <c r="NKH4"/>
      <c r="NKI4"/>
      <c r="NKJ4"/>
      <c r="NKK4"/>
      <c r="NKL4"/>
      <c r="NKM4"/>
      <c r="NKN4"/>
      <c r="NKO4"/>
      <c r="NKP4"/>
      <c r="NKQ4"/>
      <c r="NKR4"/>
      <c r="NKS4"/>
      <c r="NKT4"/>
      <c r="NKU4"/>
      <c r="NKV4"/>
      <c r="NKW4"/>
      <c r="NKX4"/>
      <c r="NKY4"/>
      <c r="NKZ4"/>
      <c r="NLA4"/>
      <c r="NLB4"/>
      <c r="NLC4"/>
      <c r="NLD4"/>
      <c r="NLE4"/>
      <c r="NLF4"/>
      <c r="NLG4"/>
      <c r="NLH4"/>
      <c r="NLI4"/>
      <c r="NLJ4"/>
      <c r="NLK4"/>
      <c r="NLL4"/>
      <c r="NLM4"/>
      <c r="NLN4"/>
      <c r="NLO4"/>
      <c r="NLP4"/>
      <c r="NLQ4"/>
      <c r="NLR4"/>
      <c r="NLS4"/>
      <c r="NLT4"/>
      <c r="NLU4"/>
      <c r="NLV4"/>
      <c r="NLW4"/>
      <c r="NLX4"/>
      <c r="NLY4"/>
      <c r="NLZ4"/>
      <c r="NMA4"/>
      <c r="NMB4"/>
      <c r="NMC4"/>
      <c r="NMD4"/>
      <c r="NME4"/>
      <c r="NMF4"/>
      <c r="NMG4"/>
      <c r="NMH4"/>
      <c r="NMI4"/>
      <c r="NMJ4"/>
      <c r="NMK4"/>
      <c r="NML4"/>
      <c r="NMM4"/>
      <c r="NMN4"/>
      <c r="NMO4"/>
      <c r="NMP4"/>
      <c r="NMQ4"/>
      <c r="NMR4"/>
      <c r="NMS4"/>
      <c r="NMT4"/>
      <c r="NMU4"/>
      <c r="NMV4"/>
      <c r="NMW4"/>
      <c r="NMX4"/>
      <c r="NMY4"/>
      <c r="NMZ4"/>
      <c r="NNA4"/>
      <c r="NNB4"/>
      <c r="NNC4"/>
      <c r="NND4"/>
      <c r="NNE4"/>
      <c r="NNF4"/>
      <c r="NNG4"/>
      <c r="NNH4"/>
      <c r="NNI4"/>
      <c r="NNJ4"/>
      <c r="NNK4"/>
      <c r="NNL4"/>
      <c r="NNM4"/>
      <c r="NNN4"/>
      <c r="NNO4"/>
      <c r="NNP4"/>
      <c r="NNQ4"/>
      <c r="NNR4"/>
      <c r="NNS4"/>
      <c r="NNT4"/>
      <c r="NNU4"/>
      <c r="NNV4"/>
      <c r="NNW4"/>
      <c r="NNX4"/>
      <c r="NNY4"/>
      <c r="NNZ4"/>
      <c r="NOA4"/>
      <c r="NOB4"/>
      <c r="NOC4"/>
      <c r="NOD4"/>
      <c r="NOE4"/>
      <c r="NOF4"/>
      <c r="NOG4"/>
      <c r="NOH4"/>
      <c r="NOI4"/>
      <c r="NOJ4"/>
      <c r="NOK4"/>
      <c r="NOL4"/>
      <c r="NOM4"/>
      <c r="NON4"/>
      <c r="NOO4"/>
      <c r="NOP4"/>
      <c r="NOQ4"/>
      <c r="NOR4"/>
      <c r="NOS4"/>
      <c r="NOT4"/>
      <c r="NOU4"/>
      <c r="NOV4"/>
      <c r="NOW4"/>
      <c r="NOX4"/>
      <c r="NOY4"/>
      <c r="NOZ4"/>
      <c r="NPA4"/>
      <c r="NPB4"/>
      <c r="NPC4"/>
      <c r="NPD4"/>
      <c r="NPE4"/>
      <c r="NPF4"/>
      <c r="NPG4"/>
      <c r="NPH4"/>
      <c r="NPI4"/>
      <c r="NPJ4"/>
      <c r="NPK4"/>
      <c r="NPL4"/>
      <c r="NPM4"/>
      <c r="NPN4"/>
      <c r="NPO4"/>
      <c r="NPP4"/>
      <c r="NPQ4"/>
      <c r="NPR4"/>
      <c r="NPS4"/>
      <c r="NPT4"/>
      <c r="NPU4"/>
      <c r="NPV4"/>
      <c r="NPW4"/>
      <c r="NPX4"/>
      <c r="NPY4"/>
      <c r="NPZ4"/>
      <c r="NQA4"/>
      <c r="NQB4"/>
      <c r="NQC4"/>
      <c r="NQD4"/>
      <c r="NQE4"/>
      <c r="NQF4"/>
      <c r="NQG4"/>
      <c r="NQH4"/>
      <c r="NQI4"/>
      <c r="NQJ4"/>
      <c r="NQK4"/>
      <c r="NQL4"/>
      <c r="NQM4"/>
      <c r="NQN4"/>
      <c r="NQO4"/>
      <c r="NQP4"/>
      <c r="NQQ4"/>
      <c r="NQR4"/>
      <c r="NQS4"/>
      <c r="NQT4"/>
      <c r="NQU4"/>
      <c r="NQV4"/>
      <c r="NQW4"/>
      <c r="NQX4"/>
      <c r="NQY4"/>
      <c r="NQZ4"/>
      <c r="NRA4"/>
      <c r="NRB4"/>
      <c r="NRC4"/>
      <c r="NRD4"/>
      <c r="NRE4"/>
      <c r="NRF4"/>
      <c r="NRG4"/>
      <c r="NRH4"/>
      <c r="NRI4"/>
      <c r="NRJ4"/>
      <c r="NRK4"/>
      <c r="NRL4"/>
      <c r="NRM4"/>
      <c r="NRN4"/>
      <c r="NRO4"/>
      <c r="NRP4"/>
      <c r="NRQ4"/>
      <c r="NRR4"/>
      <c r="NRS4"/>
      <c r="NRT4"/>
      <c r="NRU4"/>
      <c r="NRV4"/>
      <c r="NRW4"/>
      <c r="NRX4"/>
      <c r="NRY4"/>
      <c r="NRZ4"/>
      <c r="NSA4"/>
      <c r="NSB4"/>
      <c r="NSC4"/>
      <c r="NSD4"/>
      <c r="NSE4"/>
      <c r="NSF4"/>
      <c r="NSG4"/>
      <c r="NSH4"/>
      <c r="NSI4"/>
      <c r="NSJ4"/>
      <c r="NSK4"/>
      <c r="NSL4"/>
      <c r="NSM4"/>
      <c r="NSN4"/>
      <c r="NSO4"/>
      <c r="NSP4"/>
      <c r="NSQ4"/>
      <c r="NSR4"/>
      <c r="NSS4"/>
      <c r="NST4"/>
      <c r="NSU4"/>
      <c r="NSV4"/>
      <c r="NSW4"/>
      <c r="NSX4"/>
      <c r="NSY4"/>
      <c r="NSZ4"/>
      <c r="NTA4"/>
      <c r="NTB4"/>
      <c r="NTC4"/>
      <c r="NTD4"/>
      <c r="NTE4"/>
      <c r="NTF4"/>
      <c r="NTG4"/>
      <c r="NTH4"/>
      <c r="NTI4"/>
      <c r="NTJ4"/>
      <c r="NTK4"/>
      <c r="NTL4"/>
      <c r="NTM4"/>
      <c r="NTN4"/>
      <c r="NTO4"/>
      <c r="NTP4"/>
      <c r="NTQ4"/>
      <c r="NTR4"/>
      <c r="NTS4"/>
      <c r="NTT4"/>
      <c r="NTU4"/>
      <c r="NTV4"/>
      <c r="NTW4"/>
      <c r="NTX4"/>
      <c r="NTY4"/>
      <c r="NTZ4"/>
      <c r="NUA4"/>
      <c r="NUB4"/>
      <c r="NUC4"/>
      <c r="NUD4"/>
      <c r="NUE4"/>
      <c r="NUF4"/>
      <c r="NUG4"/>
      <c r="NUH4"/>
      <c r="NUI4"/>
      <c r="NUJ4"/>
      <c r="NUK4"/>
      <c r="NUL4"/>
      <c r="NUM4"/>
      <c r="NUN4"/>
      <c r="NUO4"/>
      <c r="NUP4"/>
      <c r="NUQ4"/>
      <c r="NUR4"/>
      <c r="NUS4"/>
      <c r="NUT4"/>
      <c r="NUU4"/>
      <c r="NUV4"/>
      <c r="NUW4"/>
      <c r="NUX4"/>
      <c r="NUY4"/>
      <c r="NUZ4"/>
      <c r="NVA4"/>
      <c r="NVB4"/>
      <c r="NVC4"/>
      <c r="NVD4"/>
      <c r="NVE4"/>
      <c r="NVF4"/>
      <c r="NVG4"/>
      <c r="NVH4"/>
      <c r="NVI4"/>
      <c r="NVJ4"/>
      <c r="NVK4"/>
      <c r="NVL4"/>
      <c r="NVM4"/>
      <c r="NVN4"/>
      <c r="NVO4"/>
      <c r="NVP4"/>
      <c r="NVQ4"/>
      <c r="NVR4"/>
      <c r="NVS4"/>
      <c r="NVT4"/>
      <c r="NVU4"/>
      <c r="NVV4"/>
      <c r="NVW4"/>
      <c r="NVX4"/>
      <c r="NVY4"/>
      <c r="NVZ4"/>
      <c r="NWA4"/>
      <c r="NWB4"/>
      <c r="NWC4"/>
      <c r="NWD4"/>
      <c r="NWE4"/>
      <c r="NWF4"/>
      <c r="NWG4"/>
      <c r="NWH4"/>
      <c r="NWI4"/>
      <c r="NWJ4"/>
      <c r="NWK4"/>
      <c r="NWL4"/>
      <c r="NWM4"/>
      <c r="NWN4"/>
      <c r="NWO4"/>
      <c r="NWP4"/>
      <c r="NWQ4"/>
      <c r="NWR4"/>
      <c r="NWS4"/>
      <c r="NWT4"/>
      <c r="NWU4"/>
      <c r="NWV4"/>
      <c r="NWW4"/>
      <c r="NWX4"/>
      <c r="NWY4"/>
      <c r="NWZ4"/>
      <c r="NXA4"/>
      <c r="NXB4"/>
      <c r="NXC4"/>
      <c r="NXD4"/>
      <c r="NXE4"/>
      <c r="NXF4"/>
      <c r="NXG4"/>
      <c r="NXH4"/>
      <c r="NXI4"/>
      <c r="NXJ4"/>
      <c r="NXK4"/>
      <c r="NXL4"/>
      <c r="NXM4"/>
      <c r="NXN4"/>
      <c r="NXO4"/>
      <c r="NXP4"/>
      <c r="NXQ4"/>
      <c r="NXR4"/>
      <c r="NXS4"/>
      <c r="NXT4"/>
      <c r="NXU4"/>
      <c r="NXV4"/>
      <c r="NXW4"/>
      <c r="NXX4"/>
      <c r="NXY4"/>
      <c r="NXZ4"/>
      <c r="NYA4"/>
      <c r="NYB4"/>
      <c r="NYC4"/>
      <c r="NYD4"/>
      <c r="NYE4"/>
      <c r="NYF4"/>
      <c r="NYG4"/>
      <c r="NYH4"/>
      <c r="NYI4"/>
      <c r="NYJ4"/>
      <c r="NYK4"/>
      <c r="NYL4"/>
      <c r="NYM4"/>
      <c r="NYN4"/>
      <c r="NYO4"/>
      <c r="NYP4"/>
      <c r="NYQ4"/>
      <c r="NYR4"/>
      <c r="NYS4"/>
      <c r="NYT4"/>
      <c r="NYU4"/>
      <c r="NYV4"/>
      <c r="NYW4"/>
      <c r="NYX4"/>
      <c r="NYY4"/>
      <c r="NYZ4"/>
      <c r="NZA4"/>
      <c r="NZB4"/>
      <c r="NZC4"/>
      <c r="NZD4"/>
      <c r="NZE4"/>
      <c r="NZF4"/>
      <c r="NZG4"/>
      <c r="NZH4"/>
      <c r="NZI4"/>
      <c r="NZJ4"/>
      <c r="NZK4"/>
      <c r="NZL4"/>
      <c r="NZM4"/>
      <c r="NZN4"/>
      <c r="NZO4"/>
      <c r="NZP4"/>
      <c r="NZQ4"/>
      <c r="NZR4"/>
      <c r="NZS4"/>
      <c r="NZT4"/>
      <c r="NZU4"/>
      <c r="NZV4"/>
      <c r="NZW4"/>
      <c r="NZX4"/>
      <c r="NZY4"/>
      <c r="NZZ4"/>
      <c r="OAA4"/>
      <c r="OAB4"/>
      <c r="OAC4"/>
      <c r="OAD4"/>
      <c r="OAE4"/>
      <c r="OAF4"/>
      <c r="OAG4"/>
      <c r="OAH4"/>
      <c r="OAI4"/>
      <c r="OAJ4"/>
      <c r="OAK4"/>
      <c r="OAL4"/>
      <c r="OAM4"/>
      <c r="OAN4"/>
      <c r="OAO4"/>
      <c r="OAP4"/>
      <c r="OAQ4"/>
      <c r="OAR4"/>
      <c r="OAS4"/>
      <c r="OAT4"/>
      <c r="OAU4"/>
      <c r="OAV4"/>
      <c r="OAW4"/>
      <c r="OAX4"/>
      <c r="OAY4"/>
      <c r="OAZ4"/>
      <c r="OBA4"/>
      <c r="OBB4"/>
      <c r="OBC4"/>
      <c r="OBD4"/>
      <c r="OBE4"/>
      <c r="OBF4"/>
      <c r="OBG4"/>
      <c r="OBH4"/>
      <c r="OBI4"/>
      <c r="OBJ4"/>
      <c r="OBK4"/>
      <c r="OBL4"/>
      <c r="OBM4"/>
      <c r="OBN4"/>
      <c r="OBO4"/>
      <c r="OBP4"/>
      <c r="OBQ4"/>
      <c r="OBR4"/>
      <c r="OBS4"/>
      <c r="OBT4"/>
      <c r="OBU4"/>
      <c r="OBV4"/>
      <c r="OBW4"/>
      <c r="OBX4"/>
      <c r="OBY4"/>
      <c r="OBZ4"/>
      <c r="OCA4"/>
      <c r="OCB4"/>
      <c r="OCC4"/>
      <c r="OCD4"/>
      <c r="OCE4"/>
      <c r="OCF4"/>
      <c r="OCG4"/>
      <c r="OCH4"/>
      <c r="OCI4"/>
      <c r="OCJ4"/>
      <c r="OCK4"/>
      <c r="OCL4"/>
      <c r="OCM4"/>
      <c r="OCN4"/>
      <c r="OCO4"/>
      <c r="OCP4"/>
      <c r="OCQ4"/>
      <c r="OCR4"/>
      <c r="OCS4"/>
      <c r="OCT4"/>
      <c r="OCU4"/>
      <c r="OCV4"/>
      <c r="OCW4"/>
      <c r="OCX4"/>
      <c r="OCY4"/>
      <c r="OCZ4"/>
      <c r="ODA4"/>
      <c r="ODB4"/>
      <c r="ODC4"/>
      <c r="ODD4"/>
      <c r="ODE4"/>
      <c r="ODF4"/>
      <c r="ODG4"/>
      <c r="ODH4"/>
      <c r="ODI4"/>
      <c r="ODJ4"/>
      <c r="ODK4"/>
      <c r="ODL4"/>
      <c r="ODM4"/>
      <c r="ODN4"/>
      <c r="ODO4"/>
      <c r="ODP4"/>
      <c r="ODQ4"/>
      <c r="ODR4"/>
      <c r="ODS4"/>
      <c r="ODT4"/>
      <c r="ODU4"/>
      <c r="ODV4"/>
      <c r="ODW4"/>
      <c r="ODX4"/>
      <c r="ODY4"/>
      <c r="ODZ4"/>
      <c r="OEA4"/>
      <c r="OEB4"/>
      <c r="OEC4"/>
      <c r="OED4"/>
      <c r="OEE4"/>
      <c r="OEF4"/>
      <c r="OEG4"/>
      <c r="OEH4"/>
      <c r="OEI4"/>
      <c r="OEJ4"/>
      <c r="OEK4"/>
      <c r="OEL4"/>
      <c r="OEM4"/>
      <c r="OEN4"/>
      <c r="OEO4"/>
      <c r="OEP4"/>
      <c r="OEQ4"/>
      <c r="OER4"/>
      <c r="OES4"/>
      <c r="OET4"/>
      <c r="OEU4"/>
      <c r="OEV4"/>
      <c r="OEW4"/>
      <c r="OEX4"/>
      <c r="OEY4"/>
      <c r="OEZ4"/>
      <c r="OFA4"/>
      <c r="OFB4"/>
      <c r="OFC4"/>
      <c r="OFD4"/>
      <c r="OFE4"/>
      <c r="OFF4"/>
      <c r="OFG4"/>
      <c r="OFH4"/>
      <c r="OFI4"/>
      <c r="OFJ4"/>
      <c r="OFK4"/>
      <c r="OFL4"/>
      <c r="OFM4"/>
      <c r="OFN4"/>
      <c r="OFO4"/>
      <c r="OFP4"/>
      <c r="OFQ4"/>
      <c r="OFR4"/>
      <c r="OFS4"/>
      <c r="OFT4"/>
      <c r="OFU4"/>
      <c r="OFV4"/>
      <c r="OFW4"/>
      <c r="OFX4"/>
      <c r="OFY4"/>
      <c r="OFZ4"/>
      <c r="OGA4"/>
      <c r="OGB4"/>
      <c r="OGC4"/>
      <c r="OGD4"/>
      <c r="OGE4"/>
      <c r="OGF4"/>
      <c r="OGG4"/>
      <c r="OGH4"/>
      <c r="OGI4"/>
      <c r="OGJ4"/>
      <c r="OGK4"/>
      <c r="OGL4"/>
      <c r="OGM4"/>
      <c r="OGN4"/>
      <c r="OGO4"/>
      <c r="OGP4"/>
      <c r="OGQ4"/>
      <c r="OGR4"/>
      <c r="OGS4"/>
      <c r="OGT4"/>
      <c r="OGU4"/>
      <c r="OGV4"/>
      <c r="OGW4"/>
      <c r="OGX4"/>
      <c r="OGY4"/>
      <c r="OGZ4"/>
      <c r="OHA4"/>
      <c r="OHB4"/>
      <c r="OHC4"/>
      <c r="OHD4"/>
      <c r="OHE4"/>
      <c r="OHF4"/>
      <c r="OHG4"/>
      <c r="OHH4"/>
      <c r="OHI4"/>
      <c r="OHJ4"/>
      <c r="OHK4"/>
      <c r="OHL4"/>
      <c r="OHM4"/>
      <c r="OHN4"/>
      <c r="OHO4"/>
      <c r="OHP4"/>
      <c r="OHQ4"/>
      <c r="OHR4"/>
      <c r="OHS4"/>
      <c r="OHT4"/>
      <c r="OHU4"/>
      <c r="OHV4"/>
      <c r="OHW4"/>
      <c r="OHX4"/>
      <c r="OHY4"/>
      <c r="OHZ4"/>
      <c r="OIA4"/>
      <c r="OIB4"/>
      <c r="OIC4"/>
      <c r="OID4"/>
      <c r="OIE4"/>
      <c r="OIF4"/>
      <c r="OIG4"/>
      <c r="OIH4"/>
      <c r="OII4"/>
      <c r="OIJ4"/>
      <c r="OIK4"/>
      <c r="OIL4"/>
      <c r="OIM4"/>
      <c r="OIN4"/>
      <c r="OIO4"/>
      <c r="OIP4"/>
      <c r="OIQ4"/>
      <c r="OIR4"/>
      <c r="OIS4"/>
      <c r="OIT4"/>
      <c r="OIU4"/>
      <c r="OIV4"/>
      <c r="OIW4"/>
      <c r="OIX4"/>
      <c r="OIY4"/>
      <c r="OIZ4"/>
      <c r="OJA4"/>
      <c r="OJB4"/>
      <c r="OJC4"/>
      <c r="OJD4"/>
      <c r="OJE4"/>
      <c r="OJF4"/>
      <c r="OJG4"/>
      <c r="OJH4"/>
      <c r="OJI4"/>
      <c r="OJJ4"/>
      <c r="OJK4"/>
      <c r="OJL4"/>
      <c r="OJM4"/>
      <c r="OJN4"/>
      <c r="OJO4"/>
      <c r="OJP4"/>
      <c r="OJQ4"/>
      <c r="OJR4"/>
      <c r="OJS4"/>
      <c r="OJT4"/>
      <c r="OJU4"/>
      <c r="OJV4"/>
      <c r="OJW4"/>
      <c r="OJX4"/>
      <c r="OJY4"/>
      <c r="OJZ4"/>
      <c r="OKA4"/>
      <c r="OKB4"/>
      <c r="OKC4"/>
      <c r="OKD4"/>
      <c r="OKE4"/>
      <c r="OKF4"/>
      <c r="OKG4"/>
      <c r="OKH4"/>
      <c r="OKI4"/>
      <c r="OKJ4"/>
      <c r="OKK4"/>
      <c r="OKL4"/>
      <c r="OKM4"/>
      <c r="OKN4"/>
      <c r="OKO4"/>
      <c r="OKP4"/>
      <c r="OKQ4"/>
      <c r="OKR4"/>
      <c r="OKS4"/>
      <c r="OKT4"/>
      <c r="OKU4"/>
      <c r="OKV4"/>
      <c r="OKW4"/>
      <c r="OKX4"/>
      <c r="OKY4"/>
      <c r="OKZ4"/>
      <c r="OLA4"/>
      <c r="OLB4"/>
      <c r="OLC4"/>
      <c r="OLD4"/>
      <c r="OLE4"/>
      <c r="OLF4"/>
      <c r="OLG4"/>
      <c r="OLH4"/>
      <c r="OLI4"/>
      <c r="OLJ4"/>
      <c r="OLK4"/>
      <c r="OLL4"/>
      <c r="OLM4"/>
      <c r="OLN4"/>
      <c r="OLO4"/>
      <c r="OLP4"/>
      <c r="OLQ4"/>
      <c r="OLR4"/>
      <c r="OLS4"/>
      <c r="OLT4"/>
      <c r="OLU4"/>
      <c r="OLV4"/>
      <c r="OLW4"/>
      <c r="OLX4"/>
      <c r="OLY4"/>
      <c r="OLZ4"/>
      <c r="OMA4"/>
      <c r="OMB4"/>
      <c r="OMC4"/>
      <c r="OMD4"/>
      <c r="OME4"/>
      <c r="OMF4"/>
      <c r="OMG4"/>
      <c r="OMH4"/>
      <c r="OMI4"/>
      <c r="OMJ4"/>
      <c r="OMK4"/>
      <c r="OML4"/>
      <c r="OMM4"/>
      <c r="OMN4"/>
      <c r="OMO4"/>
      <c r="OMP4"/>
      <c r="OMQ4"/>
      <c r="OMR4"/>
      <c r="OMS4"/>
      <c r="OMT4"/>
      <c r="OMU4"/>
      <c r="OMV4"/>
      <c r="OMW4"/>
      <c r="OMX4"/>
      <c r="OMY4"/>
      <c r="OMZ4"/>
      <c r="ONA4"/>
      <c r="ONB4"/>
      <c r="ONC4"/>
      <c r="OND4"/>
      <c r="ONE4"/>
      <c r="ONF4"/>
      <c r="ONG4"/>
      <c r="ONH4"/>
      <c r="ONI4"/>
      <c r="ONJ4"/>
      <c r="ONK4"/>
      <c r="ONL4"/>
      <c r="ONM4"/>
      <c r="ONN4"/>
      <c r="ONO4"/>
      <c r="ONP4"/>
      <c r="ONQ4"/>
      <c r="ONR4"/>
      <c r="ONS4"/>
      <c r="ONT4"/>
      <c r="ONU4"/>
      <c r="ONV4"/>
      <c r="ONW4"/>
      <c r="ONX4"/>
      <c r="ONY4"/>
      <c r="ONZ4"/>
      <c r="OOA4"/>
      <c r="OOB4"/>
      <c r="OOC4"/>
      <c r="OOD4"/>
      <c r="OOE4"/>
      <c r="OOF4"/>
      <c r="OOG4"/>
      <c r="OOH4"/>
      <c r="OOI4"/>
      <c r="OOJ4"/>
      <c r="OOK4"/>
      <c r="OOL4"/>
      <c r="OOM4"/>
      <c r="OON4"/>
      <c r="OOO4"/>
      <c r="OOP4"/>
      <c r="OOQ4"/>
      <c r="OOR4"/>
      <c r="OOS4"/>
      <c r="OOT4"/>
      <c r="OOU4"/>
      <c r="OOV4"/>
      <c r="OOW4"/>
      <c r="OOX4"/>
      <c r="OOY4"/>
      <c r="OOZ4"/>
      <c r="OPA4"/>
      <c r="OPB4"/>
      <c r="OPC4"/>
      <c r="OPD4"/>
      <c r="OPE4"/>
      <c r="OPF4"/>
      <c r="OPG4"/>
      <c r="OPH4"/>
      <c r="OPI4"/>
      <c r="OPJ4"/>
      <c r="OPK4"/>
      <c r="OPL4"/>
      <c r="OPM4"/>
      <c r="OPN4"/>
      <c r="OPO4"/>
      <c r="OPP4"/>
      <c r="OPQ4"/>
      <c r="OPR4"/>
      <c r="OPS4"/>
      <c r="OPT4"/>
      <c r="OPU4"/>
      <c r="OPV4"/>
      <c r="OPW4"/>
      <c r="OPX4"/>
      <c r="OPY4"/>
      <c r="OPZ4"/>
      <c r="OQA4"/>
      <c r="OQB4"/>
      <c r="OQC4"/>
      <c r="OQD4"/>
      <c r="OQE4"/>
      <c r="OQF4"/>
      <c r="OQG4"/>
      <c r="OQH4"/>
      <c r="OQI4"/>
      <c r="OQJ4"/>
      <c r="OQK4"/>
      <c r="OQL4"/>
      <c r="OQM4"/>
      <c r="OQN4"/>
      <c r="OQO4"/>
      <c r="OQP4"/>
      <c r="OQQ4"/>
      <c r="OQR4"/>
      <c r="OQS4"/>
      <c r="OQT4"/>
      <c r="OQU4"/>
      <c r="OQV4"/>
      <c r="OQW4"/>
      <c r="OQX4"/>
      <c r="OQY4"/>
      <c r="OQZ4"/>
      <c r="ORA4"/>
      <c r="ORB4"/>
      <c r="ORC4"/>
      <c r="ORD4"/>
      <c r="ORE4"/>
      <c r="ORF4"/>
      <c r="ORG4"/>
      <c r="ORH4"/>
      <c r="ORI4"/>
      <c r="ORJ4"/>
      <c r="ORK4"/>
      <c r="ORL4"/>
      <c r="ORM4"/>
      <c r="ORN4"/>
      <c r="ORO4"/>
      <c r="ORP4"/>
      <c r="ORQ4"/>
      <c r="ORR4"/>
      <c r="ORS4"/>
      <c r="ORT4"/>
      <c r="ORU4"/>
      <c r="ORV4"/>
      <c r="ORW4"/>
      <c r="ORX4"/>
      <c r="ORY4"/>
      <c r="ORZ4"/>
      <c r="OSA4"/>
      <c r="OSB4"/>
      <c r="OSC4"/>
      <c r="OSD4"/>
      <c r="OSE4"/>
      <c r="OSF4"/>
      <c r="OSG4"/>
      <c r="OSH4"/>
      <c r="OSI4"/>
      <c r="OSJ4"/>
      <c r="OSK4"/>
      <c r="OSL4"/>
      <c r="OSM4"/>
      <c r="OSN4"/>
      <c r="OSO4"/>
      <c r="OSP4"/>
      <c r="OSQ4"/>
      <c r="OSR4"/>
      <c r="OSS4"/>
      <c r="OST4"/>
      <c r="OSU4"/>
      <c r="OSV4"/>
      <c r="OSW4"/>
      <c r="OSX4"/>
      <c r="OSY4"/>
      <c r="OSZ4"/>
      <c r="OTA4"/>
      <c r="OTB4"/>
      <c r="OTC4"/>
      <c r="OTD4"/>
      <c r="OTE4"/>
      <c r="OTF4"/>
      <c r="OTG4"/>
      <c r="OTH4"/>
      <c r="OTI4"/>
      <c r="OTJ4"/>
      <c r="OTK4"/>
      <c r="OTL4"/>
      <c r="OTM4"/>
      <c r="OTN4"/>
      <c r="OTO4"/>
      <c r="OTP4"/>
      <c r="OTQ4"/>
      <c r="OTR4"/>
      <c r="OTS4"/>
      <c r="OTT4"/>
      <c r="OTU4"/>
      <c r="OTV4"/>
      <c r="OTW4"/>
      <c r="OTX4"/>
      <c r="OTY4"/>
      <c r="OTZ4"/>
      <c r="OUA4"/>
      <c r="OUB4"/>
      <c r="OUC4"/>
      <c r="OUD4"/>
      <c r="OUE4"/>
      <c r="OUF4"/>
      <c r="OUG4"/>
      <c r="OUH4"/>
      <c r="OUI4"/>
      <c r="OUJ4"/>
      <c r="OUK4"/>
      <c r="OUL4"/>
      <c r="OUM4"/>
      <c r="OUN4"/>
      <c r="OUO4"/>
      <c r="OUP4"/>
      <c r="OUQ4"/>
      <c r="OUR4"/>
      <c r="OUS4"/>
      <c r="OUT4"/>
      <c r="OUU4"/>
      <c r="OUV4"/>
      <c r="OUW4"/>
      <c r="OUX4"/>
      <c r="OUY4"/>
      <c r="OUZ4"/>
      <c r="OVA4"/>
      <c r="OVB4"/>
      <c r="OVC4"/>
      <c r="OVD4"/>
      <c r="OVE4"/>
      <c r="OVF4"/>
      <c r="OVG4"/>
      <c r="OVH4"/>
      <c r="OVI4"/>
      <c r="OVJ4"/>
      <c r="OVK4"/>
      <c r="OVL4"/>
      <c r="OVM4"/>
      <c r="OVN4"/>
      <c r="OVO4"/>
      <c r="OVP4"/>
      <c r="OVQ4"/>
      <c r="OVR4"/>
      <c r="OVS4"/>
      <c r="OVT4"/>
      <c r="OVU4"/>
      <c r="OVV4"/>
      <c r="OVW4"/>
      <c r="OVX4"/>
      <c r="OVY4"/>
      <c r="OVZ4"/>
      <c r="OWA4"/>
      <c r="OWB4"/>
      <c r="OWC4"/>
      <c r="OWD4"/>
      <c r="OWE4"/>
      <c r="OWF4"/>
      <c r="OWG4"/>
      <c r="OWH4"/>
      <c r="OWI4"/>
      <c r="OWJ4"/>
      <c r="OWK4"/>
      <c r="OWL4"/>
      <c r="OWM4"/>
      <c r="OWN4"/>
      <c r="OWO4"/>
      <c r="OWP4"/>
      <c r="OWQ4"/>
      <c r="OWR4"/>
      <c r="OWS4"/>
      <c r="OWT4"/>
      <c r="OWU4"/>
      <c r="OWV4"/>
      <c r="OWW4"/>
      <c r="OWX4"/>
      <c r="OWY4"/>
      <c r="OWZ4"/>
      <c r="OXA4"/>
      <c r="OXB4"/>
      <c r="OXC4"/>
      <c r="OXD4"/>
      <c r="OXE4"/>
      <c r="OXF4"/>
      <c r="OXG4"/>
      <c r="OXH4"/>
      <c r="OXI4"/>
      <c r="OXJ4"/>
      <c r="OXK4"/>
      <c r="OXL4"/>
      <c r="OXM4"/>
      <c r="OXN4"/>
      <c r="OXO4"/>
      <c r="OXP4"/>
      <c r="OXQ4"/>
      <c r="OXR4"/>
      <c r="OXS4"/>
      <c r="OXT4"/>
      <c r="OXU4"/>
      <c r="OXV4"/>
      <c r="OXW4"/>
      <c r="OXX4"/>
      <c r="OXY4"/>
      <c r="OXZ4"/>
      <c r="OYA4"/>
      <c r="OYB4"/>
      <c r="OYC4"/>
      <c r="OYD4"/>
      <c r="OYE4"/>
      <c r="OYF4"/>
      <c r="OYG4"/>
      <c r="OYH4"/>
      <c r="OYI4"/>
      <c r="OYJ4"/>
      <c r="OYK4"/>
      <c r="OYL4"/>
      <c r="OYM4"/>
      <c r="OYN4"/>
      <c r="OYO4"/>
      <c r="OYP4"/>
      <c r="OYQ4"/>
      <c r="OYR4"/>
      <c r="OYS4"/>
      <c r="OYT4"/>
      <c r="OYU4"/>
      <c r="OYV4"/>
      <c r="OYW4"/>
      <c r="OYX4"/>
      <c r="OYY4"/>
      <c r="OYZ4"/>
      <c r="OZA4"/>
      <c r="OZB4"/>
      <c r="OZC4"/>
      <c r="OZD4"/>
      <c r="OZE4"/>
      <c r="OZF4"/>
      <c r="OZG4"/>
      <c r="OZH4"/>
      <c r="OZI4"/>
      <c r="OZJ4"/>
      <c r="OZK4"/>
      <c r="OZL4"/>
      <c r="OZM4"/>
      <c r="OZN4"/>
      <c r="OZO4"/>
      <c r="OZP4"/>
      <c r="OZQ4"/>
      <c r="OZR4"/>
      <c r="OZS4"/>
      <c r="OZT4"/>
      <c r="OZU4"/>
      <c r="OZV4"/>
      <c r="OZW4"/>
      <c r="OZX4"/>
      <c r="OZY4"/>
      <c r="OZZ4"/>
      <c r="PAA4"/>
      <c r="PAB4"/>
      <c r="PAC4"/>
      <c r="PAD4"/>
      <c r="PAE4"/>
      <c r="PAF4"/>
      <c r="PAG4"/>
      <c r="PAH4"/>
      <c r="PAI4"/>
      <c r="PAJ4"/>
      <c r="PAK4"/>
      <c r="PAL4"/>
      <c r="PAM4"/>
      <c r="PAN4"/>
      <c r="PAO4"/>
      <c r="PAP4"/>
      <c r="PAQ4"/>
      <c r="PAR4"/>
      <c r="PAS4"/>
      <c r="PAT4"/>
      <c r="PAU4"/>
      <c r="PAV4"/>
      <c r="PAW4"/>
      <c r="PAX4"/>
      <c r="PAY4"/>
      <c r="PAZ4"/>
      <c r="PBA4"/>
      <c r="PBB4"/>
      <c r="PBC4"/>
      <c r="PBD4"/>
      <c r="PBE4"/>
      <c r="PBF4"/>
      <c r="PBG4"/>
      <c r="PBH4"/>
      <c r="PBI4"/>
      <c r="PBJ4"/>
      <c r="PBK4"/>
      <c r="PBL4"/>
      <c r="PBM4"/>
      <c r="PBN4"/>
      <c r="PBO4"/>
      <c r="PBP4"/>
      <c r="PBQ4"/>
      <c r="PBR4"/>
      <c r="PBS4"/>
      <c r="PBT4"/>
      <c r="PBU4"/>
      <c r="PBV4"/>
      <c r="PBW4"/>
      <c r="PBX4"/>
      <c r="PBY4"/>
      <c r="PBZ4"/>
      <c r="PCA4"/>
      <c r="PCB4"/>
      <c r="PCC4"/>
      <c r="PCD4"/>
      <c r="PCE4"/>
      <c r="PCF4"/>
      <c r="PCG4"/>
      <c r="PCH4"/>
      <c r="PCI4"/>
      <c r="PCJ4"/>
      <c r="PCK4"/>
      <c r="PCL4"/>
      <c r="PCM4"/>
      <c r="PCN4"/>
      <c r="PCO4"/>
      <c r="PCP4"/>
      <c r="PCQ4"/>
      <c r="PCR4"/>
      <c r="PCS4"/>
      <c r="PCT4"/>
      <c r="PCU4"/>
      <c r="PCV4"/>
      <c r="PCW4"/>
      <c r="PCX4"/>
      <c r="PCY4"/>
      <c r="PCZ4"/>
      <c r="PDA4"/>
      <c r="PDB4"/>
      <c r="PDC4"/>
      <c r="PDD4"/>
      <c r="PDE4"/>
      <c r="PDF4"/>
      <c r="PDG4"/>
      <c r="PDH4"/>
      <c r="PDI4"/>
      <c r="PDJ4"/>
      <c r="PDK4"/>
      <c r="PDL4"/>
      <c r="PDM4"/>
      <c r="PDN4"/>
      <c r="PDO4"/>
      <c r="PDP4"/>
      <c r="PDQ4"/>
      <c r="PDR4"/>
      <c r="PDS4"/>
      <c r="PDT4"/>
      <c r="PDU4"/>
      <c r="PDV4"/>
      <c r="PDW4"/>
      <c r="PDX4"/>
      <c r="PDY4"/>
      <c r="PDZ4"/>
      <c r="PEA4"/>
      <c r="PEB4"/>
      <c r="PEC4"/>
      <c r="PED4"/>
      <c r="PEE4"/>
      <c r="PEF4"/>
      <c r="PEG4"/>
      <c r="PEH4"/>
      <c r="PEI4"/>
      <c r="PEJ4"/>
      <c r="PEK4"/>
      <c r="PEL4"/>
      <c r="PEM4"/>
      <c r="PEN4"/>
      <c r="PEO4"/>
      <c r="PEP4"/>
      <c r="PEQ4"/>
      <c r="PER4"/>
      <c r="PES4"/>
      <c r="PET4"/>
      <c r="PEU4"/>
      <c r="PEV4"/>
      <c r="PEW4"/>
      <c r="PEX4"/>
      <c r="PEY4"/>
      <c r="PEZ4"/>
      <c r="PFA4"/>
      <c r="PFB4"/>
      <c r="PFC4"/>
      <c r="PFD4"/>
      <c r="PFE4"/>
      <c r="PFF4"/>
      <c r="PFG4"/>
      <c r="PFH4"/>
      <c r="PFI4"/>
      <c r="PFJ4"/>
      <c r="PFK4"/>
      <c r="PFL4"/>
      <c r="PFM4"/>
      <c r="PFN4"/>
      <c r="PFO4"/>
      <c r="PFP4"/>
      <c r="PFQ4"/>
      <c r="PFR4"/>
      <c r="PFS4"/>
      <c r="PFT4"/>
      <c r="PFU4"/>
      <c r="PFV4"/>
      <c r="PFW4"/>
      <c r="PFX4"/>
      <c r="PFY4"/>
      <c r="PFZ4"/>
      <c r="PGA4"/>
      <c r="PGB4"/>
      <c r="PGC4"/>
      <c r="PGD4"/>
      <c r="PGE4"/>
      <c r="PGF4"/>
      <c r="PGG4"/>
      <c r="PGH4"/>
      <c r="PGI4"/>
      <c r="PGJ4"/>
      <c r="PGK4"/>
      <c r="PGL4"/>
      <c r="PGM4"/>
      <c r="PGN4"/>
      <c r="PGO4"/>
      <c r="PGP4"/>
      <c r="PGQ4"/>
      <c r="PGR4"/>
      <c r="PGS4"/>
      <c r="PGT4"/>
      <c r="PGU4"/>
      <c r="PGV4"/>
      <c r="PGW4"/>
      <c r="PGX4"/>
      <c r="PGY4"/>
      <c r="PGZ4"/>
      <c r="PHA4"/>
      <c r="PHB4"/>
      <c r="PHC4"/>
      <c r="PHD4"/>
      <c r="PHE4"/>
      <c r="PHF4"/>
      <c r="PHG4"/>
      <c r="PHH4"/>
      <c r="PHI4"/>
      <c r="PHJ4"/>
      <c r="PHK4"/>
      <c r="PHL4"/>
      <c r="PHM4"/>
      <c r="PHN4"/>
      <c r="PHO4"/>
      <c r="PHP4"/>
      <c r="PHQ4"/>
      <c r="PHR4"/>
      <c r="PHS4"/>
      <c r="PHT4"/>
      <c r="PHU4"/>
      <c r="PHV4"/>
      <c r="PHW4"/>
      <c r="PHX4"/>
      <c r="PHY4"/>
      <c r="PHZ4"/>
      <c r="PIA4"/>
      <c r="PIB4"/>
      <c r="PIC4"/>
      <c r="PID4"/>
      <c r="PIE4"/>
      <c r="PIF4"/>
      <c r="PIG4"/>
      <c r="PIH4"/>
      <c r="PII4"/>
      <c r="PIJ4"/>
      <c r="PIK4"/>
      <c r="PIL4"/>
      <c r="PIM4"/>
      <c r="PIN4"/>
      <c r="PIO4"/>
      <c r="PIP4"/>
      <c r="PIQ4"/>
      <c r="PIR4"/>
      <c r="PIS4"/>
      <c r="PIT4"/>
      <c r="PIU4"/>
      <c r="PIV4"/>
      <c r="PIW4"/>
      <c r="PIX4"/>
      <c r="PIY4"/>
      <c r="PIZ4"/>
      <c r="PJA4"/>
      <c r="PJB4"/>
      <c r="PJC4"/>
      <c r="PJD4"/>
      <c r="PJE4"/>
      <c r="PJF4"/>
      <c r="PJG4"/>
      <c r="PJH4"/>
      <c r="PJI4"/>
      <c r="PJJ4"/>
      <c r="PJK4"/>
      <c r="PJL4"/>
      <c r="PJM4"/>
      <c r="PJN4"/>
      <c r="PJO4"/>
      <c r="PJP4"/>
      <c r="PJQ4"/>
      <c r="PJR4"/>
      <c r="PJS4"/>
      <c r="PJT4"/>
      <c r="PJU4"/>
      <c r="PJV4"/>
      <c r="PJW4"/>
      <c r="PJX4"/>
      <c r="PJY4"/>
      <c r="PJZ4"/>
      <c r="PKA4"/>
      <c r="PKB4"/>
      <c r="PKC4"/>
      <c r="PKD4"/>
      <c r="PKE4"/>
      <c r="PKF4"/>
      <c r="PKG4"/>
      <c r="PKH4"/>
      <c r="PKI4"/>
      <c r="PKJ4"/>
      <c r="PKK4"/>
      <c r="PKL4"/>
      <c r="PKM4"/>
      <c r="PKN4"/>
      <c r="PKO4"/>
      <c r="PKP4"/>
      <c r="PKQ4"/>
      <c r="PKR4"/>
      <c r="PKS4"/>
      <c r="PKT4"/>
      <c r="PKU4"/>
      <c r="PKV4"/>
      <c r="PKW4"/>
      <c r="PKX4"/>
      <c r="PKY4"/>
      <c r="PKZ4"/>
      <c r="PLA4"/>
      <c r="PLB4"/>
      <c r="PLC4"/>
      <c r="PLD4"/>
      <c r="PLE4"/>
      <c r="PLF4"/>
      <c r="PLG4"/>
      <c r="PLH4"/>
      <c r="PLI4"/>
      <c r="PLJ4"/>
      <c r="PLK4"/>
      <c r="PLL4"/>
      <c r="PLM4"/>
      <c r="PLN4"/>
      <c r="PLO4"/>
      <c r="PLP4"/>
      <c r="PLQ4"/>
      <c r="PLR4"/>
      <c r="PLS4"/>
      <c r="PLT4"/>
      <c r="PLU4"/>
      <c r="PLV4"/>
      <c r="PLW4"/>
      <c r="PLX4"/>
      <c r="PLY4"/>
      <c r="PLZ4"/>
      <c r="PMA4"/>
      <c r="PMB4"/>
      <c r="PMC4"/>
      <c r="PMD4"/>
      <c r="PME4"/>
      <c r="PMF4"/>
      <c r="PMG4"/>
      <c r="PMH4"/>
      <c r="PMI4"/>
      <c r="PMJ4"/>
      <c r="PMK4"/>
      <c r="PML4"/>
      <c r="PMM4"/>
      <c r="PMN4"/>
      <c r="PMO4"/>
      <c r="PMP4"/>
      <c r="PMQ4"/>
      <c r="PMR4"/>
      <c r="PMS4"/>
      <c r="PMT4"/>
      <c r="PMU4"/>
      <c r="PMV4"/>
      <c r="PMW4"/>
      <c r="PMX4"/>
      <c r="PMY4"/>
      <c r="PMZ4"/>
      <c r="PNA4"/>
      <c r="PNB4"/>
      <c r="PNC4"/>
      <c r="PND4"/>
      <c r="PNE4"/>
      <c r="PNF4"/>
      <c r="PNG4"/>
      <c r="PNH4"/>
      <c r="PNI4"/>
      <c r="PNJ4"/>
      <c r="PNK4"/>
      <c r="PNL4"/>
      <c r="PNM4"/>
      <c r="PNN4"/>
      <c r="PNO4"/>
      <c r="PNP4"/>
      <c r="PNQ4"/>
      <c r="PNR4"/>
      <c r="PNS4"/>
      <c r="PNT4"/>
      <c r="PNU4"/>
      <c r="PNV4"/>
      <c r="PNW4"/>
      <c r="PNX4"/>
      <c r="PNY4"/>
      <c r="PNZ4"/>
      <c r="POA4"/>
      <c r="POB4"/>
      <c r="POC4"/>
      <c r="POD4"/>
      <c r="POE4"/>
      <c r="POF4"/>
      <c r="POG4"/>
      <c r="POH4"/>
      <c r="POI4"/>
      <c r="POJ4"/>
      <c r="POK4"/>
      <c r="POL4"/>
      <c r="POM4"/>
      <c r="PON4"/>
      <c r="POO4"/>
      <c r="POP4"/>
      <c r="POQ4"/>
      <c r="POR4"/>
      <c r="POS4"/>
      <c r="POT4"/>
      <c r="POU4"/>
      <c r="POV4"/>
      <c r="POW4"/>
      <c r="POX4"/>
      <c r="POY4"/>
      <c r="POZ4"/>
      <c r="PPA4"/>
      <c r="PPB4"/>
      <c r="PPC4"/>
      <c r="PPD4"/>
      <c r="PPE4"/>
      <c r="PPF4"/>
      <c r="PPG4"/>
      <c r="PPH4"/>
      <c r="PPI4"/>
      <c r="PPJ4"/>
      <c r="PPK4"/>
      <c r="PPL4"/>
      <c r="PPM4"/>
      <c r="PPN4"/>
      <c r="PPO4"/>
      <c r="PPP4"/>
      <c r="PPQ4"/>
      <c r="PPR4"/>
      <c r="PPS4"/>
      <c r="PPT4"/>
      <c r="PPU4"/>
      <c r="PPV4"/>
      <c r="PPW4"/>
      <c r="PPX4"/>
      <c r="PPY4"/>
      <c r="PPZ4"/>
      <c r="PQA4"/>
      <c r="PQB4"/>
      <c r="PQC4"/>
      <c r="PQD4"/>
      <c r="PQE4"/>
      <c r="PQF4"/>
      <c r="PQG4"/>
      <c r="PQH4"/>
      <c r="PQI4"/>
      <c r="PQJ4"/>
      <c r="PQK4"/>
      <c r="PQL4"/>
      <c r="PQM4"/>
      <c r="PQN4"/>
      <c r="PQO4"/>
      <c r="PQP4"/>
      <c r="PQQ4"/>
      <c r="PQR4"/>
      <c r="PQS4"/>
      <c r="PQT4"/>
      <c r="PQU4"/>
      <c r="PQV4"/>
      <c r="PQW4"/>
      <c r="PQX4"/>
      <c r="PQY4"/>
      <c r="PQZ4"/>
      <c r="PRA4"/>
      <c r="PRB4"/>
      <c r="PRC4"/>
      <c r="PRD4"/>
      <c r="PRE4"/>
      <c r="PRF4"/>
      <c r="PRG4"/>
      <c r="PRH4"/>
      <c r="PRI4"/>
      <c r="PRJ4"/>
      <c r="PRK4"/>
      <c r="PRL4"/>
      <c r="PRM4"/>
      <c r="PRN4"/>
      <c r="PRO4"/>
      <c r="PRP4"/>
      <c r="PRQ4"/>
      <c r="PRR4"/>
      <c r="PRS4"/>
      <c r="PRT4"/>
      <c r="PRU4"/>
      <c r="PRV4"/>
      <c r="PRW4"/>
      <c r="PRX4"/>
      <c r="PRY4"/>
      <c r="PRZ4"/>
      <c r="PSA4"/>
      <c r="PSB4"/>
      <c r="PSC4"/>
      <c r="PSD4"/>
      <c r="PSE4"/>
      <c r="PSF4"/>
      <c r="PSG4"/>
      <c r="PSH4"/>
      <c r="PSI4"/>
      <c r="PSJ4"/>
      <c r="PSK4"/>
      <c r="PSL4"/>
      <c r="PSM4"/>
      <c r="PSN4"/>
      <c r="PSO4"/>
      <c r="PSP4"/>
      <c r="PSQ4"/>
      <c r="PSR4"/>
      <c r="PSS4"/>
      <c r="PST4"/>
      <c r="PSU4"/>
      <c r="PSV4"/>
      <c r="PSW4"/>
      <c r="PSX4"/>
      <c r="PSY4"/>
      <c r="PSZ4"/>
      <c r="PTA4"/>
      <c r="PTB4"/>
      <c r="PTC4"/>
      <c r="PTD4"/>
      <c r="PTE4"/>
      <c r="PTF4"/>
      <c r="PTG4"/>
      <c r="PTH4"/>
      <c r="PTI4"/>
      <c r="PTJ4"/>
      <c r="PTK4"/>
      <c r="PTL4"/>
      <c r="PTM4"/>
      <c r="PTN4"/>
      <c r="PTO4"/>
      <c r="PTP4"/>
      <c r="PTQ4"/>
      <c r="PTR4"/>
      <c r="PTS4"/>
      <c r="PTT4"/>
      <c r="PTU4"/>
      <c r="PTV4"/>
      <c r="PTW4"/>
      <c r="PTX4"/>
      <c r="PTY4"/>
      <c r="PTZ4"/>
      <c r="PUA4"/>
      <c r="PUB4"/>
      <c r="PUC4"/>
      <c r="PUD4"/>
      <c r="PUE4"/>
      <c r="PUF4"/>
      <c r="PUG4"/>
      <c r="PUH4"/>
      <c r="PUI4"/>
      <c r="PUJ4"/>
      <c r="PUK4"/>
      <c r="PUL4"/>
      <c r="PUM4"/>
      <c r="PUN4"/>
      <c r="PUO4"/>
      <c r="PUP4"/>
      <c r="PUQ4"/>
      <c r="PUR4"/>
      <c r="PUS4"/>
      <c r="PUT4"/>
      <c r="PUU4"/>
      <c r="PUV4"/>
      <c r="PUW4"/>
      <c r="PUX4"/>
      <c r="PUY4"/>
      <c r="PUZ4"/>
      <c r="PVA4"/>
      <c r="PVB4"/>
      <c r="PVC4"/>
      <c r="PVD4"/>
      <c r="PVE4"/>
      <c r="PVF4"/>
      <c r="PVG4"/>
      <c r="PVH4"/>
      <c r="PVI4"/>
      <c r="PVJ4"/>
      <c r="PVK4"/>
      <c r="PVL4"/>
      <c r="PVM4"/>
      <c r="PVN4"/>
      <c r="PVO4"/>
      <c r="PVP4"/>
      <c r="PVQ4"/>
      <c r="PVR4"/>
      <c r="PVS4"/>
      <c r="PVT4"/>
      <c r="PVU4"/>
      <c r="PVV4"/>
      <c r="PVW4"/>
      <c r="PVX4"/>
      <c r="PVY4"/>
      <c r="PVZ4"/>
      <c r="PWA4"/>
      <c r="PWB4"/>
      <c r="PWC4"/>
      <c r="PWD4"/>
      <c r="PWE4"/>
      <c r="PWF4"/>
      <c r="PWG4"/>
      <c r="PWH4"/>
      <c r="PWI4"/>
      <c r="PWJ4"/>
      <c r="PWK4"/>
      <c r="PWL4"/>
      <c r="PWM4"/>
      <c r="PWN4"/>
      <c r="PWO4"/>
      <c r="PWP4"/>
      <c r="PWQ4"/>
      <c r="PWR4"/>
      <c r="PWS4"/>
      <c r="PWT4"/>
      <c r="PWU4"/>
      <c r="PWV4"/>
      <c r="PWW4"/>
      <c r="PWX4"/>
      <c r="PWY4"/>
      <c r="PWZ4"/>
      <c r="PXA4"/>
      <c r="PXB4"/>
      <c r="PXC4"/>
      <c r="PXD4"/>
      <c r="PXE4"/>
      <c r="PXF4"/>
      <c r="PXG4"/>
      <c r="PXH4"/>
      <c r="PXI4"/>
      <c r="PXJ4"/>
      <c r="PXK4"/>
      <c r="PXL4"/>
      <c r="PXM4"/>
      <c r="PXN4"/>
      <c r="PXO4"/>
      <c r="PXP4"/>
      <c r="PXQ4"/>
      <c r="PXR4"/>
      <c r="PXS4"/>
      <c r="PXT4"/>
      <c r="PXU4"/>
      <c r="PXV4"/>
      <c r="PXW4"/>
      <c r="PXX4"/>
      <c r="PXY4"/>
      <c r="PXZ4"/>
      <c r="PYA4"/>
      <c r="PYB4"/>
      <c r="PYC4"/>
      <c r="PYD4"/>
      <c r="PYE4"/>
      <c r="PYF4"/>
      <c r="PYG4"/>
      <c r="PYH4"/>
      <c r="PYI4"/>
      <c r="PYJ4"/>
      <c r="PYK4"/>
      <c r="PYL4"/>
      <c r="PYM4"/>
      <c r="PYN4"/>
      <c r="PYO4"/>
      <c r="PYP4"/>
      <c r="PYQ4"/>
      <c r="PYR4"/>
      <c r="PYS4"/>
      <c r="PYT4"/>
      <c r="PYU4"/>
      <c r="PYV4"/>
      <c r="PYW4"/>
      <c r="PYX4"/>
      <c r="PYY4"/>
      <c r="PYZ4"/>
      <c r="PZA4"/>
      <c r="PZB4"/>
      <c r="PZC4"/>
      <c r="PZD4"/>
      <c r="PZE4"/>
      <c r="PZF4"/>
      <c r="PZG4"/>
      <c r="PZH4"/>
      <c r="PZI4"/>
      <c r="PZJ4"/>
      <c r="PZK4"/>
      <c r="PZL4"/>
      <c r="PZM4"/>
      <c r="PZN4"/>
      <c r="PZO4"/>
      <c r="PZP4"/>
      <c r="PZQ4"/>
      <c r="PZR4"/>
      <c r="PZS4"/>
      <c r="PZT4"/>
      <c r="PZU4"/>
      <c r="PZV4"/>
      <c r="PZW4"/>
      <c r="PZX4"/>
      <c r="PZY4"/>
      <c r="PZZ4"/>
      <c r="QAA4"/>
      <c r="QAB4"/>
      <c r="QAC4"/>
      <c r="QAD4"/>
      <c r="QAE4"/>
      <c r="QAF4"/>
      <c r="QAG4"/>
      <c r="QAH4"/>
      <c r="QAI4"/>
      <c r="QAJ4"/>
      <c r="QAK4"/>
      <c r="QAL4"/>
      <c r="QAM4"/>
      <c r="QAN4"/>
      <c r="QAO4"/>
      <c r="QAP4"/>
      <c r="QAQ4"/>
      <c r="QAR4"/>
      <c r="QAS4"/>
      <c r="QAT4"/>
      <c r="QAU4"/>
      <c r="QAV4"/>
      <c r="QAW4"/>
      <c r="QAX4"/>
      <c r="QAY4"/>
      <c r="QAZ4"/>
      <c r="QBA4"/>
      <c r="QBB4"/>
      <c r="QBC4"/>
      <c r="QBD4"/>
      <c r="QBE4"/>
      <c r="QBF4"/>
      <c r="QBG4"/>
      <c r="QBH4"/>
      <c r="QBI4"/>
      <c r="QBJ4"/>
      <c r="QBK4"/>
      <c r="QBL4"/>
      <c r="QBM4"/>
      <c r="QBN4"/>
      <c r="QBO4"/>
      <c r="QBP4"/>
      <c r="QBQ4"/>
      <c r="QBR4"/>
      <c r="QBS4"/>
      <c r="QBT4"/>
      <c r="QBU4"/>
      <c r="QBV4"/>
      <c r="QBW4"/>
      <c r="QBX4"/>
      <c r="QBY4"/>
      <c r="QBZ4"/>
      <c r="QCA4"/>
      <c r="QCB4"/>
      <c r="QCC4"/>
      <c r="QCD4"/>
      <c r="QCE4"/>
      <c r="QCF4"/>
      <c r="QCG4"/>
      <c r="QCH4"/>
      <c r="QCI4"/>
      <c r="QCJ4"/>
      <c r="QCK4"/>
      <c r="QCL4"/>
      <c r="QCM4"/>
      <c r="QCN4"/>
      <c r="QCO4"/>
      <c r="QCP4"/>
      <c r="QCQ4"/>
      <c r="QCR4"/>
      <c r="QCS4"/>
      <c r="QCT4"/>
      <c r="QCU4"/>
      <c r="QCV4"/>
      <c r="QCW4"/>
      <c r="QCX4"/>
      <c r="QCY4"/>
      <c r="QCZ4"/>
      <c r="QDA4"/>
      <c r="QDB4"/>
      <c r="QDC4"/>
      <c r="QDD4"/>
      <c r="QDE4"/>
      <c r="QDF4"/>
      <c r="QDG4"/>
      <c r="QDH4"/>
      <c r="QDI4"/>
      <c r="QDJ4"/>
      <c r="QDK4"/>
      <c r="QDL4"/>
      <c r="QDM4"/>
      <c r="QDN4"/>
      <c r="QDO4"/>
      <c r="QDP4"/>
      <c r="QDQ4"/>
      <c r="QDR4"/>
      <c r="QDS4"/>
      <c r="QDT4"/>
      <c r="QDU4"/>
      <c r="QDV4"/>
      <c r="QDW4"/>
      <c r="QDX4"/>
      <c r="QDY4"/>
      <c r="QDZ4"/>
      <c r="QEA4"/>
      <c r="QEB4"/>
      <c r="QEC4"/>
      <c r="QED4"/>
      <c r="QEE4"/>
      <c r="QEF4"/>
      <c r="QEG4"/>
      <c r="QEH4"/>
      <c r="QEI4"/>
      <c r="QEJ4"/>
      <c r="QEK4"/>
      <c r="QEL4"/>
      <c r="QEM4"/>
      <c r="QEN4"/>
      <c r="QEO4"/>
      <c r="QEP4"/>
      <c r="QEQ4"/>
      <c r="QER4"/>
      <c r="QES4"/>
      <c r="QET4"/>
      <c r="QEU4"/>
      <c r="QEV4"/>
      <c r="QEW4"/>
      <c r="QEX4"/>
      <c r="QEY4"/>
      <c r="QEZ4"/>
      <c r="QFA4"/>
      <c r="QFB4"/>
      <c r="QFC4"/>
      <c r="QFD4"/>
      <c r="QFE4"/>
      <c r="QFF4"/>
      <c r="QFG4"/>
      <c r="QFH4"/>
      <c r="QFI4"/>
      <c r="QFJ4"/>
      <c r="QFK4"/>
      <c r="QFL4"/>
      <c r="QFM4"/>
      <c r="QFN4"/>
      <c r="QFO4"/>
      <c r="QFP4"/>
      <c r="QFQ4"/>
      <c r="QFR4"/>
      <c r="QFS4"/>
      <c r="QFT4"/>
      <c r="QFU4"/>
      <c r="QFV4"/>
      <c r="QFW4"/>
      <c r="QFX4"/>
      <c r="QFY4"/>
      <c r="QFZ4"/>
      <c r="QGA4"/>
      <c r="QGB4"/>
      <c r="QGC4"/>
      <c r="QGD4"/>
      <c r="QGE4"/>
      <c r="QGF4"/>
      <c r="QGG4"/>
      <c r="QGH4"/>
      <c r="QGI4"/>
      <c r="QGJ4"/>
      <c r="QGK4"/>
      <c r="QGL4"/>
      <c r="QGM4"/>
      <c r="QGN4"/>
      <c r="QGO4"/>
      <c r="QGP4"/>
      <c r="QGQ4"/>
      <c r="QGR4"/>
      <c r="QGS4"/>
      <c r="QGT4"/>
      <c r="QGU4"/>
      <c r="QGV4"/>
      <c r="QGW4"/>
      <c r="QGX4"/>
      <c r="QGY4"/>
      <c r="QGZ4"/>
      <c r="QHA4"/>
      <c r="QHB4"/>
      <c r="QHC4"/>
      <c r="QHD4"/>
      <c r="QHE4"/>
      <c r="QHF4"/>
      <c r="QHG4"/>
      <c r="QHH4"/>
      <c r="QHI4"/>
      <c r="QHJ4"/>
      <c r="QHK4"/>
      <c r="QHL4"/>
      <c r="QHM4"/>
      <c r="QHN4"/>
      <c r="QHO4"/>
      <c r="QHP4"/>
      <c r="QHQ4"/>
      <c r="QHR4"/>
      <c r="QHS4"/>
      <c r="QHT4"/>
      <c r="QHU4"/>
      <c r="QHV4"/>
      <c r="QHW4"/>
      <c r="QHX4"/>
      <c r="QHY4"/>
      <c r="QHZ4"/>
      <c r="QIA4"/>
      <c r="QIB4"/>
      <c r="QIC4"/>
      <c r="QID4"/>
      <c r="QIE4"/>
      <c r="QIF4"/>
      <c r="QIG4"/>
      <c r="QIH4"/>
      <c r="QII4"/>
      <c r="QIJ4"/>
      <c r="QIK4"/>
      <c r="QIL4"/>
      <c r="QIM4"/>
      <c r="QIN4"/>
      <c r="QIO4"/>
      <c r="QIP4"/>
      <c r="QIQ4"/>
      <c r="QIR4"/>
      <c r="QIS4"/>
      <c r="QIT4"/>
      <c r="QIU4"/>
      <c r="QIV4"/>
      <c r="QIW4"/>
      <c r="QIX4"/>
      <c r="QIY4"/>
      <c r="QIZ4"/>
      <c r="QJA4"/>
      <c r="QJB4"/>
      <c r="QJC4"/>
      <c r="QJD4"/>
      <c r="QJE4"/>
      <c r="QJF4"/>
      <c r="QJG4"/>
      <c r="QJH4"/>
      <c r="QJI4"/>
      <c r="QJJ4"/>
      <c r="QJK4"/>
      <c r="QJL4"/>
      <c r="QJM4"/>
      <c r="QJN4"/>
      <c r="QJO4"/>
      <c r="QJP4"/>
      <c r="QJQ4"/>
      <c r="QJR4"/>
      <c r="QJS4"/>
      <c r="QJT4"/>
      <c r="QJU4"/>
      <c r="QJV4"/>
      <c r="QJW4"/>
      <c r="QJX4"/>
      <c r="QJY4"/>
      <c r="QJZ4"/>
      <c r="QKA4"/>
      <c r="QKB4"/>
      <c r="QKC4"/>
      <c r="QKD4"/>
      <c r="QKE4"/>
      <c r="QKF4"/>
      <c r="QKG4"/>
      <c r="QKH4"/>
      <c r="QKI4"/>
      <c r="QKJ4"/>
      <c r="QKK4"/>
      <c r="QKL4"/>
      <c r="QKM4"/>
      <c r="QKN4"/>
      <c r="QKO4"/>
      <c r="QKP4"/>
      <c r="QKQ4"/>
      <c r="QKR4"/>
      <c r="QKS4"/>
      <c r="QKT4"/>
      <c r="QKU4"/>
      <c r="QKV4"/>
      <c r="QKW4"/>
      <c r="QKX4"/>
      <c r="QKY4"/>
      <c r="QKZ4"/>
      <c r="QLA4"/>
      <c r="QLB4"/>
      <c r="QLC4"/>
      <c r="QLD4"/>
      <c r="QLE4"/>
      <c r="QLF4"/>
      <c r="QLG4"/>
      <c r="QLH4"/>
      <c r="QLI4"/>
      <c r="QLJ4"/>
      <c r="QLK4"/>
      <c r="QLL4"/>
      <c r="QLM4"/>
      <c r="QLN4"/>
      <c r="QLO4"/>
      <c r="QLP4"/>
      <c r="QLQ4"/>
      <c r="QLR4"/>
      <c r="QLS4"/>
      <c r="QLT4"/>
      <c r="QLU4"/>
      <c r="QLV4"/>
      <c r="QLW4"/>
      <c r="QLX4"/>
      <c r="QLY4"/>
      <c r="QLZ4"/>
      <c r="QMA4"/>
      <c r="QMB4"/>
      <c r="QMC4"/>
      <c r="QMD4"/>
      <c r="QME4"/>
      <c r="QMF4"/>
      <c r="QMG4"/>
      <c r="QMH4"/>
      <c r="QMI4"/>
      <c r="QMJ4"/>
      <c r="QMK4"/>
      <c r="QML4"/>
      <c r="QMM4"/>
      <c r="QMN4"/>
      <c r="QMO4"/>
      <c r="QMP4"/>
      <c r="QMQ4"/>
      <c r="QMR4"/>
      <c r="QMS4"/>
      <c r="QMT4"/>
      <c r="QMU4"/>
      <c r="QMV4"/>
      <c r="QMW4"/>
      <c r="QMX4"/>
      <c r="QMY4"/>
      <c r="QMZ4"/>
      <c r="QNA4"/>
      <c r="QNB4"/>
      <c r="QNC4"/>
      <c r="QND4"/>
      <c r="QNE4"/>
      <c r="QNF4"/>
      <c r="QNG4"/>
      <c r="QNH4"/>
      <c r="QNI4"/>
      <c r="QNJ4"/>
      <c r="QNK4"/>
      <c r="QNL4"/>
      <c r="QNM4"/>
      <c r="QNN4"/>
      <c r="QNO4"/>
      <c r="QNP4"/>
      <c r="QNQ4"/>
      <c r="QNR4"/>
      <c r="QNS4"/>
      <c r="QNT4"/>
      <c r="QNU4"/>
      <c r="QNV4"/>
      <c r="QNW4"/>
      <c r="QNX4"/>
      <c r="QNY4"/>
      <c r="QNZ4"/>
      <c r="QOA4"/>
      <c r="QOB4"/>
      <c r="QOC4"/>
      <c r="QOD4"/>
      <c r="QOE4"/>
      <c r="QOF4"/>
      <c r="QOG4"/>
      <c r="QOH4"/>
      <c r="QOI4"/>
      <c r="QOJ4"/>
      <c r="QOK4"/>
      <c r="QOL4"/>
      <c r="QOM4"/>
      <c r="QON4"/>
      <c r="QOO4"/>
      <c r="QOP4"/>
      <c r="QOQ4"/>
      <c r="QOR4"/>
      <c r="QOS4"/>
      <c r="QOT4"/>
      <c r="QOU4"/>
      <c r="QOV4"/>
      <c r="QOW4"/>
      <c r="QOX4"/>
      <c r="QOY4"/>
      <c r="QOZ4"/>
      <c r="QPA4"/>
      <c r="QPB4"/>
      <c r="QPC4"/>
      <c r="QPD4"/>
      <c r="QPE4"/>
      <c r="QPF4"/>
      <c r="QPG4"/>
      <c r="QPH4"/>
      <c r="QPI4"/>
      <c r="QPJ4"/>
      <c r="QPK4"/>
      <c r="QPL4"/>
      <c r="QPM4"/>
      <c r="QPN4"/>
      <c r="QPO4"/>
      <c r="QPP4"/>
      <c r="QPQ4"/>
      <c r="QPR4"/>
      <c r="QPS4"/>
      <c r="QPT4"/>
      <c r="QPU4"/>
      <c r="QPV4"/>
      <c r="QPW4"/>
      <c r="QPX4"/>
      <c r="QPY4"/>
      <c r="QPZ4"/>
      <c r="QQA4"/>
      <c r="QQB4"/>
      <c r="QQC4"/>
      <c r="QQD4"/>
      <c r="QQE4"/>
      <c r="QQF4"/>
      <c r="QQG4"/>
      <c r="QQH4"/>
      <c r="QQI4"/>
      <c r="QQJ4"/>
      <c r="QQK4"/>
      <c r="QQL4"/>
      <c r="QQM4"/>
      <c r="QQN4"/>
      <c r="QQO4"/>
      <c r="QQP4"/>
      <c r="QQQ4"/>
      <c r="QQR4"/>
      <c r="QQS4"/>
      <c r="QQT4"/>
      <c r="QQU4"/>
      <c r="QQV4"/>
      <c r="QQW4"/>
      <c r="QQX4"/>
      <c r="QQY4"/>
      <c r="QQZ4"/>
      <c r="QRA4"/>
      <c r="QRB4"/>
      <c r="QRC4"/>
      <c r="QRD4"/>
      <c r="QRE4"/>
      <c r="QRF4"/>
      <c r="QRG4"/>
      <c r="QRH4"/>
      <c r="QRI4"/>
      <c r="QRJ4"/>
      <c r="QRK4"/>
      <c r="QRL4"/>
      <c r="QRM4"/>
      <c r="QRN4"/>
      <c r="QRO4"/>
      <c r="QRP4"/>
      <c r="QRQ4"/>
      <c r="QRR4"/>
      <c r="QRS4"/>
      <c r="QRT4"/>
      <c r="QRU4"/>
      <c r="QRV4"/>
      <c r="QRW4"/>
      <c r="QRX4"/>
      <c r="QRY4"/>
      <c r="QRZ4"/>
      <c r="QSA4"/>
      <c r="QSB4"/>
      <c r="QSC4"/>
      <c r="QSD4"/>
      <c r="QSE4"/>
      <c r="QSF4"/>
      <c r="QSG4"/>
      <c r="QSH4"/>
      <c r="QSI4"/>
      <c r="QSJ4"/>
      <c r="QSK4"/>
      <c r="QSL4"/>
      <c r="QSM4"/>
      <c r="QSN4"/>
      <c r="QSO4"/>
      <c r="QSP4"/>
      <c r="QSQ4"/>
      <c r="QSR4"/>
      <c r="QSS4"/>
      <c r="QST4"/>
      <c r="QSU4"/>
      <c r="QSV4"/>
      <c r="QSW4"/>
      <c r="QSX4"/>
      <c r="QSY4"/>
      <c r="QSZ4"/>
      <c r="QTA4"/>
      <c r="QTB4"/>
      <c r="QTC4"/>
      <c r="QTD4"/>
      <c r="QTE4"/>
      <c r="QTF4"/>
      <c r="QTG4"/>
      <c r="QTH4"/>
      <c r="QTI4"/>
      <c r="QTJ4"/>
      <c r="QTK4"/>
      <c r="QTL4"/>
      <c r="QTM4"/>
      <c r="QTN4"/>
      <c r="QTO4"/>
      <c r="QTP4"/>
      <c r="QTQ4"/>
      <c r="QTR4"/>
      <c r="QTS4"/>
      <c r="QTT4"/>
      <c r="QTU4"/>
      <c r="QTV4"/>
      <c r="QTW4"/>
      <c r="QTX4"/>
      <c r="QTY4"/>
      <c r="QTZ4"/>
      <c r="QUA4"/>
      <c r="QUB4"/>
      <c r="QUC4"/>
      <c r="QUD4"/>
      <c r="QUE4"/>
      <c r="QUF4"/>
      <c r="QUG4"/>
      <c r="QUH4"/>
      <c r="QUI4"/>
      <c r="QUJ4"/>
      <c r="QUK4"/>
      <c r="QUL4"/>
      <c r="QUM4"/>
      <c r="QUN4"/>
      <c r="QUO4"/>
      <c r="QUP4"/>
      <c r="QUQ4"/>
      <c r="QUR4"/>
      <c r="QUS4"/>
      <c r="QUT4"/>
      <c r="QUU4"/>
      <c r="QUV4"/>
      <c r="QUW4"/>
      <c r="QUX4"/>
      <c r="QUY4"/>
      <c r="QUZ4"/>
      <c r="QVA4"/>
      <c r="QVB4"/>
      <c r="QVC4"/>
      <c r="QVD4"/>
      <c r="QVE4"/>
      <c r="QVF4"/>
      <c r="QVG4"/>
      <c r="QVH4"/>
      <c r="QVI4"/>
      <c r="QVJ4"/>
      <c r="QVK4"/>
      <c r="QVL4"/>
      <c r="QVM4"/>
      <c r="QVN4"/>
      <c r="QVO4"/>
      <c r="QVP4"/>
      <c r="QVQ4"/>
      <c r="QVR4"/>
      <c r="QVS4"/>
      <c r="QVT4"/>
      <c r="QVU4"/>
      <c r="QVV4"/>
      <c r="QVW4"/>
      <c r="QVX4"/>
      <c r="QVY4"/>
      <c r="QVZ4"/>
      <c r="QWA4"/>
      <c r="QWB4"/>
      <c r="QWC4"/>
      <c r="QWD4"/>
      <c r="QWE4"/>
      <c r="QWF4"/>
      <c r="QWG4"/>
      <c r="QWH4"/>
      <c r="QWI4"/>
      <c r="QWJ4"/>
      <c r="QWK4"/>
      <c r="QWL4"/>
      <c r="QWM4"/>
      <c r="QWN4"/>
      <c r="QWO4"/>
      <c r="QWP4"/>
      <c r="QWQ4"/>
      <c r="QWR4"/>
      <c r="QWS4"/>
      <c r="QWT4"/>
      <c r="QWU4"/>
      <c r="QWV4"/>
      <c r="QWW4"/>
      <c r="QWX4"/>
      <c r="QWY4"/>
      <c r="QWZ4"/>
      <c r="QXA4"/>
      <c r="QXB4"/>
      <c r="QXC4"/>
      <c r="QXD4"/>
      <c r="QXE4"/>
      <c r="QXF4"/>
      <c r="QXG4"/>
      <c r="QXH4"/>
      <c r="QXI4"/>
      <c r="QXJ4"/>
      <c r="QXK4"/>
      <c r="QXL4"/>
      <c r="QXM4"/>
      <c r="QXN4"/>
      <c r="QXO4"/>
      <c r="QXP4"/>
      <c r="QXQ4"/>
      <c r="QXR4"/>
      <c r="QXS4"/>
      <c r="QXT4"/>
      <c r="QXU4"/>
      <c r="QXV4"/>
      <c r="QXW4"/>
      <c r="QXX4"/>
      <c r="QXY4"/>
      <c r="QXZ4"/>
      <c r="QYA4"/>
      <c r="QYB4"/>
      <c r="QYC4"/>
      <c r="QYD4"/>
      <c r="QYE4"/>
      <c r="QYF4"/>
      <c r="QYG4"/>
      <c r="QYH4"/>
      <c r="QYI4"/>
      <c r="QYJ4"/>
      <c r="QYK4"/>
      <c r="QYL4"/>
      <c r="QYM4"/>
      <c r="QYN4"/>
      <c r="QYO4"/>
      <c r="QYP4"/>
      <c r="QYQ4"/>
      <c r="QYR4"/>
      <c r="QYS4"/>
      <c r="QYT4"/>
      <c r="QYU4"/>
      <c r="QYV4"/>
      <c r="QYW4"/>
      <c r="QYX4"/>
      <c r="QYY4"/>
      <c r="QYZ4"/>
      <c r="QZA4"/>
      <c r="QZB4"/>
      <c r="QZC4"/>
      <c r="QZD4"/>
      <c r="QZE4"/>
      <c r="QZF4"/>
      <c r="QZG4"/>
      <c r="QZH4"/>
      <c r="QZI4"/>
      <c r="QZJ4"/>
      <c r="QZK4"/>
      <c r="QZL4"/>
      <c r="QZM4"/>
      <c r="QZN4"/>
      <c r="QZO4"/>
      <c r="QZP4"/>
      <c r="QZQ4"/>
      <c r="QZR4"/>
      <c r="QZS4"/>
      <c r="QZT4"/>
      <c r="QZU4"/>
      <c r="QZV4"/>
      <c r="QZW4"/>
      <c r="QZX4"/>
      <c r="QZY4"/>
      <c r="QZZ4"/>
      <c r="RAA4"/>
      <c r="RAB4"/>
      <c r="RAC4"/>
      <c r="RAD4"/>
      <c r="RAE4"/>
      <c r="RAF4"/>
      <c r="RAG4"/>
      <c r="RAH4"/>
      <c r="RAI4"/>
      <c r="RAJ4"/>
      <c r="RAK4"/>
      <c r="RAL4"/>
      <c r="RAM4"/>
      <c r="RAN4"/>
      <c r="RAO4"/>
      <c r="RAP4"/>
      <c r="RAQ4"/>
      <c r="RAR4"/>
      <c r="RAS4"/>
      <c r="RAT4"/>
      <c r="RAU4"/>
      <c r="RAV4"/>
      <c r="RAW4"/>
      <c r="RAX4"/>
      <c r="RAY4"/>
      <c r="RAZ4"/>
      <c r="RBA4"/>
      <c r="RBB4"/>
      <c r="RBC4"/>
      <c r="RBD4"/>
      <c r="RBE4"/>
      <c r="RBF4"/>
      <c r="RBG4"/>
      <c r="RBH4"/>
      <c r="RBI4"/>
      <c r="RBJ4"/>
      <c r="RBK4"/>
      <c r="RBL4"/>
      <c r="RBM4"/>
      <c r="RBN4"/>
      <c r="RBO4"/>
      <c r="RBP4"/>
      <c r="RBQ4"/>
      <c r="RBR4"/>
      <c r="RBS4"/>
      <c r="RBT4"/>
      <c r="RBU4"/>
      <c r="RBV4"/>
      <c r="RBW4"/>
      <c r="RBX4"/>
      <c r="RBY4"/>
      <c r="RBZ4"/>
      <c r="RCA4"/>
      <c r="RCB4"/>
      <c r="RCC4"/>
      <c r="RCD4"/>
      <c r="RCE4"/>
      <c r="RCF4"/>
      <c r="RCG4"/>
      <c r="RCH4"/>
      <c r="RCI4"/>
      <c r="RCJ4"/>
      <c r="RCK4"/>
      <c r="RCL4"/>
      <c r="RCM4"/>
      <c r="RCN4"/>
      <c r="RCO4"/>
      <c r="RCP4"/>
      <c r="RCQ4"/>
      <c r="RCR4"/>
      <c r="RCS4"/>
      <c r="RCT4"/>
      <c r="RCU4"/>
      <c r="RCV4"/>
      <c r="RCW4"/>
      <c r="RCX4"/>
      <c r="RCY4"/>
      <c r="RCZ4"/>
      <c r="RDA4"/>
      <c r="RDB4"/>
      <c r="RDC4"/>
      <c r="RDD4"/>
      <c r="RDE4"/>
      <c r="RDF4"/>
      <c r="RDG4"/>
      <c r="RDH4"/>
      <c r="RDI4"/>
      <c r="RDJ4"/>
      <c r="RDK4"/>
      <c r="RDL4"/>
      <c r="RDM4"/>
      <c r="RDN4"/>
      <c r="RDO4"/>
      <c r="RDP4"/>
      <c r="RDQ4"/>
      <c r="RDR4"/>
      <c r="RDS4"/>
      <c r="RDT4"/>
      <c r="RDU4"/>
      <c r="RDV4"/>
      <c r="RDW4"/>
      <c r="RDX4"/>
      <c r="RDY4"/>
      <c r="RDZ4"/>
      <c r="REA4"/>
      <c r="REB4"/>
      <c r="REC4"/>
      <c r="RED4"/>
      <c r="REE4"/>
      <c r="REF4"/>
      <c r="REG4"/>
      <c r="REH4"/>
      <c r="REI4"/>
      <c r="REJ4"/>
      <c r="REK4"/>
      <c r="REL4"/>
      <c r="REM4"/>
      <c r="REN4"/>
      <c r="REO4"/>
      <c r="REP4"/>
      <c r="REQ4"/>
      <c r="RER4"/>
      <c r="RES4"/>
      <c r="RET4"/>
      <c r="REU4"/>
      <c r="REV4"/>
      <c r="REW4"/>
      <c r="REX4"/>
      <c r="REY4"/>
      <c r="REZ4"/>
      <c r="RFA4"/>
      <c r="RFB4"/>
      <c r="RFC4"/>
      <c r="RFD4"/>
      <c r="RFE4"/>
      <c r="RFF4"/>
      <c r="RFG4"/>
      <c r="RFH4"/>
      <c r="RFI4"/>
      <c r="RFJ4"/>
      <c r="RFK4"/>
      <c r="RFL4"/>
      <c r="RFM4"/>
      <c r="RFN4"/>
      <c r="RFO4"/>
      <c r="RFP4"/>
      <c r="RFQ4"/>
      <c r="RFR4"/>
      <c r="RFS4"/>
      <c r="RFT4"/>
      <c r="RFU4"/>
      <c r="RFV4"/>
      <c r="RFW4"/>
      <c r="RFX4"/>
      <c r="RFY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row>
    <row r="5" spans="1:16376" s="37" customFormat="1" ht="15" customHeight="1" x14ac:dyDescent="0.15">
      <c r="A5" s="18"/>
      <c r="B5" s="19"/>
      <c r="C5" s="12" t="s">
        <v>22</v>
      </c>
      <c r="D5" s="12"/>
      <c r="E5" s="32" t="s">
        <v>26</v>
      </c>
      <c r="F5" s="332" t="str">
        <f>氏名TOEIC記入シート!E4</f>
        <v>日永田</v>
      </c>
      <c r="G5" s="334"/>
      <c r="H5" s="211"/>
      <c r="I5" s="332" t="str">
        <f>氏名TOEIC記入シート!E5</f>
        <v>日永田</v>
      </c>
      <c r="J5" s="334"/>
      <c r="K5" s="211"/>
      <c r="L5" s="332">
        <f>氏名TOEIC記入シート!E6</f>
        <v>0</v>
      </c>
      <c r="M5" s="334"/>
      <c r="N5" s="211"/>
      <c r="O5" s="332">
        <f>氏名TOEIC記入シート!E7</f>
        <v>0</v>
      </c>
      <c r="P5" s="334"/>
      <c r="Q5" s="211"/>
      <c r="R5" s="332">
        <f>氏名TOEIC記入シート!E8</f>
        <v>0</v>
      </c>
      <c r="S5" s="334"/>
      <c r="T5" s="211"/>
      <c r="U5" s="332">
        <f>氏名TOEIC記入シート!E9</f>
        <v>0</v>
      </c>
      <c r="V5" s="334"/>
      <c r="W5" s="211"/>
      <c r="X5" s="332">
        <f>氏名TOEIC記入シート!E10</f>
        <v>0</v>
      </c>
      <c r="Y5" s="334"/>
      <c r="Z5" s="211"/>
      <c r="AA5" s="332">
        <f>氏名TOEIC記入シート!E11</f>
        <v>0</v>
      </c>
      <c r="AB5" s="335"/>
      <c r="AC5" s="32" t="s">
        <v>26</v>
      </c>
      <c r="AD5" s="40"/>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row>
    <row r="6" spans="1:16376" s="30" customFormat="1" ht="15" customHeight="1" thickBot="1" x14ac:dyDescent="0.2">
      <c r="A6" s="29"/>
      <c r="B6" s="111"/>
      <c r="C6" s="93" t="s">
        <v>0</v>
      </c>
      <c r="D6" s="21"/>
      <c r="E6" s="100" t="s">
        <v>21</v>
      </c>
      <c r="F6" s="218" t="s">
        <v>6</v>
      </c>
      <c r="G6" s="219" t="s">
        <v>23</v>
      </c>
      <c r="H6" s="220"/>
      <c r="I6" s="218" t="s">
        <v>6</v>
      </c>
      <c r="J6" s="219" t="s">
        <v>23</v>
      </c>
      <c r="K6" s="220"/>
      <c r="L6" s="218" t="s">
        <v>6</v>
      </c>
      <c r="M6" s="219" t="s">
        <v>23</v>
      </c>
      <c r="N6" s="220"/>
      <c r="O6" s="218" t="s">
        <v>6</v>
      </c>
      <c r="P6" s="219" t="s">
        <v>23</v>
      </c>
      <c r="Q6" s="220"/>
      <c r="R6" s="218" t="s">
        <v>6</v>
      </c>
      <c r="S6" s="219" t="s">
        <v>23</v>
      </c>
      <c r="T6" s="220"/>
      <c r="U6" s="218" t="s">
        <v>6</v>
      </c>
      <c r="V6" s="219" t="s">
        <v>23</v>
      </c>
      <c r="W6" s="220"/>
      <c r="X6" s="218" t="s">
        <v>6</v>
      </c>
      <c r="Y6" s="219" t="s">
        <v>23</v>
      </c>
      <c r="Z6" s="220"/>
      <c r="AA6" s="218" t="s">
        <v>6</v>
      </c>
      <c r="AB6" s="219" t="s">
        <v>23</v>
      </c>
      <c r="AC6" s="100" t="s">
        <v>21</v>
      </c>
      <c r="AD6" s="100"/>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row>
    <row r="7" spans="1:16376" s="37" customFormat="1" ht="15" customHeight="1" x14ac:dyDescent="0.15">
      <c r="A7" s="342" t="s">
        <v>11</v>
      </c>
      <c r="B7" s="312" t="s">
        <v>12</v>
      </c>
      <c r="C7" s="102">
        <v>4</v>
      </c>
      <c r="D7" s="103"/>
      <c r="E7" s="104" t="s">
        <v>35</v>
      </c>
      <c r="F7" s="221"/>
      <c r="G7" s="221"/>
      <c r="H7" s="222"/>
      <c r="I7" s="221"/>
      <c r="J7" s="221"/>
      <c r="K7" s="222"/>
      <c r="L7" s="221"/>
      <c r="M7" s="221"/>
      <c r="N7" s="222"/>
      <c r="O7" s="221"/>
      <c r="P7" s="221"/>
      <c r="Q7" s="222"/>
      <c r="R7" s="221"/>
      <c r="S7" s="221"/>
      <c r="T7" s="222"/>
      <c r="U7" s="221"/>
      <c r="V7" s="221"/>
      <c r="W7" s="222"/>
      <c r="X7" s="221"/>
      <c r="Y7" s="221"/>
      <c r="Z7" s="222"/>
      <c r="AA7" s="221"/>
      <c r="AB7" s="221"/>
      <c r="AC7" s="105" t="s">
        <v>35</v>
      </c>
      <c r="AD7" s="40"/>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row>
    <row r="8" spans="1:16376" s="28" customFormat="1" ht="15" customHeight="1" thickBot="1" x14ac:dyDescent="0.2">
      <c r="A8" s="342"/>
      <c r="B8" s="315"/>
      <c r="C8" s="107">
        <v>4</v>
      </c>
      <c r="D8" s="108"/>
      <c r="E8" s="109" t="s">
        <v>36</v>
      </c>
      <c r="F8" s="226"/>
      <c r="G8" s="226"/>
      <c r="H8" s="227"/>
      <c r="I8" s="226"/>
      <c r="J8" s="226"/>
      <c r="K8" s="227"/>
      <c r="L8" s="226"/>
      <c r="M8" s="226"/>
      <c r="N8" s="227"/>
      <c r="O8" s="226"/>
      <c r="P8" s="226"/>
      <c r="Q8" s="227"/>
      <c r="R8" s="226"/>
      <c r="S8" s="226"/>
      <c r="T8" s="227"/>
      <c r="U8" s="226"/>
      <c r="V8" s="226"/>
      <c r="W8" s="227"/>
      <c r="X8" s="226"/>
      <c r="Y8" s="226"/>
      <c r="Z8" s="227"/>
      <c r="AA8" s="226"/>
      <c r="AB8" s="226"/>
      <c r="AC8" s="110" t="s">
        <v>36</v>
      </c>
      <c r="AD8" s="40"/>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c r="JTJ8"/>
      <c r="JTK8"/>
      <c r="JTL8"/>
      <c r="JTM8"/>
      <c r="JTN8"/>
      <c r="JTO8"/>
      <c r="JTP8"/>
      <c r="JTQ8"/>
      <c r="JTR8"/>
      <c r="JTS8"/>
      <c r="JTT8"/>
      <c r="JTU8"/>
      <c r="JTV8"/>
      <c r="JTW8"/>
      <c r="JTX8"/>
      <c r="JTY8"/>
      <c r="JTZ8"/>
      <c r="JUA8"/>
      <c r="JUB8"/>
      <c r="JUC8"/>
      <c r="JUD8"/>
      <c r="JUE8"/>
      <c r="JUF8"/>
      <c r="JUG8"/>
      <c r="JUH8"/>
      <c r="JUI8"/>
      <c r="JUJ8"/>
      <c r="JUK8"/>
      <c r="JUL8"/>
      <c r="JUM8"/>
      <c r="JUN8"/>
      <c r="JUO8"/>
      <c r="JUP8"/>
      <c r="JUQ8"/>
      <c r="JUR8"/>
      <c r="JUS8"/>
      <c r="JUT8"/>
      <c r="JUU8"/>
      <c r="JUV8"/>
      <c r="JUW8"/>
      <c r="JUX8"/>
      <c r="JUY8"/>
      <c r="JUZ8"/>
      <c r="JVA8"/>
      <c r="JVB8"/>
      <c r="JVC8"/>
      <c r="JVD8"/>
      <c r="JVE8"/>
      <c r="JVF8"/>
      <c r="JVG8"/>
      <c r="JVH8"/>
      <c r="JVI8"/>
      <c r="JVJ8"/>
      <c r="JVK8"/>
      <c r="JVL8"/>
      <c r="JVM8"/>
      <c r="JVN8"/>
      <c r="JVO8"/>
      <c r="JVP8"/>
      <c r="JVQ8"/>
      <c r="JVR8"/>
      <c r="JVS8"/>
      <c r="JVT8"/>
      <c r="JVU8"/>
      <c r="JVV8"/>
      <c r="JVW8"/>
      <c r="JVX8"/>
      <c r="JVY8"/>
      <c r="JVZ8"/>
      <c r="JWA8"/>
      <c r="JWB8"/>
      <c r="JWC8"/>
      <c r="JWD8"/>
      <c r="JWE8"/>
      <c r="JWF8"/>
      <c r="JWG8"/>
      <c r="JWH8"/>
      <c r="JWI8"/>
      <c r="JWJ8"/>
      <c r="JWK8"/>
      <c r="JWL8"/>
      <c r="JWM8"/>
      <c r="JWN8"/>
      <c r="JWO8"/>
      <c r="JWP8"/>
      <c r="JWQ8"/>
      <c r="JWR8"/>
      <c r="JWS8"/>
      <c r="JWT8"/>
      <c r="JWU8"/>
      <c r="JWV8"/>
      <c r="JWW8"/>
      <c r="JWX8"/>
      <c r="JWY8"/>
      <c r="JWZ8"/>
      <c r="JXA8"/>
      <c r="JXB8"/>
      <c r="JXC8"/>
      <c r="JXD8"/>
      <c r="JXE8"/>
      <c r="JXF8"/>
      <c r="JXG8"/>
      <c r="JXH8"/>
      <c r="JXI8"/>
      <c r="JXJ8"/>
      <c r="JXK8"/>
      <c r="JXL8"/>
      <c r="JXM8"/>
      <c r="JXN8"/>
      <c r="JXO8"/>
      <c r="JXP8"/>
      <c r="JXQ8"/>
      <c r="JXR8"/>
      <c r="JXS8"/>
      <c r="JXT8"/>
      <c r="JXU8"/>
      <c r="JXV8"/>
      <c r="JXW8"/>
      <c r="JXX8"/>
      <c r="JXY8"/>
      <c r="JXZ8"/>
      <c r="JYA8"/>
      <c r="JYB8"/>
      <c r="JYC8"/>
      <c r="JYD8"/>
      <c r="JYE8"/>
      <c r="JYF8"/>
      <c r="JYG8"/>
      <c r="JYH8"/>
      <c r="JYI8"/>
      <c r="JYJ8"/>
      <c r="JYK8"/>
      <c r="JYL8"/>
      <c r="JYM8"/>
      <c r="JYN8"/>
      <c r="JYO8"/>
      <c r="JYP8"/>
      <c r="JYQ8"/>
      <c r="JYR8"/>
      <c r="JYS8"/>
      <c r="JYT8"/>
      <c r="JYU8"/>
      <c r="JYV8"/>
      <c r="JYW8"/>
      <c r="JYX8"/>
      <c r="JYY8"/>
      <c r="JYZ8"/>
      <c r="JZA8"/>
      <c r="JZB8"/>
      <c r="JZC8"/>
      <c r="JZD8"/>
      <c r="JZE8"/>
      <c r="JZF8"/>
      <c r="JZG8"/>
      <c r="JZH8"/>
      <c r="JZI8"/>
      <c r="JZJ8"/>
      <c r="JZK8"/>
      <c r="JZL8"/>
      <c r="JZM8"/>
      <c r="JZN8"/>
      <c r="JZO8"/>
      <c r="JZP8"/>
      <c r="JZQ8"/>
      <c r="JZR8"/>
      <c r="JZS8"/>
      <c r="JZT8"/>
      <c r="JZU8"/>
      <c r="JZV8"/>
      <c r="JZW8"/>
      <c r="JZX8"/>
      <c r="JZY8"/>
      <c r="JZZ8"/>
      <c r="KAA8"/>
      <c r="KAB8"/>
      <c r="KAC8"/>
      <c r="KAD8"/>
      <c r="KAE8"/>
      <c r="KAF8"/>
      <c r="KAG8"/>
      <c r="KAH8"/>
      <c r="KAI8"/>
      <c r="KAJ8"/>
      <c r="KAK8"/>
      <c r="KAL8"/>
      <c r="KAM8"/>
      <c r="KAN8"/>
      <c r="KAO8"/>
      <c r="KAP8"/>
      <c r="KAQ8"/>
      <c r="KAR8"/>
      <c r="KAS8"/>
      <c r="KAT8"/>
      <c r="KAU8"/>
      <c r="KAV8"/>
      <c r="KAW8"/>
      <c r="KAX8"/>
      <c r="KAY8"/>
      <c r="KAZ8"/>
      <c r="KBA8"/>
      <c r="KBB8"/>
      <c r="KBC8"/>
      <c r="KBD8"/>
      <c r="KBE8"/>
      <c r="KBF8"/>
      <c r="KBG8"/>
      <c r="KBH8"/>
      <c r="KBI8"/>
      <c r="KBJ8"/>
      <c r="KBK8"/>
      <c r="KBL8"/>
      <c r="KBM8"/>
      <c r="KBN8"/>
      <c r="KBO8"/>
      <c r="KBP8"/>
      <c r="KBQ8"/>
      <c r="KBR8"/>
      <c r="KBS8"/>
      <c r="KBT8"/>
      <c r="KBU8"/>
      <c r="KBV8"/>
      <c r="KBW8"/>
      <c r="KBX8"/>
      <c r="KBY8"/>
      <c r="KBZ8"/>
      <c r="KCA8"/>
      <c r="KCB8"/>
      <c r="KCC8"/>
      <c r="KCD8"/>
      <c r="KCE8"/>
      <c r="KCF8"/>
      <c r="KCG8"/>
      <c r="KCH8"/>
      <c r="KCI8"/>
      <c r="KCJ8"/>
      <c r="KCK8"/>
      <c r="KCL8"/>
      <c r="KCM8"/>
      <c r="KCN8"/>
      <c r="KCO8"/>
      <c r="KCP8"/>
      <c r="KCQ8"/>
      <c r="KCR8"/>
      <c r="KCS8"/>
      <c r="KCT8"/>
      <c r="KCU8"/>
      <c r="KCV8"/>
      <c r="KCW8"/>
      <c r="KCX8"/>
      <c r="KCY8"/>
      <c r="KCZ8"/>
      <c r="KDA8"/>
      <c r="KDB8"/>
      <c r="KDC8"/>
      <c r="KDD8"/>
      <c r="KDE8"/>
      <c r="KDF8"/>
      <c r="KDG8"/>
      <c r="KDH8"/>
      <c r="KDI8"/>
      <c r="KDJ8"/>
      <c r="KDK8"/>
      <c r="KDL8"/>
      <c r="KDM8"/>
      <c r="KDN8"/>
      <c r="KDO8"/>
      <c r="KDP8"/>
      <c r="KDQ8"/>
      <c r="KDR8"/>
      <c r="KDS8"/>
      <c r="KDT8"/>
      <c r="KDU8"/>
      <c r="KDV8"/>
      <c r="KDW8"/>
      <c r="KDX8"/>
      <c r="KDY8"/>
      <c r="KDZ8"/>
      <c r="KEA8"/>
      <c r="KEB8"/>
      <c r="KEC8"/>
      <c r="KED8"/>
      <c r="KEE8"/>
      <c r="KEF8"/>
      <c r="KEG8"/>
      <c r="KEH8"/>
      <c r="KEI8"/>
      <c r="KEJ8"/>
      <c r="KEK8"/>
      <c r="KEL8"/>
      <c r="KEM8"/>
      <c r="KEN8"/>
      <c r="KEO8"/>
      <c r="KEP8"/>
      <c r="KEQ8"/>
      <c r="KER8"/>
      <c r="KES8"/>
      <c r="KET8"/>
      <c r="KEU8"/>
      <c r="KEV8"/>
      <c r="KEW8"/>
      <c r="KEX8"/>
      <c r="KEY8"/>
      <c r="KEZ8"/>
      <c r="KFA8"/>
      <c r="KFB8"/>
      <c r="KFC8"/>
      <c r="KFD8"/>
      <c r="KFE8"/>
      <c r="KFF8"/>
      <c r="KFG8"/>
      <c r="KFH8"/>
      <c r="KFI8"/>
      <c r="KFJ8"/>
      <c r="KFK8"/>
      <c r="KFL8"/>
      <c r="KFM8"/>
      <c r="KFN8"/>
      <c r="KFO8"/>
      <c r="KFP8"/>
      <c r="KFQ8"/>
      <c r="KFR8"/>
      <c r="KFS8"/>
      <c r="KFT8"/>
      <c r="KFU8"/>
      <c r="KFV8"/>
      <c r="KFW8"/>
      <c r="KFX8"/>
      <c r="KFY8"/>
      <c r="KFZ8"/>
      <c r="KGA8"/>
      <c r="KGB8"/>
      <c r="KGC8"/>
      <c r="KGD8"/>
      <c r="KGE8"/>
      <c r="KGF8"/>
      <c r="KGG8"/>
      <c r="KGH8"/>
      <c r="KGI8"/>
      <c r="KGJ8"/>
      <c r="KGK8"/>
      <c r="KGL8"/>
      <c r="KGM8"/>
      <c r="KGN8"/>
      <c r="KGO8"/>
      <c r="KGP8"/>
      <c r="KGQ8"/>
      <c r="KGR8"/>
      <c r="KGS8"/>
      <c r="KGT8"/>
      <c r="KGU8"/>
      <c r="KGV8"/>
      <c r="KGW8"/>
      <c r="KGX8"/>
      <c r="KGY8"/>
      <c r="KGZ8"/>
      <c r="KHA8"/>
      <c r="KHB8"/>
      <c r="KHC8"/>
      <c r="KHD8"/>
      <c r="KHE8"/>
      <c r="KHF8"/>
      <c r="KHG8"/>
      <c r="KHH8"/>
      <c r="KHI8"/>
      <c r="KHJ8"/>
      <c r="KHK8"/>
      <c r="KHL8"/>
      <c r="KHM8"/>
      <c r="KHN8"/>
      <c r="KHO8"/>
      <c r="KHP8"/>
      <c r="KHQ8"/>
      <c r="KHR8"/>
      <c r="KHS8"/>
      <c r="KHT8"/>
      <c r="KHU8"/>
      <c r="KHV8"/>
      <c r="KHW8"/>
      <c r="KHX8"/>
      <c r="KHY8"/>
      <c r="KHZ8"/>
      <c r="KIA8"/>
      <c r="KIB8"/>
      <c r="KIC8"/>
      <c r="KID8"/>
      <c r="KIE8"/>
      <c r="KIF8"/>
      <c r="KIG8"/>
      <c r="KIH8"/>
      <c r="KII8"/>
      <c r="KIJ8"/>
      <c r="KIK8"/>
      <c r="KIL8"/>
      <c r="KIM8"/>
      <c r="KIN8"/>
      <c r="KIO8"/>
      <c r="KIP8"/>
      <c r="KIQ8"/>
      <c r="KIR8"/>
      <c r="KIS8"/>
      <c r="KIT8"/>
      <c r="KIU8"/>
      <c r="KIV8"/>
      <c r="KIW8"/>
      <c r="KIX8"/>
      <c r="KIY8"/>
      <c r="KIZ8"/>
      <c r="KJA8"/>
      <c r="KJB8"/>
      <c r="KJC8"/>
      <c r="KJD8"/>
      <c r="KJE8"/>
      <c r="KJF8"/>
      <c r="KJG8"/>
      <c r="KJH8"/>
      <c r="KJI8"/>
      <c r="KJJ8"/>
      <c r="KJK8"/>
      <c r="KJL8"/>
      <c r="KJM8"/>
      <c r="KJN8"/>
      <c r="KJO8"/>
      <c r="KJP8"/>
      <c r="KJQ8"/>
      <c r="KJR8"/>
      <c r="KJS8"/>
      <c r="KJT8"/>
      <c r="KJU8"/>
      <c r="KJV8"/>
      <c r="KJW8"/>
      <c r="KJX8"/>
      <c r="KJY8"/>
      <c r="KJZ8"/>
      <c r="KKA8"/>
      <c r="KKB8"/>
      <c r="KKC8"/>
      <c r="KKD8"/>
      <c r="KKE8"/>
      <c r="KKF8"/>
      <c r="KKG8"/>
      <c r="KKH8"/>
      <c r="KKI8"/>
      <c r="KKJ8"/>
      <c r="KKK8"/>
      <c r="KKL8"/>
      <c r="KKM8"/>
      <c r="KKN8"/>
      <c r="KKO8"/>
      <c r="KKP8"/>
      <c r="KKQ8"/>
      <c r="KKR8"/>
      <c r="KKS8"/>
      <c r="KKT8"/>
      <c r="KKU8"/>
      <c r="KKV8"/>
      <c r="KKW8"/>
      <c r="KKX8"/>
      <c r="KKY8"/>
      <c r="KKZ8"/>
      <c r="KLA8"/>
      <c r="KLB8"/>
      <c r="KLC8"/>
      <c r="KLD8"/>
      <c r="KLE8"/>
      <c r="KLF8"/>
      <c r="KLG8"/>
      <c r="KLH8"/>
      <c r="KLI8"/>
      <c r="KLJ8"/>
      <c r="KLK8"/>
      <c r="KLL8"/>
      <c r="KLM8"/>
      <c r="KLN8"/>
      <c r="KLO8"/>
      <c r="KLP8"/>
      <c r="KLQ8"/>
      <c r="KLR8"/>
      <c r="KLS8"/>
      <c r="KLT8"/>
      <c r="KLU8"/>
      <c r="KLV8"/>
      <c r="KLW8"/>
      <c r="KLX8"/>
      <c r="KLY8"/>
      <c r="KLZ8"/>
      <c r="KMA8"/>
      <c r="KMB8"/>
      <c r="KMC8"/>
      <c r="KMD8"/>
      <c r="KME8"/>
      <c r="KMF8"/>
      <c r="KMG8"/>
      <c r="KMH8"/>
      <c r="KMI8"/>
      <c r="KMJ8"/>
      <c r="KMK8"/>
      <c r="KML8"/>
      <c r="KMM8"/>
      <c r="KMN8"/>
      <c r="KMO8"/>
      <c r="KMP8"/>
      <c r="KMQ8"/>
      <c r="KMR8"/>
      <c r="KMS8"/>
      <c r="KMT8"/>
      <c r="KMU8"/>
      <c r="KMV8"/>
      <c r="KMW8"/>
      <c r="KMX8"/>
      <c r="KMY8"/>
      <c r="KMZ8"/>
      <c r="KNA8"/>
      <c r="KNB8"/>
      <c r="KNC8"/>
      <c r="KND8"/>
      <c r="KNE8"/>
      <c r="KNF8"/>
      <c r="KNG8"/>
      <c r="KNH8"/>
      <c r="KNI8"/>
      <c r="KNJ8"/>
      <c r="KNK8"/>
      <c r="KNL8"/>
      <c r="KNM8"/>
      <c r="KNN8"/>
      <c r="KNO8"/>
      <c r="KNP8"/>
      <c r="KNQ8"/>
      <c r="KNR8"/>
      <c r="KNS8"/>
      <c r="KNT8"/>
      <c r="KNU8"/>
      <c r="KNV8"/>
      <c r="KNW8"/>
      <c r="KNX8"/>
      <c r="KNY8"/>
      <c r="KNZ8"/>
      <c r="KOA8"/>
      <c r="KOB8"/>
      <c r="KOC8"/>
      <c r="KOD8"/>
      <c r="KOE8"/>
      <c r="KOF8"/>
      <c r="KOG8"/>
      <c r="KOH8"/>
      <c r="KOI8"/>
      <c r="KOJ8"/>
      <c r="KOK8"/>
      <c r="KOL8"/>
      <c r="KOM8"/>
      <c r="KON8"/>
      <c r="KOO8"/>
      <c r="KOP8"/>
      <c r="KOQ8"/>
      <c r="KOR8"/>
      <c r="KOS8"/>
      <c r="KOT8"/>
      <c r="KOU8"/>
      <c r="KOV8"/>
      <c r="KOW8"/>
      <c r="KOX8"/>
      <c r="KOY8"/>
      <c r="KOZ8"/>
      <c r="KPA8"/>
      <c r="KPB8"/>
      <c r="KPC8"/>
      <c r="KPD8"/>
      <c r="KPE8"/>
      <c r="KPF8"/>
      <c r="KPG8"/>
      <c r="KPH8"/>
      <c r="KPI8"/>
      <c r="KPJ8"/>
      <c r="KPK8"/>
      <c r="KPL8"/>
      <c r="KPM8"/>
      <c r="KPN8"/>
      <c r="KPO8"/>
      <c r="KPP8"/>
      <c r="KPQ8"/>
      <c r="KPR8"/>
      <c r="KPS8"/>
      <c r="KPT8"/>
      <c r="KPU8"/>
      <c r="KPV8"/>
      <c r="KPW8"/>
      <c r="KPX8"/>
      <c r="KPY8"/>
      <c r="KPZ8"/>
      <c r="KQA8"/>
      <c r="KQB8"/>
      <c r="KQC8"/>
      <c r="KQD8"/>
      <c r="KQE8"/>
      <c r="KQF8"/>
      <c r="KQG8"/>
      <c r="KQH8"/>
      <c r="KQI8"/>
      <c r="KQJ8"/>
      <c r="KQK8"/>
      <c r="KQL8"/>
      <c r="KQM8"/>
      <c r="KQN8"/>
      <c r="KQO8"/>
      <c r="KQP8"/>
      <c r="KQQ8"/>
      <c r="KQR8"/>
      <c r="KQS8"/>
      <c r="KQT8"/>
      <c r="KQU8"/>
      <c r="KQV8"/>
      <c r="KQW8"/>
      <c r="KQX8"/>
      <c r="KQY8"/>
      <c r="KQZ8"/>
      <c r="KRA8"/>
      <c r="KRB8"/>
      <c r="KRC8"/>
      <c r="KRD8"/>
      <c r="KRE8"/>
      <c r="KRF8"/>
      <c r="KRG8"/>
      <c r="KRH8"/>
      <c r="KRI8"/>
      <c r="KRJ8"/>
      <c r="KRK8"/>
      <c r="KRL8"/>
      <c r="KRM8"/>
      <c r="KRN8"/>
      <c r="KRO8"/>
      <c r="KRP8"/>
      <c r="KRQ8"/>
      <c r="KRR8"/>
      <c r="KRS8"/>
      <c r="KRT8"/>
      <c r="KRU8"/>
      <c r="KRV8"/>
      <c r="KRW8"/>
      <c r="KRX8"/>
      <c r="KRY8"/>
      <c r="KRZ8"/>
      <c r="KSA8"/>
      <c r="KSB8"/>
      <c r="KSC8"/>
      <c r="KSD8"/>
      <c r="KSE8"/>
      <c r="KSF8"/>
      <c r="KSG8"/>
      <c r="KSH8"/>
      <c r="KSI8"/>
      <c r="KSJ8"/>
      <c r="KSK8"/>
      <c r="KSL8"/>
      <c r="KSM8"/>
      <c r="KSN8"/>
      <c r="KSO8"/>
      <c r="KSP8"/>
      <c r="KSQ8"/>
      <c r="KSR8"/>
      <c r="KSS8"/>
      <c r="KST8"/>
      <c r="KSU8"/>
      <c r="KSV8"/>
      <c r="KSW8"/>
      <c r="KSX8"/>
      <c r="KSY8"/>
      <c r="KSZ8"/>
      <c r="KTA8"/>
      <c r="KTB8"/>
      <c r="KTC8"/>
      <c r="KTD8"/>
      <c r="KTE8"/>
      <c r="KTF8"/>
      <c r="KTG8"/>
      <c r="KTH8"/>
      <c r="KTI8"/>
      <c r="KTJ8"/>
      <c r="KTK8"/>
      <c r="KTL8"/>
      <c r="KTM8"/>
      <c r="KTN8"/>
      <c r="KTO8"/>
      <c r="KTP8"/>
      <c r="KTQ8"/>
      <c r="KTR8"/>
      <c r="KTS8"/>
      <c r="KTT8"/>
      <c r="KTU8"/>
      <c r="KTV8"/>
      <c r="KTW8"/>
      <c r="KTX8"/>
      <c r="KTY8"/>
      <c r="KTZ8"/>
      <c r="KUA8"/>
      <c r="KUB8"/>
      <c r="KUC8"/>
      <c r="KUD8"/>
      <c r="KUE8"/>
      <c r="KUF8"/>
      <c r="KUG8"/>
      <c r="KUH8"/>
      <c r="KUI8"/>
      <c r="KUJ8"/>
      <c r="KUK8"/>
      <c r="KUL8"/>
      <c r="KUM8"/>
      <c r="KUN8"/>
      <c r="KUO8"/>
      <c r="KUP8"/>
      <c r="KUQ8"/>
      <c r="KUR8"/>
      <c r="KUS8"/>
      <c r="KUT8"/>
      <c r="KUU8"/>
      <c r="KUV8"/>
      <c r="KUW8"/>
      <c r="KUX8"/>
      <c r="KUY8"/>
      <c r="KUZ8"/>
      <c r="KVA8"/>
      <c r="KVB8"/>
      <c r="KVC8"/>
      <c r="KVD8"/>
      <c r="KVE8"/>
      <c r="KVF8"/>
      <c r="KVG8"/>
      <c r="KVH8"/>
      <c r="KVI8"/>
      <c r="KVJ8"/>
      <c r="KVK8"/>
      <c r="KVL8"/>
      <c r="KVM8"/>
      <c r="KVN8"/>
      <c r="KVO8"/>
      <c r="KVP8"/>
      <c r="KVQ8"/>
      <c r="KVR8"/>
      <c r="KVS8"/>
      <c r="KVT8"/>
      <c r="KVU8"/>
      <c r="KVV8"/>
      <c r="KVW8"/>
      <c r="KVX8"/>
      <c r="KVY8"/>
      <c r="KVZ8"/>
      <c r="KWA8"/>
      <c r="KWB8"/>
      <c r="KWC8"/>
      <c r="KWD8"/>
      <c r="KWE8"/>
      <c r="KWF8"/>
      <c r="KWG8"/>
      <c r="KWH8"/>
      <c r="KWI8"/>
      <c r="KWJ8"/>
      <c r="KWK8"/>
      <c r="KWL8"/>
      <c r="KWM8"/>
      <c r="KWN8"/>
      <c r="KWO8"/>
      <c r="KWP8"/>
      <c r="KWQ8"/>
      <c r="KWR8"/>
      <c r="KWS8"/>
      <c r="KWT8"/>
      <c r="KWU8"/>
      <c r="KWV8"/>
      <c r="KWW8"/>
      <c r="KWX8"/>
      <c r="KWY8"/>
      <c r="KWZ8"/>
      <c r="KXA8"/>
      <c r="KXB8"/>
      <c r="KXC8"/>
      <c r="KXD8"/>
      <c r="KXE8"/>
      <c r="KXF8"/>
      <c r="KXG8"/>
      <c r="KXH8"/>
      <c r="KXI8"/>
      <c r="KXJ8"/>
      <c r="KXK8"/>
      <c r="KXL8"/>
      <c r="KXM8"/>
      <c r="KXN8"/>
      <c r="KXO8"/>
      <c r="KXP8"/>
      <c r="KXQ8"/>
      <c r="KXR8"/>
      <c r="KXS8"/>
      <c r="KXT8"/>
      <c r="KXU8"/>
      <c r="KXV8"/>
      <c r="KXW8"/>
      <c r="KXX8"/>
      <c r="KXY8"/>
      <c r="KXZ8"/>
      <c r="KYA8"/>
      <c r="KYB8"/>
      <c r="KYC8"/>
      <c r="KYD8"/>
      <c r="KYE8"/>
      <c r="KYF8"/>
      <c r="KYG8"/>
      <c r="KYH8"/>
      <c r="KYI8"/>
      <c r="KYJ8"/>
      <c r="KYK8"/>
      <c r="KYL8"/>
      <c r="KYM8"/>
      <c r="KYN8"/>
      <c r="KYO8"/>
      <c r="KYP8"/>
      <c r="KYQ8"/>
      <c r="KYR8"/>
      <c r="KYS8"/>
      <c r="KYT8"/>
      <c r="KYU8"/>
      <c r="KYV8"/>
      <c r="KYW8"/>
      <c r="KYX8"/>
      <c r="KYY8"/>
      <c r="KYZ8"/>
      <c r="KZA8"/>
      <c r="KZB8"/>
      <c r="KZC8"/>
      <c r="KZD8"/>
      <c r="KZE8"/>
      <c r="KZF8"/>
      <c r="KZG8"/>
      <c r="KZH8"/>
      <c r="KZI8"/>
      <c r="KZJ8"/>
      <c r="KZK8"/>
      <c r="KZL8"/>
      <c r="KZM8"/>
      <c r="KZN8"/>
      <c r="KZO8"/>
      <c r="KZP8"/>
      <c r="KZQ8"/>
      <c r="KZR8"/>
      <c r="KZS8"/>
      <c r="KZT8"/>
      <c r="KZU8"/>
      <c r="KZV8"/>
      <c r="KZW8"/>
      <c r="KZX8"/>
      <c r="KZY8"/>
      <c r="KZZ8"/>
      <c r="LAA8"/>
      <c r="LAB8"/>
      <c r="LAC8"/>
      <c r="LAD8"/>
      <c r="LAE8"/>
      <c r="LAF8"/>
      <c r="LAG8"/>
      <c r="LAH8"/>
      <c r="LAI8"/>
      <c r="LAJ8"/>
      <c r="LAK8"/>
      <c r="LAL8"/>
      <c r="LAM8"/>
      <c r="LAN8"/>
      <c r="LAO8"/>
      <c r="LAP8"/>
      <c r="LAQ8"/>
      <c r="LAR8"/>
      <c r="LAS8"/>
      <c r="LAT8"/>
      <c r="LAU8"/>
      <c r="LAV8"/>
      <c r="LAW8"/>
      <c r="LAX8"/>
      <c r="LAY8"/>
      <c r="LAZ8"/>
      <c r="LBA8"/>
      <c r="LBB8"/>
      <c r="LBC8"/>
      <c r="LBD8"/>
      <c r="LBE8"/>
      <c r="LBF8"/>
      <c r="LBG8"/>
      <c r="LBH8"/>
      <c r="LBI8"/>
      <c r="LBJ8"/>
      <c r="LBK8"/>
      <c r="LBL8"/>
      <c r="LBM8"/>
      <c r="LBN8"/>
      <c r="LBO8"/>
      <c r="LBP8"/>
      <c r="LBQ8"/>
      <c r="LBR8"/>
      <c r="LBS8"/>
      <c r="LBT8"/>
      <c r="LBU8"/>
      <c r="LBV8"/>
      <c r="LBW8"/>
      <c r="LBX8"/>
      <c r="LBY8"/>
      <c r="LBZ8"/>
      <c r="LCA8"/>
      <c r="LCB8"/>
      <c r="LCC8"/>
      <c r="LCD8"/>
      <c r="LCE8"/>
      <c r="LCF8"/>
      <c r="LCG8"/>
      <c r="LCH8"/>
      <c r="LCI8"/>
      <c r="LCJ8"/>
      <c r="LCK8"/>
      <c r="LCL8"/>
      <c r="LCM8"/>
      <c r="LCN8"/>
      <c r="LCO8"/>
      <c r="LCP8"/>
      <c r="LCQ8"/>
      <c r="LCR8"/>
      <c r="LCS8"/>
      <c r="LCT8"/>
      <c r="LCU8"/>
      <c r="LCV8"/>
      <c r="LCW8"/>
      <c r="LCX8"/>
      <c r="LCY8"/>
      <c r="LCZ8"/>
      <c r="LDA8"/>
      <c r="LDB8"/>
      <c r="LDC8"/>
      <c r="LDD8"/>
      <c r="LDE8"/>
      <c r="LDF8"/>
      <c r="LDG8"/>
      <c r="LDH8"/>
      <c r="LDI8"/>
      <c r="LDJ8"/>
      <c r="LDK8"/>
      <c r="LDL8"/>
      <c r="LDM8"/>
      <c r="LDN8"/>
      <c r="LDO8"/>
      <c r="LDP8"/>
      <c r="LDQ8"/>
      <c r="LDR8"/>
      <c r="LDS8"/>
      <c r="LDT8"/>
      <c r="LDU8"/>
      <c r="LDV8"/>
      <c r="LDW8"/>
      <c r="LDX8"/>
      <c r="LDY8"/>
      <c r="LDZ8"/>
      <c r="LEA8"/>
      <c r="LEB8"/>
      <c r="LEC8"/>
      <c r="LED8"/>
      <c r="LEE8"/>
      <c r="LEF8"/>
      <c r="LEG8"/>
      <c r="LEH8"/>
      <c r="LEI8"/>
      <c r="LEJ8"/>
      <c r="LEK8"/>
      <c r="LEL8"/>
      <c r="LEM8"/>
      <c r="LEN8"/>
      <c r="LEO8"/>
      <c r="LEP8"/>
      <c r="LEQ8"/>
      <c r="LER8"/>
      <c r="LES8"/>
      <c r="LET8"/>
      <c r="LEU8"/>
      <c r="LEV8"/>
      <c r="LEW8"/>
      <c r="LEX8"/>
      <c r="LEY8"/>
      <c r="LEZ8"/>
      <c r="LFA8"/>
      <c r="LFB8"/>
      <c r="LFC8"/>
      <c r="LFD8"/>
      <c r="LFE8"/>
      <c r="LFF8"/>
      <c r="LFG8"/>
      <c r="LFH8"/>
      <c r="LFI8"/>
      <c r="LFJ8"/>
      <c r="LFK8"/>
      <c r="LFL8"/>
      <c r="LFM8"/>
      <c r="LFN8"/>
      <c r="LFO8"/>
      <c r="LFP8"/>
      <c r="LFQ8"/>
      <c r="LFR8"/>
      <c r="LFS8"/>
      <c r="LFT8"/>
      <c r="LFU8"/>
      <c r="LFV8"/>
      <c r="LFW8"/>
      <c r="LFX8"/>
      <c r="LFY8"/>
      <c r="LFZ8"/>
      <c r="LGA8"/>
      <c r="LGB8"/>
      <c r="LGC8"/>
      <c r="LGD8"/>
      <c r="LGE8"/>
      <c r="LGF8"/>
      <c r="LGG8"/>
      <c r="LGH8"/>
      <c r="LGI8"/>
      <c r="LGJ8"/>
      <c r="LGK8"/>
      <c r="LGL8"/>
      <c r="LGM8"/>
      <c r="LGN8"/>
      <c r="LGO8"/>
      <c r="LGP8"/>
      <c r="LGQ8"/>
      <c r="LGR8"/>
      <c r="LGS8"/>
      <c r="LGT8"/>
      <c r="LGU8"/>
      <c r="LGV8"/>
      <c r="LGW8"/>
      <c r="LGX8"/>
      <c r="LGY8"/>
      <c r="LGZ8"/>
      <c r="LHA8"/>
      <c r="LHB8"/>
      <c r="LHC8"/>
      <c r="LHD8"/>
      <c r="LHE8"/>
      <c r="LHF8"/>
      <c r="LHG8"/>
      <c r="LHH8"/>
      <c r="LHI8"/>
      <c r="LHJ8"/>
      <c r="LHK8"/>
      <c r="LHL8"/>
      <c r="LHM8"/>
      <c r="LHN8"/>
      <c r="LHO8"/>
      <c r="LHP8"/>
      <c r="LHQ8"/>
      <c r="LHR8"/>
      <c r="LHS8"/>
      <c r="LHT8"/>
      <c r="LHU8"/>
      <c r="LHV8"/>
      <c r="LHW8"/>
      <c r="LHX8"/>
      <c r="LHY8"/>
      <c r="LHZ8"/>
      <c r="LIA8"/>
      <c r="LIB8"/>
      <c r="LIC8"/>
      <c r="LID8"/>
      <c r="LIE8"/>
      <c r="LIF8"/>
      <c r="LIG8"/>
      <c r="LIH8"/>
      <c r="LII8"/>
      <c r="LIJ8"/>
      <c r="LIK8"/>
      <c r="LIL8"/>
      <c r="LIM8"/>
      <c r="LIN8"/>
      <c r="LIO8"/>
      <c r="LIP8"/>
      <c r="LIQ8"/>
      <c r="LIR8"/>
      <c r="LIS8"/>
      <c r="LIT8"/>
      <c r="LIU8"/>
      <c r="LIV8"/>
      <c r="LIW8"/>
      <c r="LIX8"/>
      <c r="LIY8"/>
      <c r="LIZ8"/>
      <c r="LJA8"/>
      <c r="LJB8"/>
      <c r="LJC8"/>
      <c r="LJD8"/>
      <c r="LJE8"/>
      <c r="LJF8"/>
      <c r="LJG8"/>
      <c r="LJH8"/>
      <c r="LJI8"/>
      <c r="LJJ8"/>
      <c r="LJK8"/>
      <c r="LJL8"/>
      <c r="LJM8"/>
      <c r="LJN8"/>
      <c r="LJO8"/>
      <c r="LJP8"/>
      <c r="LJQ8"/>
      <c r="LJR8"/>
      <c r="LJS8"/>
      <c r="LJT8"/>
      <c r="LJU8"/>
      <c r="LJV8"/>
      <c r="LJW8"/>
      <c r="LJX8"/>
      <c r="LJY8"/>
      <c r="LJZ8"/>
      <c r="LKA8"/>
      <c r="LKB8"/>
      <c r="LKC8"/>
      <c r="LKD8"/>
      <c r="LKE8"/>
      <c r="LKF8"/>
      <c r="LKG8"/>
      <c r="LKH8"/>
      <c r="LKI8"/>
      <c r="LKJ8"/>
      <c r="LKK8"/>
      <c r="LKL8"/>
      <c r="LKM8"/>
      <c r="LKN8"/>
      <c r="LKO8"/>
      <c r="LKP8"/>
      <c r="LKQ8"/>
      <c r="LKR8"/>
      <c r="LKS8"/>
      <c r="LKT8"/>
      <c r="LKU8"/>
      <c r="LKV8"/>
      <c r="LKW8"/>
      <c r="LKX8"/>
      <c r="LKY8"/>
      <c r="LKZ8"/>
      <c r="LLA8"/>
      <c r="LLB8"/>
      <c r="LLC8"/>
      <c r="LLD8"/>
      <c r="LLE8"/>
      <c r="LLF8"/>
      <c r="LLG8"/>
      <c r="LLH8"/>
      <c r="LLI8"/>
      <c r="LLJ8"/>
      <c r="LLK8"/>
      <c r="LLL8"/>
      <c r="LLM8"/>
      <c r="LLN8"/>
      <c r="LLO8"/>
      <c r="LLP8"/>
      <c r="LLQ8"/>
      <c r="LLR8"/>
      <c r="LLS8"/>
      <c r="LLT8"/>
      <c r="LLU8"/>
      <c r="LLV8"/>
      <c r="LLW8"/>
      <c r="LLX8"/>
      <c r="LLY8"/>
      <c r="LLZ8"/>
      <c r="LMA8"/>
      <c r="LMB8"/>
      <c r="LMC8"/>
      <c r="LMD8"/>
      <c r="LME8"/>
      <c r="LMF8"/>
      <c r="LMG8"/>
      <c r="LMH8"/>
      <c r="LMI8"/>
      <c r="LMJ8"/>
      <c r="LMK8"/>
      <c r="LML8"/>
      <c r="LMM8"/>
      <c r="LMN8"/>
      <c r="LMO8"/>
      <c r="LMP8"/>
      <c r="LMQ8"/>
      <c r="LMR8"/>
      <c r="LMS8"/>
      <c r="LMT8"/>
      <c r="LMU8"/>
      <c r="LMV8"/>
      <c r="LMW8"/>
      <c r="LMX8"/>
      <c r="LMY8"/>
      <c r="LMZ8"/>
      <c r="LNA8"/>
      <c r="LNB8"/>
      <c r="LNC8"/>
      <c r="LND8"/>
      <c r="LNE8"/>
      <c r="LNF8"/>
      <c r="LNG8"/>
      <c r="LNH8"/>
      <c r="LNI8"/>
      <c r="LNJ8"/>
      <c r="LNK8"/>
      <c r="LNL8"/>
      <c r="LNM8"/>
      <c r="LNN8"/>
      <c r="LNO8"/>
      <c r="LNP8"/>
      <c r="LNQ8"/>
      <c r="LNR8"/>
      <c r="LNS8"/>
      <c r="LNT8"/>
      <c r="LNU8"/>
      <c r="LNV8"/>
      <c r="LNW8"/>
      <c r="LNX8"/>
      <c r="LNY8"/>
      <c r="LNZ8"/>
      <c r="LOA8"/>
      <c r="LOB8"/>
      <c r="LOC8"/>
      <c r="LOD8"/>
      <c r="LOE8"/>
      <c r="LOF8"/>
      <c r="LOG8"/>
      <c r="LOH8"/>
      <c r="LOI8"/>
      <c r="LOJ8"/>
      <c r="LOK8"/>
      <c r="LOL8"/>
      <c r="LOM8"/>
      <c r="LON8"/>
      <c r="LOO8"/>
      <c r="LOP8"/>
      <c r="LOQ8"/>
      <c r="LOR8"/>
      <c r="LOS8"/>
      <c r="LOT8"/>
      <c r="LOU8"/>
      <c r="LOV8"/>
      <c r="LOW8"/>
      <c r="LOX8"/>
      <c r="LOY8"/>
      <c r="LOZ8"/>
      <c r="LPA8"/>
      <c r="LPB8"/>
      <c r="LPC8"/>
      <c r="LPD8"/>
      <c r="LPE8"/>
      <c r="LPF8"/>
      <c r="LPG8"/>
      <c r="LPH8"/>
      <c r="LPI8"/>
      <c r="LPJ8"/>
      <c r="LPK8"/>
      <c r="LPL8"/>
      <c r="LPM8"/>
      <c r="LPN8"/>
      <c r="LPO8"/>
      <c r="LPP8"/>
      <c r="LPQ8"/>
      <c r="LPR8"/>
      <c r="LPS8"/>
      <c r="LPT8"/>
      <c r="LPU8"/>
      <c r="LPV8"/>
      <c r="LPW8"/>
      <c r="LPX8"/>
      <c r="LPY8"/>
      <c r="LPZ8"/>
      <c r="LQA8"/>
      <c r="LQB8"/>
      <c r="LQC8"/>
      <c r="LQD8"/>
      <c r="LQE8"/>
      <c r="LQF8"/>
      <c r="LQG8"/>
      <c r="LQH8"/>
      <c r="LQI8"/>
      <c r="LQJ8"/>
      <c r="LQK8"/>
      <c r="LQL8"/>
      <c r="LQM8"/>
      <c r="LQN8"/>
      <c r="LQO8"/>
      <c r="LQP8"/>
      <c r="LQQ8"/>
      <c r="LQR8"/>
      <c r="LQS8"/>
      <c r="LQT8"/>
      <c r="LQU8"/>
      <c r="LQV8"/>
      <c r="LQW8"/>
      <c r="LQX8"/>
      <c r="LQY8"/>
      <c r="LQZ8"/>
      <c r="LRA8"/>
      <c r="LRB8"/>
      <c r="LRC8"/>
      <c r="LRD8"/>
      <c r="LRE8"/>
      <c r="LRF8"/>
      <c r="LRG8"/>
      <c r="LRH8"/>
      <c r="LRI8"/>
      <c r="LRJ8"/>
      <c r="LRK8"/>
      <c r="LRL8"/>
      <c r="LRM8"/>
      <c r="LRN8"/>
      <c r="LRO8"/>
      <c r="LRP8"/>
      <c r="LRQ8"/>
      <c r="LRR8"/>
      <c r="LRS8"/>
      <c r="LRT8"/>
      <c r="LRU8"/>
      <c r="LRV8"/>
      <c r="LRW8"/>
      <c r="LRX8"/>
      <c r="LRY8"/>
      <c r="LRZ8"/>
      <c r="LSA8"/>
      <c r="LSB8"/>
      <c r="LSC8"/>
      <c r="LSD8"/>
      <c r="LSE8"/>
      <c r="LSF8"/>
      <c r="LSG8"/>
      <c r="LSH8"/>
      <c r="LSI8"/>
      <c r="LSJ8"/>
      <c r="LSK8"/>
      <c r="LSL8"/>
      <c r="LSM8"/>
      <c r="LSN8"/>
      <c r="LSO8"/>
      <c r="LSP8"/>
      <c r="LSQ8"/>
      <c r="LSR8"/>
      <c r="LSS8"/>
      <c r="LST8"/>
      <c r="LSU8"/>
      <c r="LSV8"/>
      <c r="LSW8"/>
      <c r="LSX8"/>
      <c r="LSY8"/>
      <c r="LSZ8"/>
      <c r="LTA8"/>
      <c r="LTB8"/>
      <c r="LTC8"/>
      <c r="LTD8"/>
      <c r="LTE8"/>
      <c r="LTF8"/>
      <c r="LTG8"/>
      <c r="LTH8"/>
      <c r="LTI8"/>
      <c r="LTJ8"/>
      <c r="LTK8"/>
      <c r="LTL8"/>
      <c r="LTM8"/>
      <c r="LTN8"/>
      <c r="LTO8"/>
      <c r="LTP8"/>
      <c r="LTQ8"/>
      <c r="LTR8"/>
      <c r="LTS8"/>
      <c r="LTT8"/>
      <c r="LTU8"/>
      <c r="LTV8"/>
      <c r="LTW8"/>
      <c r="LTX8"/>
      <c r="LTY8"/>
      <c r="LTZ8"/>
      <c r="LUA8"/>
      <c r="LUB8"/>
      <c r="LUC8"/>
      <c r="LUD8"/>
      <c r="LUE8"/>
      <c r="LUF8"/>
      <c r="LUG8"/>
      <c r="LUH8"/>
      <c r="LUI8"/>
      <c r="LUJ8"/>
      <c r="LUK8"/>
      <c r="LUL8"/>
      <c r="LUM8"/>
      <c r="LUN8"/>
      <c r="LUO8"/>
      <c r="LUP8"/>
      <c r="LUQ8"/>
      <c r="LUR8"/>
      <c r="LUS8"/>
      <c r="LUT8"/>
      <c r="LUU8"/>
      <c r="LUV8"/>
      <c r="LUW8"/>
      <c r="LUX8"/>
      <c r="LUY8"/>
      <c r="LUZ8"/>
      <c r="LVA8"/>
      <c r="LVB8"/>
      <c r="LVC8"/>
      <c r="LVD8"/>
      <c r="LVE8"/>
      <c r="LVF8"/>
      <c r="LVG8"/>
      <c r="LVH8"/>
      <c r="LVI8"/>
      <c r="LVJ8"/>
      <c r="LVK8"/>
      <c r="LVL8"/>
      <c r="LVM8"/>
      <c r="LVN8"/>
      <c r="LVO8"/>
      <c r="LVP8"/>
      <c r="LVQ8"/>
      <c r="LVR8"/>
      <c r="LVS8"/>
      <c r="LVT8"/>
      <c r="LVU8"/>
      <c r="LVV8"/>
      <c r="LVW8"/>
      <c r="LVX8"/>
      <c r="LVY8"/>
      <c r="LVZ8"/>
      <c r="LWA8"/>
      <c r="LWB8"/>
      <c r="LWC8"/>
      <c r="LWD8"/>
      <c r="LWE8"/>
      <c r="LWF8"/>
      <c r="LWG8"/>
      <c r="LWH8"/>
      <c r="LWI8"/>
      <c r="LWJ8"/>
      <c r="LWK8"/>
      <c r="LWL8"/>
      <c r="LWM8"/>
      <c r="LWN8"/>
      <c r="LWO8"/>
      <c r="LWP8"/>
      <c r="LWQ8"/>
      <c r="LWR8"/>
      <c r="LWS8"/>
      <c r="LWT8"/>
      <c r="LWU8"/>
      <c r="LWV8"/>
      <c r="LWW8"/>
      <c r="LWX8"/>
      <c r="LWY8"/>
      <c r="LWZ8"/>
      <c r="LXA8"/>
      <c r="LXB8"/>
      <c r="LXC8"/>
      <c r="LXD8"/>
      <c r="LXE8"/>
      <c r="LXF8"/>
      <c r="LXG8"/>
      <c r="LXH8"/>
      <c r="LXI8"/>
      <c r="LXJ8"/>
      <c r="LXK8"/>
      <c r="LXL8"/>
      <c r="LXM8"/>
      <c r="LXN8"/>
      <c r="LXO8"/>
      <c r="LXP8"/>
      <c r="LXQ8"/>
      <c r="LXR8"/>
      <c r="LXS8"/>
      <c r="LXT8"/>
      <c r="LXU8"/>
      <c r="LXV8"/>
      <c r="LXW8"/>
      <c r="LXX8"/>
      <c r="LXY8"/>
      <c r="LXZ8"/>
      <c r="LYA8"/>
      <c r="LYB8"/>
      <c r="LYC8"/>
      <c r="LYD8"/>
      <c r="LYE8"/>
      <c r="LYF8"/>
      <c r="LYG8"/>
      <c r="LYH8"/>
      <c r="LYI8"/>
      <c r="LYJ8"/>
      <c r="LYK8"/>
      <c r="LYL8"/>
      <c r="LYM8"/>
      <c r="LYN8"/>
      <c r="LYO8"/>
      <c r="LYP8"/>
      <c r="LYQ8"/>
      <c r="LYR8"/>
      <c r="LYS8"/>
      <c r="LYT8"/>
      <c r="LYU8"/>
      <c r="LYV8"/>
      <c r="LYW8"/>
      <c r="LYX8"/>
      <c r="LYY8"/>
      <c r="LYZ8"/>
      <c r="LZA8"/>
      <c r="LZB8"/>
      <c r="LZC8"/>
      <c r="LZD8"/>
      <c r="LZE8"/>
      <c r="LZF8"/>
      <c r="LZG8"/>
      <c r="LZH8"/>
      <c r="LZI8"/>
      <c r="LZJ8"/>
      <c r="LZK8"/>
      <c r="LZL8"/>
      <c r="LZM8"/>
      <c r="LZN8"/>
      <c r="LZO8"/>
      <c r="LZP8"/>
      <c r="LZQ8"/>
      <c r="LZR8"/>
      <c r="LZS8"/>
      <c r="LZT8"/>
      <c r="LZU8"/>
      <c r="LZV8"/>
      <c r="LZW8"/>
      <c r="LZX8"/>
      <c r="LZY8"/>
      <c r="LZZ8"/>
      <c r="MAA8"/>
      <c r="MAB8"/>
      <c r="MAC8"/>
      <c r="MAD8"/>
      <c r="MAE8"/>
      <c r="MAF8"/>
      <c r="MAG8"/>
      <c r="MAH8"/>
      <c r="MAI8"/>
      <c r="MAJ8"/>
      <c r="MAK8"/>
      <c r="MAL8"/>
      <c r="MAM8"/>
      <c r="MAN8"/>
      <c r="MAO8"/>
      <c r="MAP8"/>
      <c r="MAQ8"/>
      <c r="MAR8"/>
      <c r="MAS8"/>
      <c r="MAT8"/>
      <c r="MAU8"/>
      <c r="MAV8"/>
      <c r="MAW8"/>
      <c r="MAX8"/>
      <c r="MAY8"/>
      <c r="MAZ8"/>
      <c r="MBA8"/>
      <c r="MBB8"/>
      <c r="MBC8"/>
      <c r="MBD8"/>
      <c r="MBE8"/>
      <c r="MBF8"/>
      <c r="MBG8"/>
      <c r="MBH8"/>
      <c r="MBI8"/>
      <c r="MBJ8"/>
      <c r="MBK8"/>
      <c r="MBL8"/>
      <c r="MBM8"/>
      <c r="MBN8"/>
      <c r="MBO8"/>
      <c r="MBP8"/>
      <c r="MBQ8"/>
      <c r="MBR8"/>
      <c r="MBS8"/>
      <c r="MBT8"/>
      <c r="MBU8"/>
      <c r="MBV8"/>
      <c r="MBW8"/>
      <c r="MBX8"/>
      <c r="MBY8"/>
      <c r="MBZ8"/>
      <c r="MCA8"/>
      <c r="MCB8"/>
      <c r="MCC8"/>
      <c r="MCD8"/>
      <c r="MCE8"/>
      <c r="MCF8"/>
      <c r="MCG8"/>
      <c r="MCH8"/>
      <c r="MCI8"/>
      <c r="MCJ8"/>
      <c r="MCK8"/>
      <c r="MCL8"/>
      <c r="MCM8"/>
      <c r="MCN8"/>
      <c r="MCO8"/>
      <c r="MCP8"/>
      <c r="MCQ8"/>
      <c r="MCR8"/>
      <c r="MCS8"/>
      <c r="MCT8"/>
      <c r="MCU8"/>
      <c r="MCV8"/>
      <c r="MCW8"/>
      <c r="MCX8"/>
      <c r="MCY8"/>
      <c r="MCZ8"/>
      <c r="MDA8"/>
      <c r="MDB8"/>
      <c r="MDC8"/>
      <c r="MDD8"/>
      <c r="MDE8"/>
      <c r="MDF8"/>
      <c r="MDG8"/>
      <c r="MDH8"/>
      <c r="MDI8"/>
      <c r="MDJ8"/>
      <c r="MDK8"/>
      <c r="MDL8"/>
      <c r="MDM8"/>
      <c r="MDN8"/>
      <c r="MDO8"/>
      <c r="MDP8"/>
      <c r="MDQ8"/>
      <c r="MDR8"/>
      <c r="MDS8"/>
      <c r="MDT8"/>
      <c r="MDU8"/>
      <c r="MDV8"/>
      <c r="MDW8"/>
      <c r="MDX8"/>
      <c r="MDY8"/>
      <c r="MDZ8"/>
      <c r="MEA8"/>
      <c r="MEB8"/>
      <c r="MEC8"/>
      <c r="MED8"/>
      <c r="MEE8"/>
      <c r="MEF8"/>
      <c r="MEG8"/>
      <c r="MEH8"/>
      <c r="MEI8"/>
      <c r="MEJ8"/>
      <c r="MEK8"/>
      <c r="MEL8"/>
      <c r="MEM8"/>
      <c r="MEN8"/>
      <c r="MEO8"/>
      <c r="MEP8"/>
      <c r="MEQ8"/>
      <c r="MER8"/>
      <c r="MES8"/>
      <c r="MET8"/>
      <c r="MEU8"/>
      <c r="MEV8"/>
      <c r="MEW8"/>
      <c r="MEX8"/>
      <c r="MEY8"/>
      <c r="MEZ8"/>
      <c r="MFA8"/>
      <c r="MFB8"/>
      <c r="MFC8"/>
      <c r="MFD8"/>
      <c r="MFE8"/>
      <c r="MFF8"/>
      <c r="MFG8"/>
      <c r="MFH8"/>
      <c r="MFI8"/>
      <c r="MFJ8"/>
      <c r="MFK8"/>
      <c r="MFL8"/>
      <c r="MFM8"/>
      <c r="MFN8"/>
      <c r="MFO8"/>
      <c r="MFP8"/>
      <c r="MFQ8"/>
      <c r="MFR8"/>
      <c r="MFS8"/>
      <c r="MFT8"/>
      <c r="MFU8"/>
      <c r="MFV8"/>
      <c r="MFW8"/>
      <c r="MFX8"/>
      <c r="MFY8"/>
      <c r="MFZ8"/>
      <c r="MGA8"/>
      <c r="MGB8"/>
      <c r="MGC8"/>
      <c r="MGD8"/>
      <c r="MGE8"/>
      <c r="MGF8"/>
      <c r="MGG8"/>
      <c r="MGH8"/>
      <c r="MGI8"/>
      <c r="MGJ8"/>
      <c r="MGK8"/>
      <c r="MGL8"/>
      <c r="MGM8"/>
      <c r="MGN8"/>
      <c r="MGO8"/>
      <c r="MGP8"/>
      <c r="MGQ8"/>
      <c r="MGR8"/>
      <c r="MGS8"/>
      <c r="MGT8"/>
      <c r="MGU8"/>
      <c r="MGV8"/>
      <c r="MGW8"/>
      <c r="MGX8"/>
      <c r="MGY8"/>
      <c r="MGZ8"/>
      <c r="MHA8"/>
      <c r="MHB8"/>
      <c r="MHC8"/>
      <c r="MHD8"/>
      <c r="MHE8"/>
      <c r="MHF8"/>
      <c r="MHG8"/>
      <c r="MHH8"/>
      <c r="MHI8"/>
      <c r="MHJ8"/>
      <c r="MHK8"/>
      <c r="MHL8"/>
      <c r="MHM8"/>
      <c r="MHN8"/>
      <c r="MHO8"/>
      <c r="MHP8"/>
      <c r="MHQ8"/>
      <c r="MHR8"/>
      <c r="MHS8"/>
      <c r="MHT8"/>
      <c r="MHU8"/>
      <c r="MHV8"/>
      <c r="MHW8"/>
      <c r="MHX8"/>
      <c r="MHY8"/>
      <c r="MHZ8"/>
      <c r="MIA8"/>
      <c r="MIB8"/>
      <c r="MIC8"/>
      <c r="MID8"/>
      <c r="MIE8"/>
      <c r="MIF8"/>
      <c r="MIG8"/>
      <c r="MIH8"/>
      <c r="MII8"/>
      <c r="MIJ8"/>
      <c r="MIK8"/>
      <c r="MIL8"/>
      <c r="MIM8"/>
      <c r="MIN8"/>
      <c r="MIO8"/>
      <c r="MIP8"/>
      <c r="MIQ8"/>
      <c r="MIR8"/>
      <c r="MIS8"/>
      <c r="MIT8"/>
      <c r="MIU8"/>
      <c r="MIV8"/>
      <c r="MIW8"/>
      <c r="MIX8"/>
      <c r="MIY8"/>
      <c r="MIZ8"/>
      <c r="MJA8"/>
      <c r="MJB8"/>
      <c r="MJC8"/>
      <c r="MJD8"/>
      <c r="MJE8"/>
      <c r="MJF8"/>
      <c r="MJG8"/>
      <c r="MJH8"/>
      <c r="MJI8"/>
      <c r="MJJ8"/>
      <c r="MJK8"/>
      <c r="MJL8"/>
      <c r="MJM8"/>
      <c r="MJN8"/>
      <c r="MJO8"/>
      <c r="MJP8"/>
      <c r="MJQ8"/>
      <c r="MJR8"/>
      <c r="MJS8"/>
      <c r="MJT8"/>
      <c r="MJU8"/>
      <c r="MJV8"/>
      <c r="MJW8"/>
      <c r="MJX8"/>
      <c r="MJY8"/>
      <c r="MJZ8"/>
      <c r="MKA8"/>
      <c r="MKB8"/>
      <c r="MKC8"/>
      <c r="MKD8"/>
      <c r="MKE8"/>
      <c r="MKF8"/>
      <c r="MKG8"/>
      <c r="MKH8"/>
      <c r="MKI8"/>
      <c r="MKJ8"/>
      <c r="MKK8"/>
      <c r="MKL8"/>
      <c r="MKM8"/>
      <c r="MKN8"/>
      <c r="MKO8"/>
      <c r="MKP8"/>
      <c r="MKQ8"/>
      <c r="MKR8"/>
      <c r="MKS8"/>
      <c r="MKT8"/>
      <c r="MKU8"/>
      <c r="MKV8"/>
      <c r="MKW8"/>
      <c r="MKX8"/>
      <c r="MKY8"/>
      <c r="MKZ8"/>
      <c r="MLA8"/>
      <c r="MLB8"/>
      <c r="MLC8"/>
      <c r="MLD8"/>
      <c r="MLE8"/>
      <c r="MLF8"/>
      <c r="MLG8"/>
      <c r="MLH8"/>
      <c r="MLI8"/>
      <c r="MLJ8"/>
      <c r="MLK8"/>
      <c r="MLL8"/>
      <c r="MLM8"/>
      <c r="MLN8"/>
      <c r="MLO8"/>
      <c r="MLP8"/>
      <c r="MLQ8"/>
      <c r="MLR8"/>
      <c r="MLS8"/>
      <c r="MLT8"/>
      <c r="MLU8"/>
      <c r="MLV8"/>
      <c r="MLW8"/>
      <c r="MLX8"/>
      <c r="MLY8"/>
      <c r="MLZ8"/>
      <c r="MMA8"/>
      <c r="MMB8"/>
      <c r="MMC8"/>
      <c r="MMD8"/>
      <c r="MME8"/>
      <c r="MMF8"/>
      <c r="MMG8"/>
      <c r="MMH8"/>
      <c r="MMI8"/>
      <c r="MMJ8"/>
      <c r="MMK8"/>
      <c r="MML8"/>
      <c r="MMM8"/>
      <c r="MMN8"/>
      <c r="MMO8"/>
      <c r="MMP8"/>
      <c r="MMQ8"/>
      <c r="MMR8"/>
      <c r="MMS8"/>
      <c r="MMT8"/>
      <c r="MMU8"/>
      <c r="MMV8"/>
      <c r="MMW8"/>
      <c r="MMX8"/>
      <c r="MMY8"/>
      <c r="MMZ8"/>
      <c r="MNA8"/>
      <c r="MNB8"/>
      <c r="MNC8"/>
      <c r="MND8"/>
      <c r="MNE8"/>
      <c r="MNF8"/>
      <c r="MNG8"/>
      <c r="MNH8"/>
      <c r="MNI8"/>
      <c r="MNJ8"/>
      <c r="MNK8"/>
      <c r="MNL8"/>
      <c r="MNM8"/>
      <c r="MNN8"/>
      <c r="MNO8"/>
      <c r="MNP8"/>
      <c r="MNQ8"/>
      <c r="MNR8"/>
      <c r="MNS8"/>
      <c r="MNT8"/>
      <c r="MNU8"/>
      <c r="MNV8"/>
      <c r="MNW8"/>
      <c r="MNX8"/>
      <c r="MNY8"/>
      <c r="MNZ8"/>
      <c r="MOA8"/>
      <c r="MOB8"/>
      <c r="MOC8"/>
      <c r="MOD8"/>
      <c r="MOE8"/>
      <c r="MOF8"/>
      <c r="MOG8"/>
      <c r="MOH8"/>
      <c r="MOI8"/>
      <c r="MOJ8"/>
      <c r="MOK8"/>
      <c r="MOL8"/>
      <c r="MOM8"/>
      <c r="MON8"/>
      <c r="MOO8"/>
      <c r="MOP8"/>
      <c r="MOQ8"/>
      <c r="MOR8"/>
      <c r="MOS8"/>
      <c r="MOT8"/>
      <c r="MOU8"/>
      <c r="MOV8"/>
      <c r="MOW8"/>
      <c r="MOX8"/>
      <c r="MOY8"/>
      <c r="MOZ8"/>
      <c r="MPA8"/>
      <c r="MPB8"/>
      <c r="MPC8"/>
      <c r="MPD8"/>
      <c r="MPE8"/>
      <c r="MPF8"/>
      <c r="MPG8"/>
      <c r="MPH8"/>
      <c r="MPI8"/>
      <c r="MPJ8"/>
      <c r="MPK8"/>
      <c r="MPL8"/>
      <c r="MPM8"/>
      <c r="MPN8"/>
      <c r="MPO8"/>
      <c r="MPP8"/>
      <c r="MPQ8"/>
      <c r="MPR8"/>
      <c r="MPS8"/>
      <c r="MPT8"/>
      <c r="MPU8"/>
      <c r="MPV8"/>
      <c r="MPW8"/>
      <c r="MPX8"/>
      <c r="MPY8"/>
      <c r="MPZ8"/>
      <c r="MQA8"/>
      <c r="MQB8"/>
      <c r="MQC8"/>
      <c r="MQD8"/>
      <c r="MQE8"/>
      <c r="MQF8"/>
      <c r="MQG8"/>
      <c r="MQH8"/>
      <c r="MQI8"/>
      <c r="MQJ8"/>
      <c r="MQK8"/>
      <c r="MQL8"/>
      <c r="MQM8"/>
      <c r="MQN8"/>
      <c r="MQO8"/>
      <c r="MQP8"/>
      <c r="MQQ8"/>
      <c r="MQR8"/>
      <c r="MQS8"/>
      <c r="MQT8"/>
      <c r="MQU8"/>
      <c r="MQV8"/>
      <c r="MQW8"/>
      <c r="MQX8"/>
      <c r="MQY8"/>
      <c r="MQZ8"/>
      <c r="MRA8"/>
      <c r="MRB8"/>
      <c r="MRC8"/>
      <c r="MRD8"/>
      <c r="MRE8"/>
      <c r="MRF8"/>
      <c r="MRG8"/>
      <c r="MRH8"/>
      <c r="MRI8"/>
      <c r="MRJ8"/>
      <c r="MRK8"/>
      <c r="MRL8"/>
      <c r="MRM8"/>
      <c r="MRN8"/>
      <c r="MRO8"/>
      <c r="MRP8"/>
      <c r="MRQ8"/>
      <c r="MRR8"/>
      <c r="MRS8"/>
      <c r="MRT8"/>
      <c r="MRU8"/>
      <c r="MRV8"/>
      <c r="MRW8"/>
      <c r="MRX8"/>
      <c r="MRY8"/>
      <c r="MRZ8"/>
      <c r="MSA8"/>
      <c r="MSB8"/>
      <c r="MSC8"/>
      <c r="MSD8"/>
      <c r="MSE8"/>
      <c r="MSF8"/>
      <c r="MSG8"/>
      <c r="MSH8"/>
      <c r="MSI8"/>
      <c r="MSJ8"/>
      <c r="MSK8"/>
      <c r="MSL8"/>
      <c r="MSM8"/>
      <c r="MSN8"/>
      <c r="MSO8"/>
      <c r="MSP8"/>
      <c r="MSQ8"/>
      <c r="MSR8"/>
      <c r="MSS8"/>
      <c r="MST8"/>
      <c r="MSU8"/>
      <c r="MSV8"/>
      <c r="MSW8"/>
      <c r="MSX8"/>
      <c r="MSY8"/>
      <c r="MSZ8"/>
      <c r="MTA8"/>
      <c r="MTB8"/>
      <c r="MTC8"/>
      <c r="MTD8"/>
      <c r="MTE8"/>
      <c r="MTF8"/>
      <c r="MTG8"/>
      <c r="MTH8"/>
      <c r="MTI8"/>
      <c r="MTJ8"/>
      <c r="MTK8"/>
      <c r="MTL8"/>
      <c r="MTM8"/>
      <c r="MTN8"/>
      <c r="MTO8"/>
      <c r="MTP8"/>
      <c r="MTQ8"/>
      <c r="MTR8"/>
      <c r="MTS8"/>
      <c r="MTT8"/>
      <c r="MTU8"/>
      <c r="MTV8"/>
      <c r="MTW8"/>
      <c r="MTX8"/>
      <c r="MTY8"/>
      <c r="MTZ8"/>
      <c r="MUA8"/>
      <c r="MUB8"/>
      <c r="MUC8"/>
      <c r="MUD8"/>
      <c r="MUE8"/>
      <c r="MUF8"/>
      <c r="MUG8"/>
      <c r="MUH8"/>
      <c r="MUI8"/>
      <c r="MUJ8"/>
      <c r="MUK8"/>
      <c r="MUL8"/>
      <c r="MUM8"/>
      <c r="MUN8"/>
      <c r="MUO8"/>
      <c r="MUP8"/>
      <c r="MUQ8"/>
      <c r="MUR8"/>
      <c r="MUS8"/>
      <c r="MUT8"/>
      <c r="MUU8"/>
      <c r="MUV8"/>
      <c r="MUW8"/>
      <c r="MUX8"/>
      <c r="MUY8"/>
      <c r="MUZ8"/>
      <c r="MVA8"/>
      <c r="MVB8"/>
      <c r="MVC8"/>
      <c r="MVD8"/>
      <c r="MVE8"/>
      <c r="MVF8"/>
      <c r="MVG8"/>
      <c r="MVH8"/>
      <c r="MVI8"/>
      <c r="MVJ8"/>
      <c r="MVK8"/>
      <c r="MVL8"/>
      <c r="MVM8"/>
      <c r="MVN8"/>
      <c r="MVO8"/>
      <c r="MVP8"/>
      <c r="MVQ8"/>
      <c r="MVR8"/>
      <c r="MVS8"/>
      <c r="MVT8"/>
      <c r="MVU8"/>
      <c r="MVV8"/>
      <c r="MVW8"/>
      <c r="MVX8"/>
      <c r="MVY8"/>
      <c r="MVZ8"/>
      <c r="MWA8"/>
      <c r="MWB8"/>
      <c r="MWC8"/>
      <c r="MWD8"/>
      <c r="MWE8"/>
      <c r="MWF8"/>
      <c r="MWG8"/>
      <c r="MWH8"/>
      <c r="MWI8"/>
      <c r="MWJ8"/>
      <c r="MWK8"/>
      <c r="MWL8"/>
      <c r="MWM8"/>
      <c r="MWN8"/>
      <c r="MWO8"/>
      <c r="MWP8"/>
      <c r="MWQ8"/>
      <c r="MWR8"/>
      <c r="MWS8"/>
      <c r="MWT8"/>
      <c r="MWU8"/>
      <c r="MWV8"/>
      <c r="MWW8"/>
      <c r="MWX8"/>
      <c r="MWY8"/>
      <c r="MWZ8"/>
      <c r="MXA8"/>
      <c r="MXB8"/>
      <c r="MXC8"/>
      <c r="MXD8"/>
      <c r="MXE8"/>
      <c r="MXF8"/>
      <c r="MXG8"/>
      <c r="MXH8"/>
      <c r="MXI8"/>
      <c r="MXJ8"/>
      <c r="MXK8"/>
      <c r="MXL8"/>
      <c r="MXM8"/>
      <c r="MXN8"/>
      <c r="MXO8"/>
      <c r="MXP8"/>
      <c r="MXQ8"/>
      <c r="MXR8"/>
      <c r="MXS8"/>
      <c r="MXT8"/>
      <c r="MXU8"/>
      <c r="MXV8"/>
      <c r="MXW8"/>
      <c r="MXX8"/>
      <c r="MXY8"/>
      <c r="MXZ8"/>
      <c r="MYA8"/>
      <c r="MYB8"/>
      <c r="MYC8"/>
      <c r="MYD8"/>
      <c r="MYE8"/>
      <c r="MYF8"/>
      <c r="MYG8"/>
      <c r="MYH8"/>
      <c r="MYI8"/>
      <c r="MYJ8"/>
      <c r="MYK8"/>
      <c r="MYL8"/>
      <c r="MYM8"/>
      <c r="MYN8"/>
      <c r="MYO8"/>
      <c r="MYP8"/>
      <c r="MYQ8"/>
      <c r="MYR8"/>
      <c r="MYS8"/>
      <c r="MYT8"/>
      <c r="MYU8"/>
      <c r="MYV8"/>
      <c r="MYW8"/>
      <c r="MYX8"/>
      <c r="MYY8"/>
      <c r="MYZ8"/>
      <c r="MZA8"/>
      <c r="MZB8"/>
      <c r="MZC8"/>
      <c r="MZD8"/>
      <c r="MZE8"/>
      <c r="MZF8"/>
      <c r="MZG8"/>
      <c r="MZH8"/>
      <c r="MZI8"/>
      <c r="MZJ8"/>
      <c r="MZK8"/>
      <c r="MZL8"/>
      <c r="MZM8"/>
      <c r="MZN8"/>
      <c r="MZO8"/>
      <c r="MZP8"/>
      <c r="MZQ8"/>
      <c r="MZR8"/>
      <c r="MZS8"/>
      <c r="MZT8"/>
      <c r="MZU8"/>
      <c r="MZV8"/>
      <c r="MZW8"/>
      <c r="MZX8"/>
      <c r="MZY8"/>
      <c r="MZZ8"/>
      <c r="NAA8"/>
      <c r="NAB8"/>
      <c r="NAC8"/>
      <c r="NAD8"/>
      <c r="NAE8"/>
      <c r="NAF8"/>
      <c r="NAG8"/>
      <c r="NAH8"/>
      <c r="NAI8"/>
      <c r="NAJ8"/>
      <c r="NAK8"/>
      <c r="NAL8"/>
      <c r="NAM8"/>
      <c r="NAN8"/>
      <c r="NAO8"/>
      <c r="NAP8"/>
      <c r="NAQ8"/>
      <c r="NAR8"/>
      <c r="NAS8"/>
      <c r="NAT8"/>
      <c r="NAU8"/>
      <c r="NAV8"/>
      <c r="NAW8"/>
      <c r="NAX8"/>
      <c r="NAY8"/>
      <c r="NAZ8"/>
      <c r="NBA8"/>
      <c r="NBB8"/>
      <c r="NBC8"/>
      <c r="NBD8"/>
      <c r="NBE8"/>
      <c r="NBF8"/>
      <c r="NBG8"/>
      <c r="NBH8"/>
      <c r="NBI8"/>
      <c r="NBJ8"/>
      <c r="NBK8"/>
      <c r="NBL8"/>
      <c r="NBM8"/>
      <c r="NBN8"/>
      <c r="NBO8"/>
      <c r="NBP8"/>
      <c r="NBQ8"/>
      <c r="NBR8"/>
      <c r="NBS8"/>
      <c r="NBT8"/>
      <c r="NBU8"/>
      <c r="NBV8"/>
      <c r="NBW8"/>
      <c r="NBX8"/>
      <c r="NBY8"/>
      <c r="NBZ8"/>
      <c r="NCA8"/>
      <c r="NCB8"/>
      <c r="NCC8"/>
      <c r="NCD8"/>
      <c r="NCE8"/>
      <c r="NCF8"/>
      <c r="NCG8"/>
      <c r="NCH8"/>
      <c r="NCI8"/>
      <c r="NCJ8"/>
      <c r="NCK8"/>
      <c r="NCL8"/>
      <c r="NCM8"/>
      <c r="NCN8"/>
      <c r="NCO8"/>
      <c r="NCP8"/>
      <c r="NCQ8"/>
      <c r="NCR8"/>
      <c r="NCS8"/>
      <c r="NCT8"/>
      <c r="NCU8"/>
      <c r="NCV8"/>
      <c r="NCW8"/>
      <c r="NCX8"/>
      <c r="NCY8"/>
      <c r="NCZ8"/>
      <c r="NDA8"/>
      <c r="NDB8"/>
      <c r="NDC8"/>
      <c r="NDD8"/>
      <c r="NDE8"/>
      <c r="NDF8"/>
      <c r="NDG8"/>
      <c r="NDH8"/>
      <c r="NDI8"/>
      <c r="NDJ8"/>
      <c r="NDK8"/>
      <c r="NDL8"/>
      <c r="NDM8"/>
      <c r="NDN8"/>
      <c r="NDO8"/>
      <c r="NDP8"/>
      <c r="NDQ8"/>
      <c r="NDR8"/>
      <c r="NDS8"/>
      <c r="NDT8"/>
      <c r="NDU8"/>
      <c r="NDV8"/>
      <c r="NDW8"/>
      <c r="NDX8"/>
      <c r="NDY8"/>
      <c r="NDZ8"/>
      <c r="NEA8"/>
      <c r="NEB8"/>
      <c r="NEC8"/>
      <c r="NED8"/>
      <c r="NEE8"/>
      <c r="NEF8"/>
      <c r="NEG8"/>
      <c r="NEH8"/>
      <c r="NEI8"/>
      <c r="NEJ8"/>
      <c r="NEK8"/>
      <c r="NEL8"/>
      <c r="NEM8"/>
      <c r="NEN8"/>
      <c r="NEO8"/>
      <c r="NEP8"/>
      <c r="NEQ8"/>
      <c r="NER8"/>
      <c r="NES8"/>
      <c r="NET8"/>
      <c r="NEU8"/>
      <c r="NEV8"/>
      <c r="NEW8"/>
      <c r="NEX8"/>
      <c r="NEY8"/>
      <c r="NEZ8"/>
      <c r="NFA8"/>
      <c r="NFB8"/>
      <c r="NFC8"/>
      <c r="NFD8"/>
      <c r="NFE8"/>
      <c r="NFF8"/>
      <c r="NFG8"/>
      <c r="NFH8"/>
      <c r="NFI8"/>
      <c r="NFJ8"/>
      <c r="NFK8"/>
      <c r="NFL8"/>
      <c r="NFM8"/>
      <c r="NFN8"/>
      <c r="NFO8"/>
      <c r="NFP8"/>
      <c r="NFQ8"/>
      <c r="NFR8"/>
      <c r="NFS8"/>
      <c r="NFT8"/>
      <c r="NFU8"/>
      <c r="NFV8"/>
      <c r="NFW8"/>
      <c r="NFX8"/>
      <c r="NFY8"/>
      <c r="NFZ8"/>
      <c r="NGA8"/>
      <c r="NGB8"/>
      <c r="NGC8"/>
      <c r="NGD8"/>
      <c r="NGE8"/>
      <c r="NGF8"/>
      <c r="NGG8"/>
      <c r="NGH8"/>
      <c r="NGI8"/>
      <c r="NGJ8"/>
      <c r="NGK8"/>
      <c r="NGL8"/>
      <c r="NGM8"/>
      <c r="NGN8"/>
      <c r="NGO8"/>
      <c r="NGP8"/>
      <c r="NGQ8"/>
      <c r="NGR8"/>
      <c r="NGS8"/>
      <c r="NGT8"/>
      <c r="NGU8"/>
      <c r="NGV8"/>
      <c r="NGW8"/>
      <c r="NGX8"/>
      <c r="NGY8"/>
      <c r="NGZ8"/>
      <c r="NHA8"/>
      <c r="NHB8"/>
      <c r="NHC8"/>
      <c r="NHD8"/>
      <c r="NHE8"/>
      <c r="NHF8"/>
      <c r="NHG8"/>
      <c r="NHH8"/>
      <c r="NHI8"/>
      <c r="NHJ8"/>
      <c r="NHK8"/>
      <c r="NHL8"/>
      <c r="NHM8"/>
      <c r="NHN8"/>
      <c r="NHO8"/>
      <c r="NHP8"/>
      <c r="NHQ8"/>
      <c r="NHR8"/>
      <c r="NHS8"/>
      <c r="NHT8"/>
      <c r="NHU8"/>
      <c r="NHV8"/>
      <c r="NHW8"/>
      <c r="NHX8"/>
      <c r="NHY8"/>
      <c r="NHZ8"/>
      <c r="NIA8"/>
      <c r="NIB8"/>
      <c r="NIC8"/>
      <c r="NID8"/>
      <c r="NIE8"/>
      <c r="NIF8"/>
      <c r="NIG8"/>
      <c r="NIH8"/>
      <c r="NII8"/>
      <c r="NIJ8"/>
      <c r="NIK8"/>
      <c r="NIL8"/>
      <c r="NIM8"/>
      <c r="NIN8"/>
      <c r="NIO8"/>
      <c r="NIP8"/>
      <c r="NIQ8"/>
      <c r="NIR8"/>
      <c r="NIS8"/>
      <c r="NIT8"/>
      <c r="NIU8"/>
      <c r="NIV8"/>
      <c r="NIW8"/>
      <c r="NIX8"/>
      <c r="NIY8"/>
      <c r="NIZ8"/>
      <c r="NJA8"/>
      <c r="NJB8"/>
      <c r="NJC8"/>
      <c r="NJD8"/>
      <c r="NJE8"/>
      <c r="NJF8"/>
      <c r="NJG8"/>
      <c r="NJH8"/>
      <c r="NJI8"/>
      <c r="NJJ8"/>
      <c r="NJK8"/>
      <c r="NJL8"/>
      <c r="NJM8"/>
      <c r="NJN8"/>
      <c r="NJO8"/>
      <c r="NJP8"/>
      <c r="NJQ8"/>
      <c r="NJR8"/>
      <c r="NJS8"/>
      <c r="NJT8"/>
      <c r="NJU8"/>
      <c r="NJV8"/>
      <c r="NJW8"/>
      <c r="NJX8"/>
      <c r="NJY8"/>
      <c r="NJZ8"/>
      <c r="NKA8"/>
      <c r="NKB8"/>
      <c r="NKC8"/>
      <c r="NKD8"/>
      <c r="NKE8"/>
      <c r="NKF8"/>
      <c r="NKG8"/>
      <c r="NKH8"/>
      <c r="NKI8"/>
      <c r="NKJ8"/>
      <c r="NKK8"/>
      <c r="NKL8"/>
      <c r="NKM8"/>
      <c r="NKN8"/>
      <c r="NKO8"/>
      <c r="NKP8"/>
      <c r="NKQ8"/>
      <c r="NKR8"/>
      <c r="NKS8"/>
      <c r="NKT8"/>
      <c r="NKU8"/>
      <c r="NKV8"/>
      <c r="NKW8"/>
      <c r="NKX8"/>
      <c r="NKY8"/>
      <c r="NKZ8"/>
      <c r="NLA8"/>
      <c r="NLB8"/>
      <c r="NLC8"/>
      <c r="NLD8"/>
      <c r="NLE8"/>
      <c r="NLF8"/>
      <c r="NLG8"/>
      <c r="NLH8"/>
      <c r="NLI8"/>
      <c r="NLJ8"/>
      <c r="NLK8"/>
      <c r="NLL8"/>
      <c r="NLM8"/>
      <c r="NLN8"/>
      <c r="NLO8"/>
      <c r="NLP8"/>
      <c r="NLQ8"/>
      <c r="NLR8"/>
      <c r="NLS8"/>
      <c r="NLT8"/>
      <c r="NLU8"/>
      <c r="NLV8"/>
      <c r="NLW8"/>
      <c r="NLX8"/>
      <c r="NLY8"/>
      <c r="NLZ8"/>
      <c r="NMA8"/>
      <c r="NMB8"/>
      <c r="NMC8"/>
      <c r="NMD8"/>
      <c r="NME8"/>
      <c r="NMF8"/>
      <c r="NMG8"/>
      <c r="NMH8"/>
      <c r="NMI8"/>
      <c r="NMJ8"/>
      <c r="NMK8"/>
      <c r="NML8"/>
      <c r="NMM8"/>
      <c r="NMN8"/>
      <c r="NMO8"/>
      <c r="NMP8"/>
      <c r="NMQ8"/>
      <c r="NMR8"/>
      <c r="NMS8"/>
      <c r="NMT8"/>
      <c r="NMU8"/>
      <c r="NMV8"/>
      <c r="NMW8"/>
      <c r="NMX8"/>
      <c r="NMY8"/>
      <c r="NMZ8"/>
      <c r="NNA8"/>
      <c r="NNB8"/>
      <c r="NNC8"/>
      <c r="NND8"/>
      <c r="NNE8"/>
      <c r="NNF8"/>
      <c r="NNG8"/>
      <c r="NNH8"/>
      <c r="NNI8"/>
      <c r="NNJ8"/>
      <c r="NNK8"/>
      <c r="NNL8"/>
      <c r="NNM8"/>
      <c r="NNN8"/>
      <c r="NNO8"/>
      <c r="NNP8"/>
      <c r="NNQ8"/>
      <c r="NNR8"/>
      <c r="NNS8"/>
      <c r="NNT8"/>
      <c r="NNU8"/>
      <c r="NNV8"/>
      <c r="NNW8"/>
      <c r="NNX8"/>
      <c r="NNY8"/>
      <c r="NNZ8"/>
      <c r="NOA8"/>
      <c r="NOB8"/>
      <c r="NOC8"/>
      <c r="NOD8"/>
      <c r="NOE8"/>
      <c r="NOF8"/>
      <c r="NOG8"/>
      <c r="NOH8"/>
      <c r="NOI8"/>
      <c r="NOJ8"/>
      <c r="NOK8"/>
      <c r="NOL8"/>
      <c r="NOM8"/>
      <c r="NON8"/>
      <c r="NOO8"/>
      <c r="NOP8"/>
      <c r="NOQ8"/>
      <c r="NOR8"/>
      <c r="NOS8"/>
      <c r="NOT8"/>
      <c r="NOU8"/>
      <c r="NOV8"/>
      <c r="NOW8"/>
      <c r="NOX8"/>
      <c r="NOY8"/>
      <c r="NOZ8"/>
      <c r="NPA8"/>
      <c r="NPB8"/>
      <c r="NPC8"/>
      <c r="NPD8"/>
      <c r="NPE8"/>
      <c r="NPF8"/>
      <c r="NPG8"/>
      <c r="NPH8"/>
      <c r="NPI8"/>
      <c r="NPJ8"/>
      <c r="NPK8"/>
      <c r="NPL8"/>
      <c r="NPM8"/>
      <c r="NPN8"/>
      <c r="NPO8"/>
      <c r="NPP8"/>
      <c r="NPQ8"/>
      <c r="NPR8"/>
      <c r="NPS8"/>
      <c r="NPT8"/>
      <c r="NPU8"/>
      <c r="NPV8"/>
      <c r="NPW8"/>
      <c r="NPX8"/>
      <c r="NPY8"/>
      <c r="NPZ8"/>
      <c r="NQA8"/>
      <c r="NQB8"/>
      <c r="NQC8"/>
      <c r="NQD8"/>
      <c r="NQE8"/>
      <c r="NQF8"/>
      <c r="NQG8"/>
      <c r="NQH8"/>
      <c r="NQI8"/>
      <c r="NQJ8"/>
      <c r="NQK8"/>
      <c r="NQL8"/>
      <c r="NQM8"/>
      <c r="NQN8"/>
      <c r="NQO8"/>
      <c r="NQP8"/>
      <c r="NQQ8"/>
      <c r="NQR8"/>
      <c r="NQS8"/>
      <c r="NQT8"/>
      <c r="NQU8"/>
      <c r="NQV8"/>
      <c r="NQW8"/>
      <c r="NQX8"/>
      <c r="NQY8"/>
      <c r="NQZ8"/>
      <c r="NRA8"/>
      <c r="NRB8"/>
      <c r="NRC8"/>
      <c r="NRD8"/>
      <c r="NRE8"/>
      <c r="NRF8"/>
      <c r="NRG8"/>
      <c r="NRH8"/>
      <c r="NRI8"/>
      <c r="NRJ8"/>
      <c r="NRK8"/>
      <c r="NRL8"/>
      <c r="NRM8"/>
      <c r="NRN8"/>
      <c r="NRO8"/>
      <c r="NRP8"/>
      <c r="NRQ8"/>
      <c r="NRR8"/>
      <c r="NRS8"/>
      <c r="NRT8"/>
      <c r="NRU8"/>
      <c r="NRV8"/>
      <c r="NRW8"/>
      <c r="NRX8"/>
      <c r="NRY8"/>
      <c r="NRZ8"/>
      <c r="NSA8"/>
      <c r="NSB8"/>
      <c r="NSC8"/>
      <c r="NSD8"/>
      <c r="NSE8"/>
      <c r="NSF8"/>
      <c r="NSG8"/>
      <c r="NSH8"/>
      <c r="NSI8"/>
      <c r="NSJ8"/>
      <c r="NSK8"/>
      <c r="NSL8"/>
      <c r="NSM8"/>
      <c r="NSN8"/>
      <c r="NSO8"/>
      <c r="NSP8"/>
      <c r="NSQ8"/>
      <c r="NSR8"/>
      <c r="NSS8"/>
      <c r="NST8"/>
      <c r="NSU8"/>
      <c r="NSV8"/>
      <c r="NSW8"/>
      <c r="NSX8"/>
      <c r="NSY8"/>
      <c r="NSZ8"/>
      <c r="NTA8"/>
      <c r="NTB8"/>
      <c r="NTC8"/>
      <c r="NTD8"/>
      <c r="NTE8"/>
      <c r="NTF8"/>
      <c r="NTG8"/>
      <c r="NTH8"/>
      <c r="NTI8"/>
      <c r="NTJ8"/>
      <c r="NTK8"/>
      <c r="NTL8"/>
      <c r="NTM8"/>
      <c r="NTN8"/>
      <c r="NTO8"/>
      <c r="NTP8"/>
      <c r="NTQ8"/>
      <c r="NTR8"/>
      <c r="NTS8"/>
      <c r="NTT8"/>
      <c r="NTU8"/>
      <c r="NTV8"/>
      <c r="NTW8"/>
      <c r="NTX8"/>
      <c r="NTY8"/>
      <c r="NTZ8"/>
      <c r="NUA8"/>
      <c r="NUB8"/>
      <c r="NUC8"/>
      <c r="NUD8"/>
      <c r="NUE8"/>
      <c r="NUF8"/>
      <c r="NUG8"/>
      <c r="NUH8"/>
      <c r="NUI8"/>
      <c r="NUJ8"/>
      <c r="NUK8"/>
      <c r="NUL8"/>
      <c r="NUM8"/>
      <c r="NUN8"/>
      <c r="NUO8"/>
      <c r="NUP8"/>
      <c r="NUQ8"/>
      <c r="NUR8"/>
      <c r="NUS8"/>
      <c r="NUT8"/>
      <c r="NUU8"/>
      <c r="NUV8"/>
      <c r="NUW8"/>
      <c r="NUX8"/>
      <c r="NUY8"/>
      <c r="NUZ8"/>
      <c r="NVA8"/>
      <c r="NVB8"/>
      <c r="NVC8"/>
      <c r="NVD8"/>
      <c r="NVE8"/>
      <c r="NVF8"/>
      <c r="NVG8"/>
      <c r="NVH8"/>
      <c r="NVI8"/>
      <c r="NVJ8"/>
      <c r="NVK8"/>
      <c r="NVL8"/>
      <c r="NVM8"/>
      <c r="NVN8"/>
      <c r="NVO8"/>
      <c r="NVP8"/>
      <c r="NVQ8"/>
      <c r="NVR8"/>
      <c r="NVS8"/>
      <c r="NVT8"/>
      <c r="NVU8"/>
      <c r="NVV8"/>
      <c r="NVW8"/>
      <c r="NVX8"/>
      <c r="NVY8"/>
      <c r="NVZ8"/>
      <c r="NWA8"/>
      <c r="NWB8"/>
      <c r="NWC8"/>
      <c r="NWD8"/>
      <c r="NWE8"/>
      <c r="NWF8"/>
      <c r="NWG8"/>
      <c r="NWH8"/>
      <c r="NWI8"/>
      <c r="NWJ8"/>
      <c r="NWK8"/>
      <c r="NWL8"/>
      <c r="NWM8"/>
      <c r="NWN8"/>
      <c r="NWO8"/>
      <c r="NWP8"/>
      <c r="NWQ8"/>
      <c r="NWR8"/>
      <c r="NWS8"/>
      <c r="NWT8"/>
      <c r="NWU8"/>
      <c r="NWV8"/>
      <c r="NWW8"/>
      <c r="NWX8"/>
      <c r="NWY8"/>
      <c r="NWZ8"/>
      <c r="NXA8"/>
      <c r="NXB8"/>
      <c r="NXC8"/>
      <c r="NXD8"/>
      <c r="NXE8"/>
      <c r="NXF8"/>
      <c r="NXG8"/>
      <c r="NXH8"/>
      <c r="NXI8"/>
      <c r="NXJ8"/>
      <c r="NXK8"/>
      <c r="NXL8"/>
      <c r="NXM8"/>
      <c r="NXN8"/>
      <c r="NXO8"/>
      <c r="NXP8"/>
      <c r="NXQ8"/>
      <c r="NXR8"/>
      <c r="NXS8"/>
      <c r="NXT8"/>
      <c r="NXU8"/>
      <c r="NXV8"/>
      <c r="NXW8"/>
      <c r="NXX8"/>
      <c r="NXY8"/>
      <c r="NXZ8"/>
      <c r="NYA8"/>
      <c r="NYB8"/>
      <c r="NYC8"/>
      <c r="NYD8"/>
      <c r="NYE8"/>
      <c r="NYF8"/>
      <c r="NYG8"/>
      <c r="NYH8"/>
      <c r="NYI8"/>
      <c r="NYJ8"/>
      <c r="NYK8"/>
      <c r="NYL8"/>
      <c r="NYM8"/>
      <c r="NYN8"/>
      <c r="NYO8"/>
      <c r="NYP8"/>
      <c r="NYQ8"/>
      <c r="NYR8"/>
      <c r="NYS8"/>
      <c r="NYT8"/>
      <c r="NYU8"/>
      <c r="NYV8"/>
      <c r="NYW8"/>
      <c r="NYX8"/>
      <c r="NYY8"/>
      <c r="NYZ8"/>
      <c r="NZA8"/>
      <c r="NZB8"/>
      <c r="NZC8"/>
      <c r="NZD8"/>
      <c r="NZE8"/>
      <c r="NZF8"/>
      <c r="NZG8"/>
      <c r="NZH8"/>
      <c r="NZI8"/>
      <c r="NZJ8"/>
      <c r="NZK8"/>
      <c r="NZL8"/>
      <c r="NZM8"/>
      <c r="NZN8"/>
      <c r="NZO8"/>
      <c r="NZP8"/>
      <c r="NZQ8"/>
      <c r="NZR8"/>
      <c r="NZS8"/>
      <c r="NZT8"/>
      <c r="NZU8"/>
      <c r="NZV8"/>
      <c r="NZW8"/>
      <c r="NZX8"/>
      <c r="NZY8"/>
      <c r="NZZ8"/>
      <c r="OAA8"/>
      <c r="OAB8"/>
      <c r="OAC8"/>
      <c r="OAD8"/>
      <c r="OAE8"/>
      <c r="OAF8"/>
      <c r="OAG8"/>
      <c r="OAH8"/>
      <c r="OAI8"/>
      <c r="OAJ8"/>
      <c r="OAK8"/>
      <c r="OAL8"/>
      <c r="OAM8"/>
      <c r="OAN8"/>
      <c r="OAO8"/>
      <c r="OAP8"/>
      <c r="OAQ8"/>
      <c r="OAR8"/>
      <c r="OAS8"/>
      <c r="OAT8"/>
      <c r="OAU8"/>
      <c r="OAV8"/>
      <c r="OAW8"/>
      <c r="OAX8"/>
      <c r="OAY8"/>
      <c r="OAZ8"/>
      <c r="OBA8"/>
      <c r="OBB8"/>
      <c r="OBC8"/>
      <c r="OBD8"/>
      <c r="OBE8"/>
      <c r="OBF8"/>
      <c r="OBG8"/>
      <c r="OBH8"/>
      <c r="OBI8"/>
      <c r="OBJ8"/>
      <c r="OBK8"/>
      <c r="OBL8"/>
      <c r="OBM8"/>
      <c r="OBN8"/>
      <c r="OBO8"/>
      <c r="OBP8"/>
      <c r="OBQ8"/>
      <c r="OBR8"/>
      <c r="OBS8"/>
      <c r="OBT8"/>
      <c r="OBU8"/>
      <c r="OBV8"/>
      <c r="OBW8"/>
      <c r="OBX8"/>
      <c r="OBY8"/>
      <c r="OBZ8"/>
      <c r="OCA8"/>
      <c r="OCB8"/>
      <c r="OCC8"/>
      <c r="OCD8"/>
      <c r="OCE8"/>
      <c r="OCF8"/>
      <c r="OCG8"/>
      <c r="OCH8"/>
      <c r="OCI8"/>
      <c r="OCJ8"/>
      <c r="OCK8"/>
      <c r="OCL8"/>
      <c r="OCM8"/>
      <c r="OCN8"/>
      <c r="OCO8"/>
      <c r="OCP8"/>
      <c r="OCQ8"/>
      <c r="OCR8"/>
      <c r="OCS8"/>
      <c r="OCT8"/>
      <c r="OCU8"/>
      <c r="OCV8"/>
      <c r="OCW8"/>
      <c r="OCX8"/>
      <c r="OCY8"/>
      <c r="OCZ8"/>
      <c r="ODA8"/>
      <c r="ODB8"/>
      <c r="ODC8"/>
      <c r="ODD8"/>
      <c r="ODE8"/>
      <c r="ODF8"/>
      <c r="ODG8"/>
      <c r="ODH8"/>
      <c r="ODI8"/>
      <c r="ODJ8"/>
      <c r="ODK8"/>
      <c r="ODL8"/>
      <c r="ODM8"/>
      <c r="ODN8"/>
      <c r="ODO8"/>
      <c r="ODP8"/>
      <c r="ODQ8"/>
      <c r="ODR8"/>
      <c r="ODS8"/>
      <c r="ODT8"/>
      <c r="ODU8"/>
      <c r="ODV8"/>
      <c r="ODW8"/>
      <c r="ODX8"/>
      <c r="ODY8"/>
      <c r="ODZ8"/>
      <c r="OEA8"/>
      <c r="OEB8"/>
      <c r="OEC8"/>
      <c r="OED8"/>
      <c r="OEE8"/>
      <c r="OEF8"/>
      <c r="OEG8"/>
      <c r="OEH8"/>
      <c r="OEI8"/>
      <c r="OEJ8"/>
      <c r="OEK8"/>
      <c r="OEL8"/>
      <c r="OEM8"/>
      <c r="OEN8"/>
      <c r="OEO8"/>
      <c r="OEP8"/>
      <c r="OEQ8"/>
      <c r="OER8"/>
      <c r="OES8"/>
      <c r="OET8"/>
      <c r="OEU8"/>
      <c r="OEV8"/>
      <c r="OEW8"/>
      <c r="OEX8"/>
      <c r="OEY8"/>
      <c r="OEZ8"/>
      <c r="OFA8"/>
      <c r="OFB8"/>
      <c r="OFC8"/>
      <c r="OFD8"/>
      <c r="OFE8"/>
      <c r="OFF8"/>
      <c r="OFG8"/>
      <c r="OFH8"/>
      <c r="OFI8"/>
      <c r="OFJ8"/>
      <c r="OFK8"/>
      <c r="OFL8"/>
      <c r="OFM8"/>
      <c r="OFN8"/>
      <c r="OFO8"/>
      <c r="OFP8"/>
      <c r="OFQ8"/>
      <c r="OFR8"/>
      <c r="OFS8"/>
      <c r="OFT8"/>
      <c r="OFU8"/>
      <c r="OFV8"/>
      <c r="OFW8"/>
      <c r="OFX8"/>
      <c r="OFY8"/>
      <c r="OFZ8"/>
      <c r="OGA8"/>
      <c r="OGB8"/>
      <c r="OGC8"/>
      <c r="OGD8"/>
      <c r="OGE8"/>
      <c r="OGF8"/>
      <c r="OGG8"/>
      <c r="OGH8"/>
      <c r="OGI8"/>
      <c r="OGJ8"/>
      <c r="OGK8"/>
      <c r="OGL8"/>
      <c r="OGM8"/>
      <c r="OGN8"/>
      <c r="OGO8"/>
      <c r="OGP8"/>
      <c r="OGQ8"/>
      <c r="OGR8"/>
      <c r="OGS8"/>
      <c r="OGT8"/>
      <c r="OGU8"/>
      <c r="OGV8"/>
      <c r="OGW8"/>
      <c r="OGX8"/>
      <c r="OGY8"/>
      <c r="OGZ8"/>
      <c r="OHA8"/>
      <c r="OHB8"/>
      <c r="OHC8"/>
      <c r="OHD8"/>
      <c r="OHE8"/>
      <c r="OHF8"/>
      <c r="OHG8"/>
      <c r="OHH8"/>
      <c r="OHI8"/>
      <c r="OHJ8"/>
      <c r="OHK8"/>
      <c r="OHL8"/>
      <c r="OHM8"/>
      <c r="OHN8"/>
      <c r="OHO8"/>
      <c r="OHP8"/>
      <c r="OHQ8"/>
      <c r="OHR8"/>
      <c r="OHS8"/>
      <c r="OHT8"/>
      <c r="OHU8"/>
      <c r="OHV8"/>
      <c r="OHW8"/>
      <c r="OHX8"/>
      <c r="OHY8"/>
      <c r="OHZ8"/>
      <c r="OIA8"/>
      <c r="OIB8"/>
      <c r="OIC8"/>
      <c r="OID8"/>
      <c r="OIE8"/>
      <c r="OIF8"/>
      <c r="OIG8"/>
      <c r="OIH8"/>
      <c r="OII8"/>
      <c r="OIJ8"/>
      <c r="OIK8"/>
      <c r="OIL8"/>
      <c r="OIM8"/>
      <c r="OIN8"/>
      <c r="OIO8"/>
      <c r="OIP8"/>
      <c r="OIQ8"/>
      <c r="OIR8"/>
      <c r="OIS8"/>
      <c r="OIT8"/>
      <c r="OIU8"/>
      <c r="OIV8"/>
      <c r="OIW8"/>
      <c r="OIX8"/>
      <c r="OIY8"/>
      <c r="OIZ8"/>
      <c r="OJA8"/>
      <c r="OJB8"/>
      <c r="OJC8"/>
      <c r="OJD8"/>
      <c r="OJE8"/>
      <c r="OJF8"/>
      <c r="OJG8"/>
      <c r="OJH8"/>
      <c r="OJI8"/>
      <c r="OJJ8"/>
      <c r="OJK8"/>
      <c r="OJL8"/>
      <c r="OJM8"/>
      <c r="OJN8"/>
      <c r="OJO8"/>
      <c r="OJP8"/>
      <c r="OJQ8"/>
      <c r="OJR8"/>
      <c r="OJS8"/>
      <c r="OJT8"/>
      <c r="OJU8"/>
      <c r="OJV8"/>
      <c r="OJW8"/>
      <c r="OJX8"/>
      <c r="OJY8"/>
      <c r="OJZ8"/>
      <c r="OKA8"/>
      <c r="OKB8"/>
      <c r="OKC8"/>
      <c r="OKD8"/>
      <c r="OKE8"/>
      <c r="OKF8"/>
      <c r="OKG8"/>
      <c r="OKH8"/>
      <c r="OKI8"/>
      <c r="OKJ8"/>
      <c r="OKK8"/>
      <c r="OKL8"/>
      <c r="OKM8"/>
      <c r="OKN8"/>
      <c r="OKO8"/>
      <c r="OKP8"/>
      <c r="OKQ8"/>
      <c r="OKR8"/>
      <c r="OKS8"/>
      <c r="OKT8"/>
      <c r="OKU8"/>
      <c r="OKV8"/>
      <c r="OKW8"/>
      <c r="OKX8"/>
      <c r="OKY8"/>
      <c r="OKZ8"/>
      <c r="OLA8"/>
      <c r="OLB8"/>
      <c r="OLC8"/>
      <c r="OLD8"/>
      <c r="OLE8"/>
      <c r="OLF8"/>
      <c r="OLG8"/>
      <c r="OLH8"/>
      <c r="OLI8"/>
      <c r="OLJ8"/>
      <c r="OLK8"/>
      <c r="OLL8"/>
      <c r="OLM8"/>
      <c r="OLN8"/>
      <c r="OLO8"/>
      <c r="OLP8"/>
      <c r="OLQ8"/>
      <c r="OLR8"/>
      <c r="OLS8"/>
      <c r="OLT8"/>
      <c r="OLU8"/>
      <c r="OLV8"/>
      <c r="OLW8"/>
      <c r="OLX8"/>
      <c r="OLY8"/>
      <c r="OLZ8"/>
      <c r="OMA8"/>
      <c r="OMB8"/>
      <c r="OMC8"/>
      <c r="OMD8"/>
      <c r="OME8"/>
      <c r="OMF8"/>
      <c r="OMG8"/>
      <c r="OMH8"/>
      <c r="OMI8"/>
      <c r="OMJ8"/>
      <c r="OMK8"/>
      <c r="OML8"/>
      <c r="OMM8"/>
      <c r="OMN8"/>
      <c r="OMO8"/>
      <c r="OMP8"/>
      <c r="OMQ8"/>
      <c r="OMR8"/>
      <c r="OMS8"/>
      <c r="OMT8"/>
      <c r="OMU8"/>
      <c r="OMV8"/>
      <c r="OMW8"/>
      <c r="OMX8"/>
      <c r="OMY8"/>
      <c r="OMZ8"/>
      <c r="ONA8"/>
      <c r="ONB8"/>
      <c r="ONC8"/>
      <c r="OND8"/>
      <c r="ONE8"/>
      <c r="ONF8"/>
      <c r="ONG8"/>
      <c r="ONH8"/>
      <c r="ONI8"/>
      <c r="ONJ8"/>
      <c r="ONK8"/>
      <c r="ONL8"/>
      <c r="ONM8"/>
      <c r="ONN8"/>
      <c r="ONO8"/>
      <c r="ONP8"/>
      <c r="ONQ8"/>
      <c r="ONR8"/>
      <c r="ONS8"/>
      <c r="ONT8"/>
      <c r="ONU8"/>
      <c r="ONV8"/>
      <c r="ONW8"/>
      <c r="ONX8"/>
      <c r="ONY8"/>
      <c r="ONZ8"/>
      <c r="OOA8"/>
      <c r="OOB8"/>
      <c r="OOC8"/>
      <c r="OOD8"/>
      <c r="OOE8"/>
      <c r="OOF8"/>
      <c r="OOG8"/>
      <c r="OOH8"/>
      <c r="OOI8"/>
      <c r="OOJ8"/>
      <c r="OOK8"/>
      <c r="OOL8"/>
      <c r="OOM8"/>
      <c r="OON8"/>
      <c r="OOO8"/>
      <c r="OOP8"/>
      <c r="OOQ8"/>
      <c r="OOR8"/>
      <c r="OOS8"/>
      <c r="OOT8"/>
      <c r="OOU8"/>
      <c r="OOV8"/>
      <c r="OOW8"/>
      <c r="OOX8"/>
      <c r="OOY8"/>
      <c r="OOZ8"/>
      <c r="OPA8"/>
      <c r="OPB8"/>
      <c r="OPC8"/>
      <c r="OPD8"/>
      <c r="OPE8"/>
      <c r="OPF8"/>
      <c r="OPG8"/>
      <c r="OPH8"/>
      <c r="OPI8"/>
      <c r="OPJ8"/>
      <c r="OPK8"/>
      <c r="OPL8"/>
      <c r="OPM8"/>
      <c r="OPN8"/>
      <c r="OPO8"/>
      <c r="OPP8"/>
      <c r="OPQ8"/>
      <c r="OPR8"/>
      <c r="OPS8"/>
      <c r="OPT8"/>
      <c r="OPU8"/>
      <c r="OPV8"/>
      <c r="OPW8"/>
      <c r="OPX8"/>
      <c r="OPY8"/>
      <c r="OPZ8"/>
      <c r="OQA8"/>
      <c r="OQB8"/>
      <c r="OQC8"/>
      <c r="OQD8"/>
      <c r="OQE8"/>
      <c r="OQF8"/>
      <c r="OQG8"/>
      <c r="OQH8"/>
      <c r="OQI8"/>
      <c r="OQJ8"/>
      <c r="OQK8"/>
      <c r="OQL8"/>
      <c r="OQM8"/>
      <c r="OQN8"/>
      <c r="OQO8"/>
      <c r="OQP8"/>
      <c r="OQQ8"/>
      <c r="OQR8"/>
      <c r="OQS8"/>
      <c r="OQT8"/>
      <c r="OQU8"/>
      <c r="OQV8"/>
      <c r="OQW8"/>
      <c r="OQX8"/>
      <c r="OQY8"/>
      <c r="OQZ8"/>
      <c r="ORA8"/>
      <c r="ORB8"/>
      <c r="ORC8"/>
      <c r="ORD8"/>
      <c r="ORE8"/>
      <c r="ORF8"/>
      <c r="ORG8"/>
      <c r="ORH8"/>
      <c r="ORI8"/>
      <c r="ORJ8"/>
      <c r="ORK8"/>
      <c r="ORL8"/>
      <c r="ORM8"/>
      <c r="ORN8"/>
      <c r="ORO8"/>
      <c r="ORP8"/>
      <c r="ORQ8"/>
      <c r="ORR8"/>
      <c r="ORS8"/>
      <c r="ORT8"/>
      <c r="ORU8"/>
      <c r="ORV8"/>
      <c r="ORW8"/>
      <c r="ORX8"/>
      <c r="ORY8"/>
      <c r="ORZ8"/>
      <c r="OSA8"/>
      <c r="OSB8"/>
      <c r="OSC8"/>
      <c r="OSD8"/>
      <c r="OSE8"/>
      <c r="OSF8"/>
      <c r="OSG8"/>
      <c r="OSH8"/>
      <c r="OSI8"/>
      <c r="OSJ8"/>
      <c r="OSK8"/>
      <c r="OSL8"/>
      <c r="OSM8"/>
      <c r="OSN8"/>
      <c r="OSO8"/>
      <c r="OSP8"/>
      <c r="OSQ8"/>
      <c r="OSR8"/>
      <c r="OSS8"/>
      <c r="OST8"/>
      <c r="OSU8"/>
      <c r="OSV8"/>
      <c r="OSW8"/>
      <c r="OSX8"/>
      <c r="OSY8"/>
      <c r="OSZ8"/>
      <c r="OTA8"/>
      <c r="OTB8"/>
      <c r="OTC8"/>
      <c r="OTD8"/>
      <c r="OTE8"/>
      <c r="OTF8"/>
      <c r="OTG8"/>
      <c r="OTH8"/>
      <c r="OTI8"/>
      <c r="OTJ8"/>
      <c r="OTK8"/>
      <c r="OTL8"/>
      <c r="OTM8"/>
      <c r="OTN8"/>
      <c r="OTO8"/>
      <c r="OTP8"/>
      <c r="OTQ8"/>
      <c r="OTR8"/>
      <c r="OTS8"/>
      <c r="OTT8"/>
      <c r="OTU8"/>
      <c r="OTV8"/>
      <c r="OTW8"/>
      <c r="OTX8"/>
      <c r="OTY8"/>
      <c r="OTZ8"/>
      <c r="OUA8"/>
      <c r="OUB8"/>
      <c r="OUC8"/>
      <c r="OUD8"/>
      <c r="OUE8"/>
      <c r="OUF8"/>
      <c r="OUG8"/>
      <c r="OUH8"/>
      <c r="OUI8"/>
      <c r="OUJ8"/>
      <c r="OUK8"/>
      <c r="OUL8"/>
      <c r="OUM8"/>
      <c r="OUN8"/>
      <c r="OUO8"/>
      <c r="OUP8"/>
      <c r="OUQ8"/>
      <c r="OUR8"/>
      <c r="OUS8"/>
      <c r="OUT8"/>
      <c r="OUU8"/>
      <c r="OUV8"/>
      <c r="OUW8"/>
      <c r="OUX8"/>
      <c r="OUY8"/>
      <c r="OUZ8"/>
      <c r="OVA8"/>
      <c r="OVB8"/>
      <c r="OVC8"/>
      <c r="OVD8"/>
      <c r="OVE8"/>
      <c r="OVF8"/>
      <c r="OVG8"/>
      <c r="OVH8"/>
      <c r="OVI8"/>
      <c r="OVJ8"/>
      <c r="OVK8"/>
      <c r="OVL8"/>
      <c r="OVM8"/>
      <c r="OVN8"/>
      <c r="OVO8"/>
      <c r="OVP8"/>
      <c r="OVQ8"/>
      <c r="OVR8"/>
      <c r="OVS8"/>
      <c r="OVT8"/>
      <c r="OVU8"/>
      <c r="OVV8"/>
      <c r="OVW8"/>
      <c r="OVX8"/>
      <c r="OVY8"/>
      <c r="OVZ8"/>
      <c r="OWA8"/>
      <c r="OWB8"/>
      <c r="OWC8"/>
      <c r="OWD8"/>
      <c r="OWE8"/>
      <c r="OWF8"/>
      <c r="OWG8"/>
      <c r="OWH8"/>
      <c r="OWI8"/>
      <c r="OWJ8"/>
      <c r="OWK8"/>
      <c r="OWL8"/>
      <c r="OWM8"/>
      <c r="OWN8"/>
      <c r="OWO8"/>
      <c r="OWP8"/>
      <c r="OWQ8"/>
      <c r="OWR8"/>
      <c r="OWS8"/>
      <c r="OWT8"/>
      <c r="OWU8"/>
      <c r="OWV8"/>
      <c r="OWW8"/>
      <c r="OWX8"/>
      <c r="OWY8"/>
      <c r="OWZ8"/>
      <c r="OXA8"/>
      <c r="OXB8"/>
      <c r="OXC8"/>
      <c r="OXD8"/>
      <c r="OXE8"/>
      <c r="OXF8"/>
      <c r="OXG8"/>
      <c r="OXH8"/>
      <c r="OXI8"/>
      <c r="OXJ8"/>
      <c r="OXK8"/>
      <c r="OXL8"/>
      <c r="OXM8"/>
      <c r="OXN8"/>
      <c r="OXO8"/>
      <c r="OXP8"/>
      <c r="OXQ8"/>
      <c r="OXR8"/>
      <c r="OXS8"/>
      <c r="OXT8"/>
      <c r="OXU8"/>
      <c r="OXV8"/>
      <c r="OXW8"/>
      <c r="OXX8"/>
      <c r="OXY8"/>
      <c r="OXZ8"/>
      <c r="OYA8"/>
      <c r="OYB8"/>
      <c r="OYC8"/>
      <c r="OYD8"/>
      <c r="OYE8"/>
      <c r="OYF8"/>
      <c r="OYG8"/>
      <c r="OYH8"/>
      <c r="OYI8"/>
      <c r="OYJ8"/>
      <c r="OYK8"/>
      <c r="OYL8"/>
      <c r="OYM8"/>
      <c r="OYN8"/>
      <c r="OYO8"/>
      <c r="OYP8"/>
      <c r="OYQ8"/>
      <c r="OYR8"/>
      <c r="OYS8"/>
      <c r="OYT8"/>
      <c r="OYU8"/>
      <c r="OYV8"/>
      <c r="OYW8"/>
      <c r="OYX8"/>
      <c r="OYY8"/>
      <c r="OYZ8"/>
      <c r="OZA8"/>
      <c r="OZB8"/>
      <c r="OZC8"/>
      <c r="OZD8"/>
      <c r="OZE8"/>
      <c r="OZF8"/>
      <c r="OZG8"/>
      <c r="OZH8"/>
      <c r="OZI8"/>
      <c r="OZJ8"/>
      <c r="OZK8"/>
      <c r="OZL8"/>
      <c r="OZM8"/>
      <c r="OZN8"/>
      <c r="OZO8"/>
      <c r="OZP8"/>
      <c r="OZQ8"/>
      <c r="OZR8"/>
      <c r="OZS8"/>
      <c r="OZT8"/>
      <c r="OZU8"/>
      <c r="OZV8"/>
      <c r="OZW8"/>
      <c r="OZX8"/>
      <c r="OZY8"/>
      <c r="OZZ8"/>
      <c r="PAA8"/>
      <c r="PAB8"/>
      <c r="PAC8"/>
      <c r="PAD8"/>
      <c r="PAE8"/>
      <c r="PAF8"/>
      <c r="PAG8"/>
      <c r="PAH8"/>
      <c r="PAI8"/>
      <c r="PAJ8"/>
      <c r="PAK8"/>
      <c r="PAL8"/>
      <c r="PAM8"/>
      <c r="PAN8"/>
      <c r="PAO8"/>
      <c r="PAP8"/>
      <c r="PAQ8"/>
      <c r="PAR8"/>
      <c r="PAS8"/>
      <c r="PAT8"/>
      <c r="PAU8"/>
      <c r="PAV8"/>
      <c r="PAW8"/>
      <c r="PAX8"/>
      <c r="PAY8"/>
      <c r="PAZ8"/>
      <c r="PBA8"/>
      <c r="PBB8"/>
      <c r="PBC8"/>
      <c r="PBD8"/>
      <c r="PBE8"/>
      <c r="PBF8"/>
      <c r="PBG8"/>
      <c r="PBH8"/>
      <c r="PBI8"/>
      <c r="PBJ8"/>
      <c r="PBK8"/>
      <c r="PBL8"/>
      <c r="PBM8"/>
      <c r="PBN8"/>
      <c r="PBO8"/>
      <c r="PBP8"/>
      <c r="PBQ8"/>
      <c r="PBR8"/>
      <c r="PBS8"/>
      <c r="PBT8"/>
      <c r="PBU8"/>
      <c r="PBV8"/>
      <c r="PBW8"/>
      <c r="PBX8"/>
      <c r="PBY8"/>
      <c r="PBZ8"/>
      <c r="PCA8"/>
      <c r="PCB8"/>
      <c r="PCC8"/>
      <c r="PCD8"/>
      <c r="PCE8"/>
      <c r="PCF8"/>
      <c r="PCG8"/>
      <c r="PCH8"/>
      <c r="PCI8"/>
      <c r="PCJ8"/>
      <c r="PCK8"/>
      <c r="PCL8"/>
      <c r="PCM8"/>
      <c r="PCN8"/>
      <c r="PCO8"/>
      <c r="PCP8"/>
      <c r="PCQ8"/>
      <c r="PCR8"/>
      <c r="PCS8"/>
      <c r="PCT8"/>
      <c r="PCU8"/>
      <c r="PCV8"/>
      <c r="PCW8"/>
      <c r="PCX8"/>
      <c r="PCY8"/>
      <c r="PCZ8"/>
      <c r="PDA8"/>
      <c r="PDB8"/>
      <c r="PDC8"/>
      <c r="PDD8"/>
      <c r="PDE8"/>
      <c r="PDF8"/>
      <c r="PDG8"/>
      <c r="PDH8"/>
      <c r="PDI8"/>
      <c r="PDJ8"/>
      <c r="PDK8"/>
      <c r="PDL8"/>
      <c r="PDM8"/>
      <c r="PDN8"/>
      <c r="PDO8"/>
      <c r="PDP8"/>
      <c r="PDQ8"/>
      <c r="PDR8"/>
      <c r="PDS8"/>
      <c r="PDT8"/>
      <c r="PDU8"/>
      <c r="PDV8"/>
      <c r="PDW8"/>
      <c r="PDX8"/>
      <c r="PDY8"/>
      <c r="PDZ8"/>
      <c r="PEA8"/>
      <c r="PEB8"/>
      <c r="PEC8"/>
      <c r="PED8"/>
      <c r="PEE8"/>
      <c r="PEF8"/>
      <c r="PEG8"/>
      <c r="PEH8"/>
      <c r="PEI8"/>
      <c r="PEJ8"/>
      <c r="PEK8"/>
      <c r="PEL8"/>
      <c r="PEM8"/>
      <c r="PEN8"/>
      <c r="PEO8"/>
      <c r="PEP8"/>
      <c r="PEQ8"/>
      <c r="PER8"/>
      <c r="PES8"/>
      <c r="PET8"/>
      <c r="PEU8"/>
      <c r="PEV8"/>
      <c r="PEW8"/>
      <c r="PEX8"/>
      <c r="PEY8"/>
      <c r="PEZ8"/>
      <c r="PFA8"/>
      <c r="PFB8"/>
      <c r="PFC8"/>
      <c r="PFD8"/>
      <c r="PFE8"/>
      <c r="PFF8"/>
      <c r="PFG8"/>
      <c r="PFH8"/>
      <c r="PFI8"/>
      <c r="PFJ8"/>
      <c r="PFK8"/>
      <c r="PFL8"/>
      <c r="PFM8"/>
      <c r="PFN8"/>
      <c r="PFO8"/>
      <c r="PFP8"/>
      <c r="PFQ8"/>
      <c r="PFR8"/>
      <c r="PFS8"/>
      <c r="PFT8"/>
      <c r="PFU8"/>
      <c r="PFV8"/>
      <c r="PFW8"/>
      <c r="PFX8"/>
      <c r="PFY8"/>
      <c r="PFZ8"/>
      <c r="PGA8"/>
      <c r="PGB8"/>
      <c r="PGC8"/>
      <c r="PGD8"/>
      <c r="PGE8"/>
      <c r="PGF8"/>
      <c r="PGG8"/>
      <c r="PGH8"/>
      <c r="PGI8"/>
      <c r="PGJ8"/>
      <c r="PGK8"/>
      <c r="PGL8"/>
      <c r="PGM8"/>
      <c r="PGN8"/>
      <c r="PGO8"/>
      <c r="PGP8"/>
      <c r="PGQ8"/>
      <c r="PGR8"/>
      <c r="PGS8"/>
      <c r="PGT8"/>
      <c r="PGU8"/>
      <c r="PGV8"/>
      <c r="PGW8"/>
      <c r="PGX8"/>
      <c r="PGY8"/>
      <c r="PGZ8"/>
      <c r="PHA8"/>
      <c r="PHB8"/>
      <c r="PHC8"/>
      <c r="PHD8"/>
      <c r="PHE8"/>
      <c r="PHF8"/>
      <c r="PHG8"/>
      <c r="PHH8"/>
      <c r="PHI8"/>
      <c r="PHJ8"/>
      <c r="PHK8"/>
      <c r="PHL8"/>
      <c r="PHM8"/>
      <c r="PHN8"/>
      <c r="PHO8"/>
      <c r="PHP8"/>
      <c r="PHQ8"/>
      <c r="PHR8"/>
      <c r="PHS8"/>
      <c r="PHT8"/>
      <c r="PHU8"/>
      <c r="PHV8"/>
      <c r="PHW8"/>
      <c r="PHX8"/>
      <c r="PHY8"/>
      <c r="PHZ8"/>
      <c r="PIA8"/>
      <c r="PIB8"/>
      <c r="PIC8"/>
      <c r="PID8"/>
      <c r="PIE8"/>
      <c r="PIF8"/>
      <c r="PIG8"/>
      <c r="PIH8"/>
      <c r="PII8"/>
      <c r="PIJ8"/>
      <c r="PIK8"/>
      <c r="PIL8"/>
      <c r="PIM8"/>
      <c r="PIN8"/>
      <c r="PIO8"/>
      <c r="PIP8"/>
      <c r="PIQ8"/>
      <c r="PIR8"/>
      <c r="PIS8"/>
      <c r="PIT8"/>
      <c r="PIU8"/>
      <c r="PIV8"/>
      <c r="PIW8"/>
      <c r="PIX8"/>
      <c r="PIY8"/>
      <c r="PIZ8"/>
      <c r="PJA8"/>
      <c r="PJB8"/>
      <c r="PJC8"/>
      <c r="PJD8"/>
      <c r="PJE8"/>
      <c r="PJF8"/>
      <c r="PJG8"/>
      <c r="PJH8"/>
      <c r="PJI8"/>
      <c r="PJJ8"/>
      <c r="PJK8"/>
      <c r="PJL8"/>
      <c r="PJM8"/>
      <c r="PJN8"/>
      <c r="PJO8"/>
      <c r="PJP8"/>
      <c r="PJQ8"/>
      <c r="PJR8"/>
      <c r="PJS8"/>
      <c r="PJT8"/>
      <c r="PJU8"/>
      <c r="PJV8"/>
      <c r="PJW8"/>
      <c r="PJX8"/>
      <c r="PJY8"/>
      <c r="PJZ8"/>
      <c r="PKA8"/>
      <c r="PKB8"/>
      <c r="PKC8"/>
      <c r="PKD8"/>
      <c r="PKE8"/>
      <c r="PKF8"/>
      <c r="PKG8"/>
      <c r="PKH8"/>
      <c r="PKI8"/>
      <c r="PKJ8"/>
      <c r="PKK8"/>
      <c r="PKL8"/>
      <c r="PKM8"/>
      <c r="PKN8"/>
      <c r="PKO8"/>
      <c r="PKP8"/>
      <c r="PKQ8"/>
      <c r="PKR8"/>
      <c r="PKS8"/>
      <c r="PKT8"/>
      <c r="PKU8"/>
      <c r="PKV8"/>
      <c r="PKW8"/>
      <c r="PKX8"/>
      <c r="PKY8"/>
      <c r="PKZ8"/>
      <c r="PLA8"/>
      <c r="PLB8"/>
      <c r="PLC8"/>
      <c r="PLD8"/>
      <c r="PLE8"/>
      <c r="PLF8"/>
      <c r="PLG8"/>
      <c r="PLH8"/>
      <c r="PLI8"/>
      <c r="PLJ8"/>
      <c r="PLK8"/>
      <c r="PLL8"/>
      <c r="PLM8"/>
      <c r="PLN8"/>
      <c r="PLO8"/>
      <c r="PLP8"/>
      <c r="PLQ8"/>
      <c r="PLR8"/>
      <c r="PLS8"/>
      <c r="PLT8"/>
      <c r="PLU8"/>
      <c r="PLV8"/>
      <c r="PLW8"/>
      <c r="PLX8"/>
      <c r="PLY8"/>
      <c r="PLZ8"/>
      <c r="PMA8"/>
      <c r="PMB8"/>
      <c r="PMC8"/>
      <c r="PMD8"/>
      <c r="PME8"/>
      <c r="PMF8"/>
      <c r="PMG8"/>
      <c r="PMH8"/>
      <c r="PMI8"/>
      <c r="PMJ8"/>
      <c r="PMK8"/>
      <c r="PML8"/>
      <c r="PMM8"/>
      <c r="PMN8"/>
      <c r="PMO8"/>
      <c r="PMP8"/>
      <c r="PMQ8"/>
      <c r="PMR8"/>
      <c r="PMS8"/>
      <c r="PMT8"/>
      <c r="PMU8"/>
      <c r="PMV8"/>
      <c r="PMW8"/>
      <c r="PMX8"/>
      <c r="PMY8"/>
      <c r="PMZ8"/>
      <c r="PNA8"/>
      <c r="PNB8"/>
      <c r="PNC8"/>
      <c r="PND8"/>
      <c r="PNE8"/>
      <c r="PNF8"/>
      <c r="PNG8"/>
      <c r="PNH8"/>
      <c r="PNI8"/>
      <c r="PNJ8"/>
      <c r="PNK8"/>
      <c r="PNL8"/>
      <c r="PNM8"/>
      <c r="PNN8"/>
      <c r="PNO8"/>
      <c r="PNP8"/>
      <c r="PNQ8"/>
      <c r="PNR8"/>
      <c r="PNS8"/>
      <c r="PNT8"/>
      <c r="PNU8"/>
      <c r="PNV8"/>
      <c r="PNW8"/>
      <c r="PNX8"/>
      <c r="PNY8"/>
      <c r="PNZ8"/>
      <c r="POA8"/>
      <c r="POB8"/>
      <c r="POC8"/>
      <c r="POD8"/>
      <c r="POE8"/>
      <c r="POF8"/>
      <c r="POG8"/>
      <c r="POH8"/>
      <c r="POI8"/>
      <c r="POJ8"/>
      <c r="POK8"/>
      <c r="POL8"/>
      <c r="POM8"/>
      <c r="PON8"/>
      <c r="POO8"/>
      <c r="POP8"/>
      <c r="POQ8"/>
      <c r="POR8"/>
      <c r="POS8"/>
      <c r="POT8"/>
      <c r="POU8"/>
      <c r="POV8"/>
      <c r="POW8"/>
      <c r="POX8"/>
      <c r="POY8"/>
      <c r="POZ8"/>
      <c r="PPA8"/>
      <c r="PPB8"/>
      <c r="PPC8"/>
      <c r="PPD8"/>
      <c r="PPE8"/>
      <c r="PPF8"/>
      <c r="PPG8"/>
      <c r="PPH8"/>
      <c r="PPI8"/>
      <c r="PPJ8"/>
      <c r="PPK8"/>
      <c r="PPL8"/>
      <c r="PPM8"/>
      <c r="PPN8"/>
      <c r="PPO8"/>
      <c r="PPP8"/>
      <c r="PPQ8"/>
      <c r="PPR8"/>
      <c r="PPS8"/>
      <c r="PPT8"/>
      <c r="PPU8"/>
      <c r="PPV8"/>
      <c r="PPW8"/>
      <c r="PPX8"/>
      <c r="PPY8"/>
      <c r="PPZ8"/>
      <c r="PQA8"/>
      <c r="PQB8"/>
      <c r="PQC8"/>
      <c r="PQD8"/>
      <c r="PQE8"/>
      <c r="PQF8"/>
      <c r="PQG8"/>
      <c r="PQH8"/>
      <c r="PQI8"/>
      <c r="PQJ8"/>
      <c r="PQK8"/>
      <c r="PQL8"/>
      <c r="PQM8"/>
      <c r="PQN8"/>
      <c r="PQO8"/>
      <c r="PQP8"/>
      <c r="PQQ8"/>
      <c r="PQR8"/>
      <c r="PQS8"/>
      <c r="PQT8"/>
      <c r="PQU8"/>
      <c r="PQV8"/>
      <c r="PQW8"/>
      <c r="PQX8"/>
      <c r="PQY8"/>
      <c r="PQZ8"/>
      <c r="PRA8"/>
      <c r="PRB8"/>
      <c r="PRC8"/>
      <c r="PRD8"/>
      <c r="PRE8"/>
      <c r="PRF8"/>
      <c r="PRG8"/>
      <c r="PRH8"/>
      <c r="PRI8"/>
      <c r="PRJ8"/>
      <c r="PRK8"/>
      <c r="PRL8"/>
      <c r="PRM8"/>
      <c r="PRN8"/>
      <c r="PRO8"/>
      <c r="PRP8"/>
      <c r="PRQ8"/>
      <c r="PRR8"/>
      <c r="PRS8"/>
      <c r="PRT8"/>
      <c r="PRU8"/>
      <c r="PRV8"/>
      <c r="PRW8"/>
      <c r="PRX8"/>
      <c r="PRY8"/>
      <c r="PRZ8"/>
      <c r="PSA8"/>
      <c r="PSB8"/>
      <c r="PSC8"/>
      <c r="PSD8"/>
      <c r="PSE8"/>
      <c r="PSF8"/>
      <c r="PSG8"/>
      <c r="PSH8"/>
      <c r="PSI8"/>
      <c r="PSJ8"/>
      <c r="PSK8"/>
      <c r="PSL8"/>
      <c r="PSM8"/>
      <c r="PSN8"/>
      <c r="PSO8"/>
      <c r="PSP8"/>
      <c r="PSQ8"/>
      <c r="PSR8"/>
      <c r="PSS8"/>
      <c r="PST8"/>
      <c r="PSU8"/>
      <c r="PSV8"/>
      <c r="PSW8"/>
      <c r="PSX8"/>
      <c r="PSY8"/>
      <c r="PSZ8"/>
      <c r="PTA8"/>
      <c r="PTB8"/>
      <c r="PTC8"/>
      <c r="PTD8"/>
      <c r="PTE8"/>
      <c r="PTF8"/>
      <c r="PTG8"/>
      <c r="PTH8"/>
      <c r="PTI8"/>
      <c r="PTJ8"/>
      <c r="PTK8"/>
      <c r="PTL8"/>
      <c r="PTM8"/>
      <c r="PTN8"/>
      <c r="PTO8"/>
      <c r="PTP8"/>
      <c r="PTQ8"/>
      <c r="PTR8"/>
      <c r="PTS8"/>
      <c r="PTT8"/>
      <c r="PTU8"/>
      <c r="PTV8"/>
      <c r="PTW8"/>
      <c r="PTX8"/>
      <c r="PTY8"/>
      <c r="PTZ8"/>
      <c r="PUA8"/>
      <c r="PUB8"/>
      <c r="PUC8"/>
      <c r="PUD8"/>
      <c r="PUE8"/>
      <c r="PUF8"/>
      <c r="PUG8"/>
      <c r="PUH8"/>
      <c r="PUI8"/>
      <c r="PUJ8"/>
      <c r="PUK8"/>
      <c r="PUL8"/>
      <c r="PUM8"/>
      <c r="PUN8"/>
      <c r="PUO8"/>
      <c r="PUP8"/>
      <c r="PUQ8"/>
      <c r="PUR8"/>
      <c r="PUS8"/>
      <c r="PUT8"/>
      <c r="PUU8"/>
      <c r="PUV8"/>
      <c r="PUW8"/>
      <c r="PUX8"/>
      <c r="PUY8"/>
      <c r="PUZ8"/>
      <c r="PVA8"/>
      <c r="PVB8"/>
      <c r="PVC8"/>
      <c r="PVD8"/>
      <c r="PVE8"/>
      <c r="PVF8"/>
      <c r="PVG8"/>
      <c r="PVH8"/>
      <c r="PVI8"/>
      <c r="PVJ8"/>
      <c r="PVK8"/>
      <c r="PVL8"/>
      <c r="PVM8"/>
      <c r="PVN8"/>
      <c r="PVO8"/>
      <c r="PVP8"/>
      <c r="PVQ8"/>
      <c r="PVR8"/>
      <c r="PVS8"/>
      <c r="PVT8"/>
      <c r="PVU8"/>
      <c r="PVV8"/>
      <c r="PVW8"/>
      <c r="PVX8"/>
      <c r="PVY8"/>
      <c r="PVZ8"/>
      <c r="PWA8"/>
      <c r="PWB8"/>
      <c r="PWC8"/>
      <c r="PWD8"/>
      <c r="PWE8"/>
      <c r="PWF8"/>
      <c r="PWG8"/>
      <c r="PWH8"/>
      <c r="PWI8"/>
      <c r="PWJ8"/>
      <c r="PWK8"/>
      <c r="PWL8"/>
      <c r="PWM8"/>
      <c r="PWN8"/>
      <c r="PWO8"/>
      <c r="PWP8"/>
      <c r="PWQ8"/>
      <c r="PWR8"/>
      <c r="PWS8"/>
      <c r="PWT8"/>
      <c r="PWU8"/>
      <c r="PWV8"/>
      <c r="PWW8"/>
      <c r="PWX8"/>
      <c r="PWY8"/>
      <c r="PWZ8"/>
      <c r="PXA8"/>
      <c r="PXB8"/>
      <c r="PXC8"/>
      <c r="PXD8"/>
      <c r="PXE8"/>
      <c r="PXF8"/>
      <c r="PXG8"/>
      <c r="PXH8"/>
      <c r="PXI8"/>
      <c r="PXJ8"/>
      <c r="PXK8"/>
      <c r="PXL8"/>
      <c r="PXM8"/>
      <c r="PXN8"/>
      <c r="PXO8"/>
      <c r="PXP8"/>
      <c r="PXQ8"/>
      <c r="PXR8"/>
      <c r="PXS8"/>
      <c r="PXT8"/>
      <c r="PXU8"/>
      <c r="PXV8"/>
      <c r="PXW8"/>
      <c r="PXX8"/>
      <c r="PXY8"/>
      <c r="PXZ8"/>
      <c r="PYA8"/>
      <c r="PYB8"/>
      <c r="PYC8"/>
      <c r="PYD8"/>
      <c r="PYE8"/>
      <c r="PYF8"/>
      <c r="PYG8"/>
      <c r="PYH8"/>
      <c r="PYI8"/>
      <c r="PYJ8"/>
      <c r="PYK8"/>
      <c r="PYL8"/>
      <c r="PYM8"/>
      <c r="PYN8"/>
      <c r="PYO8"/>
      <c r="PYP8"/>
      <c r="PYQ8"/>
      <c r="PYR8"/>
      <c r="PYS8"/>
      <c r="PYT8"/>
      <c r="PYU8"/>
      <c r="PYV8"/>
      <c r="PYW8"/>
      <c r="PYX8"/>
      <c r="PYY8"/>
      <c r="PYZ8"/>
      <c r="PZA8"/>
      <c r="PZB8"/>
      <c r="PZC8"/>
      <c r="PZD8"/>
      <c r="PZE8"/>
      <c r="PZF8"/>
      <c r="PZG8"/>
      <c r="PZH8"/>
      <c r="PZI8"/>
      <c r="PZJ8"/>
      <c r="PZK8"/>
      <c r="PZL8"/>
      <c r="PZM8"/>
      <c r="PZN8"/>
      <c r="PZO8"/>
      <c r="PZP8"/>
      <c r="PZQ8"/>
      <c r="PZR8"/>
      <c r="PZS8"/>
      <c r="PZT8"/>
      <c r="PZU8"/>
      <c r="PZV8"/>
      <c r="PZW8"/>
      <c r="PZX8"/>
      <c r="PZY8"/>
      <c r="PZZ8"/>
      <c r="QAA8"/>
      <c r="QAB8"/>
      <c r="QAC8"/>
      <c r="QAD8"/>
      <c r="QAE8"/>
      <c r="QAF8"/>
      <c r="QAG8"/>
      <c r="QAH8"/>
      <c r="QAI8"/>
      <c r="QAJ8"/>
      <c r="QAK8"/>
      <c r="QAL8"/>
      <c r="QAM8"/>
      <c r="QAN8"/>
      <c r="QAO8"/>
      <c r="QAP8"/>
      <c r="QAQ8"/>
      <c r="QAR8"/>
      <c r="QAS8"/>
      <c r="QAT8"/>
      <c r="QAU8"/>
      <c r="QAV8"/>
      <c r="QAW8"/>
      <c r="QAX8"/>
      <c r="QAY8"/>
      <c r="QAZ8"/>
      <c r="QBA8"/>
      <c r="QBB8"/>
      <c r="QBC8"/>
      <c r="QBD8"/>
      <c r="QBE8"/>
      <c r="QBF8"/>
      <c r="QBG8"/>
      <c r="QBH8"/>
      <c r="QBI8"/>
      <c r="QBJ8"/>
      <c r="QBK8"/>
      <c r="QBL8"/>
      <c r="QBM8"/>
      <c r="QBN8"/>
      <c r="QBO8"/>
      <c r="QBP8"/>
      <c r="QBQ8"/>
      <c r="QBR8"/>
      <c r="QBS8"/>
      <c r="QBT8"/>
      <c r="QBU8"/>
      <c r="QBV8"/>
      <c r="QBW8"/>
      <c r="QBX8"/>
      <c r="QBY8"/>
      <c r="QBZ8"/>
      <c r="QCA8"/>
      <c r="QCB8"/>
      <c r="QCC8"/>
      <c r="QCD8"/>
      <c r="QCE8"/>
      <c r="QCF8"/>
      <c r="QCG8"/>
      <c r="QCH8"/>
      <c r="QCI8"/>
      <c r="QCJ8"/>
      <c r="QCK8"/>
      <c r="QCL8"/>
      <c r="QCM8"/>
      <c r="QCN8"/>
      <c r="QCO8"/>
      <c r="QCP8"/>
      <c r="QCQ8"/>
      <c r="QCR8"/>
      <c r="QCS8"/>
      <c r="QCT8"/>
      <c r="QCU8"/>
      <c r="QCV8"/>
      <c r="QCW8"/>
      <c r="QCX8"/>
      <c r="QCY8"/>
      <c r="QCZ8"/>
      <c r="QDA8"/>
      <c r="QDB8"/>
      <c r="QDC8"/>
      <c r="QDD8"/>
      <c r="QDE8"/>
      <c r="QDF8"/>
      <c r="QDG8"/>
      <c r="QDH8"/>
      <c r="QDI8"/>
      <c r="QDJ8"/>
      <c r="QDK8"/>
      <c r="QDL8"/>
      <c r="QDM8"/>
      <c r="QDN8"/>
      <c r="QDO8"/>
      <c r="QDP8"/>
      <c r="QDQ8"/>
      <c r="QDR8"/>
      <c r="QDS8"/>
      <c r="QDT8"/>
      <c r="QDU8"/>
      <c r="QDV8"/>
      <c r="QDW8"/>
      <c r="QDX8"/>
      <c r="QDY8"/>
      <c r="QDZ8"/>
      <c r="QEA8"/>
      <c r="QEB8"/>
      <c r="QEC8"/>
      <c r="QED8"/>
      <c r="QEE8"/>
      <c r="QEF8"/>
      <c r="QEG8"/>
      <c r="QEH8"/>
      <c r="QEI8"/>
      <c r="QEJ8"/>
      <c r="QEK8"/>
      <c r="QEL8"/>
      <c r="QEM8"/>
      <c r="QEN8"/>
      <c r="QEO8"/>
      <c r="QEP8"/>
      <c r="QEQ8"/>
      <c r="QER8"/>
      <c r="QES8"/>
      <c r="QET8"/>
      <c r="QEU8"/>
      <c r="QEV8"/>
      <c r="QEW8"/>
      <c r="QEX8"/>
      <c r="QEY8"/>
      <c r="QEZ8"/>
      <c r="QFA8"/>
      <c r="QFB8"/>
      <c r="QFC8"/>
      <c r="QFD8"/>
      <c r="QFE8"/>
      <c r="QFF8"/>
      <c r="QFG8"/>
      <c r="QFH8"/>
      <c r="QFI8"/>
      <c r="QFJ8"/>
      <c r="QFK8"/>
      <c r="QFL8"/>
      <c r="QFM8"/>
      <c r="QFN8"/>
      <c r="QFO8"/>
      <c r="QFP8"/>
      <c r="QFQ8"/>
      <c r="QFR8"/>
      <c r="QFS8"/>
      <c r="QFT8"/>
      <c r="QFU8"/>
      <c r="QFV8"/>
      <c r="QFW8"/>
      <c r="QFX8"/>
      <c r="QFY8"/>
      <c r="QFZ8"/>
      <c r="QGA8"/>
      <c r="QGB8"/>
      <c r="QGC8"/>
      <c r="QGD8"/>
      <c r="QGE8"/>
      <c r="QGF8"/>
      <c r="QGG8"/>
      <c r="QGH8"/>
      <c r="QGI8"/>
      <c r="QGJ8"/>
      <c r="QGK8"/>
      <c r="QGL8"/>
      <c r="QGM8"/>
      <c r="QGN8"/>
      <c r="QGO8"/>
      <c r="QGP8"/>
      <c r="QGQ8"/>
      <c r="QGR8"/>
      <c r="QGS8"/>
      <c r="QGT8"/>
      <c r="QGU8"/>
      <c r="QGV8"/>
      <c r="QGW8"/>
      <c r="QGX8"/>
      <c r="QGY8"/>
      <c r="QGZ8"/>
      <c r="QHA8"/>
      <c r="QHB8"/>
      <c r="QHC8"/>
      <c r="QHD8"/>
      <c r="QHE8"/>
      <c r="QHF8"/>
      <c r="QHG8"/>
      <c r="QHH8"/>
      <c r="QHI8"/>
      <c r="QHJ8"/>
      <c r="QHK8"/>
      <c r="QHL8"/>
      <c r="QHM8"/>
      <c r="QHN8"/>
      <c r="QHO8"/>
      <c r="QHP8"/>
      <c r="QHQ8"/>
      <c r="QHR8"/>
      <c r="QHS8"/>
      <c r="QHT8"/>
      <c r="QHU8"/>
      <c r="QHV8"/>
      <c r="QHW8"/>
      <c r="QHX8"/>
      <c r="QHY8"/>
      <c r="QHZ8"/>
      <c r="QIA8"/>
      <c r="QIB8"/>
      <c r="QIC8"/>
      <c r="QID8"/>
      <c r="QIE8"/>
      <c r="QIF8"/>
      <c r="QIG8"/>
      <c r="QIH8"/>
      <c r="QII8"/>
      <c r="QIJ8"/>
      <c r="QIK8"/>
      <c r="QIL8"/>
      <c r="QIM8"/>
      <c r="QIN8"/>
      <c r="QIO8"/>
      <c r="QIP8"/>
      <c r="QIQ8"/>
      <c r="QIR8"/>
      <c r="QIS8"/>
      <c r="QIT8"/>
      <c r="QIU8"/>
      <c r="QIV8"/>
      <c r="QIW8"/>
      <c r="QIX8"/>
      <c r="QIY8"/>
      <c r="QIZ8"/>
      <c r="QJA8"/>
      <c r="QJB8"/>
      <c r="QJC8"/>
      <c r="QJD8"/>
      <c r="QJE8"/>
      <c r="QJF8"/>
      <c r="QJG8"/>
      <c r="QJH8"/>
      <c r="QJI8"/>
      <c r="QJJ8"/>
      <c r="QJK8"/>
      <c r="QJL8"/>
      <c r="QJM8"/>
      <c r="QJN8"/>
      <c r="QJO8"/>
      <c r="QJP8"/>
      <c r="QJQ8"/>
      <c r="QJR8"/>
      <c r="QJS8"/>
      <c r="QJT8"/>
      <c r="QJU8"/>
      <c r="QJV8"/>
      <c r="QJW8"/>
      <c r="QJX8"/>
      <c r="QJY8"/>
      <c r="QJZ8"/>
      <c r="QKA8"/>
      <c r="QKB8"/>
      <c r="QKC8"/>
      <c r="QKD8"/>
      <c r="QKE8"/>
      <c r="QKF8"/>
      <c r="QKG8"/>
      <c r="QKH8"/>
      <c r="QKI8"/>
      <c r="QKJ8"/>
      <c r="QKK8"/>
      <c r="QKL8"/>
      <c r="QKM8"/>
      <c r="QKN8"/>
      <c r="QKO8"/>
      <c r="QKP8"/>
      <c r="QKQ8"/>
      <c r="QKR8"/>
      <c r="QKS8"/>
      <c r="QKT8"/>
      <c r="QKU8"/>
      <c r="QKV8"/>
      <c r="QKW8"/>
      <c r="QKX8"/>
      <c r="QKY8"/>
      <c r="QKZ8"/>
      <c r="QLA8"/>
      <c r="QLB8"/>
      <c r="QLC8"/>
      <c r="QLD8"/>
      <c r="QLE8"/>
      <c r="QLF8"/>
      <c r="QLG8"/>
      <c r="QLH8"/>
      <c r="QLI8"/>
      <c r="QLJ8"/>
      <c r="QLK8"/>
      <c r="QLL8"/>
      <c r="QLM8"/>
      <c r="QLN8"/>
      <c r="QLO8"/>
      <c r="QLP8"/>
      <c r="QLQ8"/>
      <c r="QLR8"/>
      <c r="QLS8"/>
      <c r="QLT8"/>
      <c r="QLU8"/>
      <c r="QLV8"/>
      <c r="QLW8"/>
      <c r="QLX8"/>
      <c r="QLY8"/>
      <c r="QLZ8"/>
      <c r="QMA8"/>
      <c r="QMB8"/>
      <c r="QMC8"/>
      <c r="QMD8"/>
      <c r="QME8"/>
      <c r="QMF8"/>
      <c r="QMG8"/>
      <c r="QMH8"/>
      <c r="QMI8"/>
      <c r="QMJ8"/>
      <c r="QMK8"/>
      <c r="QML8"/>
      <c r="QMM8"/>
      <c r="QMN8"/>
      <c r="QMO8"/>
      <c r="QMP8"/>
      <c r="QMQ8"/>
      <c r="QMR8"/>
      <c r="QMS8"/>
      <c r="QMT8"/>
      <c r="QMU8"/>
      <c r="QMV8"/>
      <c r="QMW8"/>
      <c r="QMX8"/>
      <c r="QMY8"/>
      <c r="QMZ8"/>
      <c r="QNA8"/>
      <c r="QNB8"/>
      <c r="QNC8"/>
      <c r="QND8"/>
      <c r="QNE8"/>
      <c r="QNF8"/>
      <c r="QNG8"/>
      <c r="QNH8"/>
      <c r="QNI8"/>
      <c r="QNJ8"/>
      <c r="QNK8"/>
      <c r="QNL8"/>
      <c r="QNM8"/>
      <c r="QNN8"/>
      <c r="QNO8"/>
      <c r="QNP8"/>
      <c r="QNQ8"/>
      <c r="QNR8"/>
      <c r="QNS8"/>
      <c r="QNT8"/>
      <c r="QNU8"/>
      <c r="QNV8"/>
      <c r="QNW8"/>
      <c r="QNX8"/>
      <c r="QNY8"/>
      <c r="QNZ8"/>
      <c r="QOA8"/>
      <c r="QOB8"/>
      <c r="QOC8"/>
      <c r="QOD8"/>
      <c r="QOE8"/>
      <c r="QOF8"/>
      <c r="QOG8"/>
      <c r="QOH8"/>
      <c r="QOI8"/>
      <c r="QOJ8"/>
      <c r="QOK8"/>
      <c r="QOL8"/>
      <c r="QOM8"/>
      <c r="QON8"/>
      <c r="QOO8"/>
      <c r="QOP8"/>
      <c r="QOQ8"/>
      <c r="QOR8"/>
      <c r="QOS8"/>
      <c r="QOT8"/>
      <c r="QOU8"/>
      <c r="QOV8"/>
      <c r="QOW8"/>
      <c r="QOX8"/>
      <c r="QOY8"/>
      <c r="QOZ8"/>
      <c r="QPA8"/>
      <c r="QPB8"/>
      <c r="QPC8"/>
      <c r="QPD8"/>
      <c r="QPE8"/>
      <c r="QPF8"/>
      <c r="QPG8"/>
      <c r="QPH8"/>
      <c r="QPI8"/>
      <c r="QPJ8"/>
      <c r="QPK8"/>
      <c r="QPL8"/>
      <c r="QPM8"/>
      <c r="QPN8"/>
      <c r="QPO8"/>
      <c r="QPP8"/>
      <c r="QPQ8"/>
      <c r="QPR8"/>
      <c r="QPS8"/>
      <c r="QPT8"/>
      <c r="QPU8"/>
      <c r="QPV8"/>
      <c r="QPW8"/>
      <c r="QPX8"/>
      <c r="QPY8"/>
      <c r="QPZ8"/>
      <c r="QQA8"/>
      <c r="QQB8"/>
      <c r="QQC8"/>
      <c r="QQD8"/>
      <c r="QQE8"/>
      <c r="QQF8"/>
      <c r="QQG8"/>
      <c r="QQH8"/>
      <c r="QQI8"/>
      <c r="QQJ8"/>
      <c r="QQK8"/>
      <c r="QQL8"/>
      <c r="QQM8"/>
      <c r="QQN8"/>
      <c r="QQO8"/>
      <c r="QQP8"/>
      <c r="QQQ8"/>
      <c r="QQR8"/>
      <c r="QQS8"/>
      <c r="QQT8"/>
      <c r="QQU8"/>
      <c r="QQV8"/>
      <c r="QQW8"/>
      <c r="QQX8"/>
      <c r="QQY8"/>
      <c r="QQZ8"/>
      <c r="QRA8"/>
      <c r="QRB8"/>
      <c r="QRC8"/>
      <c r="QRD8"/>
      <c r="QRE8"/>
      <c r="QRF8"/>
      <c r="QRG8"/>
      <c r="QRH8"/>
      <c r="QRI8"/>
      <c r="QRJ8"/>
      <c r="QRK8"/>
      <c r="QRL8"/>
      <c r="QRM8"/>
      <c r="QRN8"/>
      <c r="QRO8"/>
      <c r="QRP8"/>
      <c r="QRQ8"/>
      <c r="QRR8"/>
      <c r="QRS8"/>
      <c r="QRT8"/>
      <c r="QRU8"/>
      <c r="QRV8"/>
      <c r="QRW8"/>
      <c r="QRX8"/>
      <c r="QRY8"/>
      <c r="QRZ8"/>
      <c r="QSA8"/>
      <c r="QSB8"/>
      <c r="QSC8"/>
      <c r="QSD8"/>
      <c r="QSE8"/>
      <c r="QSF8"/>
      <c r="QSG8"/>
      <c r="QSH8"/>
      <c r="QSI8"/>
      <c r="QSJ8"/>
      <c r="QSK8"/>
      <c r="QSL8"/>
      <c r="QSM8"/>
      <c r="QSN8"/>
      <c r="QSO8"/>
      <c r="QSP8"/>
      <c r="QSQ8"/>
      <c r="QSR8"/>
      <c r="QSS8"/>
      <c r="QST8"/>
      <c r="QSU8"/>
      <c r="QSV8"/>
      <c r="QSW8"/>
      <c r="QSX8"/>
      <c r="QSY8"/>
      <c r="QSZ8"/>
      <c r="QTA8"/>
      <c r="QTB8"/>
      <c r="QTC8"/>
      <c r="QTD8"/>
      <c r="QTE8"/>
      <c r="QTF8"/>
      <c r="QTG8"/>
      <c r="QTH8"/>
      <c r="QTI8"/>
      <c r="QTJ8"/>
      <c r="QTK8"/>
      <c r="QTL8"/>
      <c r="QTM8"/>
      <c r="QTN8"/>
      <c r="QTO8"/>
      <c r="QTP8"/>
      <c r="QTQ8"/>
      <c r="QTR8"/>
      <c r="QTS8"/>
      <c r="QTT8"/>
      <c r="QTU8"/>
      <c r="QTV8"/>
      <c r="QTW8"/>
      <c r="QTX8"/>
      <c r="QTY8"/>
      <c r="QTZ8"/>
      <c r="QUA8"/>
      <c r="QUB8"/>
      <c r="QUC8"/>
      <c r="QUD8"/>
      <c r="QUE8"/>
      <c r="QUF8"/>
      <c r="QUG8"/>
      <c r="QUH8"/>
      <c r="QUI8"/>
      <c r="QUJ8"/>
      <c r="QUK8"/>
      <c r="QUL8"/>
      <c r="QUM8"/>
      <c r="QUN8"/>
      <c r="QUO8"/>
      <c r="QUP8"/>
      <c r="QUQ8"/>
      <c r="QUR8"/>
      <c r="QUS8"/>
      <c r="QUT8"/>
      <c r="QUU8"/>
      <c r="QUV8"/>
      <c r="QUW8"/>
      <c r="QUX8"/>
      <c r="QUY8"/>
      <c r="QUZ8"/>
      <c r="QVA8"/>
      <c r="QVB8"/>
      <c r="QVC8"/>
      <c r="QVD8"/>
      <c r="QVE8"/>
      <c r="QVF8"/>
      <c r="QVG8"/>
      <c r="QVH8"/>
      <c r="QVI8"/>
      <c r="QVJ8"/>
      <c r="QVK8"/>
      <c r="QVL8"/>
      <c r="QVM8"/>
      <c r="QVN8"/>
      <c r="QVO8"/>
      <c r="QVP8"/>
      <c r="QVQ8"/>
      <c r="QVR8"/>
      <c r="QVS8"/>
      <c r="QVT8"/>
      <c r="QVU8"/>
      <c r="QVV8"/>
      <c r="QVW8"/>
      <c r="QVX8"/>
      <c r="QVY8"/>
      <c r="QVZ8"/>
      <c r="QWA8"/>
      <c r="QWB8"/>
      <c r="QWC8"/>
      <c r="QWD8"/>
      <c r="QWE8"/>
      <c r="QWF8"/>
      <c r="QWG8"/>
      <c r="QWH8"/>
      <c r="QWI8"/>
      <c r="QWJ8"/>
      <c r="QWK8"/>
      <c r="QWL8"/>
      <c r="QWM8"/>
      <c r="QWN8"/>
      <c r="QWO8"/>
      <c r="QWP8"/>
      <c r="QWQ8"/>
      <c r="QWR8"/>
      <c r="QWS8"/>
      <c r="QWT8"/>
      <c r="QWU8"/>
      <c r="QWV8"/>
      <c r="QWW8"/>
      <c r="QWX8"/>
      <c r="QWY8"/>
      <c r="QWZ8"/>
      <c r="QXA8"/>
      <c r="QXB8"/>
      <c r="QXC8"/>
      <c r="QXD8"/>
      <c r="QXE8"/>
      <c r="QXF8"/>
      <c r="QXG8"/>
      <c r="QXH8"/>
      <c r="QXI8"/>
      <c r="QXJ8"/>
      <c r="QXK8"/>
      <c r="QXL8"/>
      <c r="QXM8"/>
      <c r="QXN8"/>
      <c r="QXO8"/>
      <c r="QXP8"/>
      <c r="QXQ8"/>
      <c r="QXR8"/>
      <c r="QXS8"/>
      <c r="QXT8"/>
      <c r="QXU8"/>
      <c r="QXV8"/>
      <c r="QXW8"/>
      <c r="QXX8"/>
      <c r="QXY8"/>
      <c r="QXZ8"/>
      <c r="QYA8"/>
      <c r="QYB8"/>
      <c r="QYC8"/>
      <c r="QYD8"/>
      <c r="QYE8"/>
      <c r="QYF8"/>
      <c r="QYG8"/>
      <c r="QYH8"/>
      <c r="QYI8"/>
      <c r="QYJ8"/>
      <c r="QYK8"/>
      <c r="QYL8"/>
      <c r="QYM8"/>
      <c r="QYN8"/>
      <c r="QYO8"/>
      <c r="QYP8"/>
      <c r="QYQ8"/>
      <c r="QYR8"/>
      <c r="QYS8"/>
      <c r="QYT8"/>
      <c r="QYU8"/>
      <c r="QYV8"/>
      <c r="QYW8"/>
      <c r="QYX8"/>
      <c r="QYY8"/>
      <c r="QYZ8"/>
      <c r="QZA8"/>
      <c r="QZB8"/>
      <c r="QZC8"/>
      <c r="QZD8"/>
      <c r="QZE8"/>
      <c r="QZF8"/>
      <c r="QZG8"/>
      <c r="QZH8"/>
      <c r="QZI8"/>
      <c r="QZJ8"/>
      <c r="QZK8"/>
      <c r="QZL8"/>
      <c r="QZM8"/>
      <c r="QZN8"/>
      <c r="QZO8"/>
      <c r="QZP8"/>
      <c r="QZQ8"/>
      <c r="QZR8"/>
      <c r="QZS8"/>
      <c r="QZT8"/>
      <c r="QZU8"/>
      <c r="QZV8"/>
      <c r="QZW8"/>
      <c r="QZX8"/>
      <c r="QZY8"/>
      <c r="QZZ8"/>
      <c r="RAA8"/>
      <c r="RAB8"/>
      <c r="RAC8"/>
      <c r="RAD8"/>
      <c r="RAE8"/>
      <c r="RAF8"/>
      <c r="RAG8"/>
      <c r="RAH8"/>
      <c r="RAI8"/>
      <c r="RAJ8"/>
      <c r="RAK8"/>
      <c r="RAL8"/>
      <c r="RAM8"/>
      <c r="RAN8"/>
      <c r="RAO8"/>
      <c r="RAP8"/>
      <c r="RAQ8"/>
      <c r="RAR8"/>
      <c r="RAS8"/>
      <c r="RAT8"/>
      <c r="RAU8"/>
      <c r="RAV8"/>
      <c r="RAW8"/>
      <c r="RAX8"/>
      <c r="RAY8"/>
      <c r="RAZ8"/>
      <c r="RBA8"/>
      <c r="RBB8"/>
      <c r="RBC8"/>
      <c r="RBD8"/>
      <c r="RBE8"/>
      <c r="RBF8"/>
      <c r="RBG8"/>
      <c r="RBH8"/>
      <c r="RBI8"/>
      <c r="RBJ8"/>
      <c r="RBK8"/>
      <c r="RBL8"/>
      <c r="RBM8"/>
      <c r="RBN8"/>
      <c r="RBO8"/>
      <c r="RBP8"/>
      <c r="RBQ8"/>
      <c r="RBR8"/>
      <c r="RBS8"/>
      <c r="RBT8"/>
      <c r="RBU8"/>
      <c r="RBV8"/>
      <c r="RBW8"/>
      <c r="RBX8"/>
      <c r="RBY8"/>
      <c r="RBZ8"/>
      <c r="RCA8"/>
      <c r="RCB8"/>
      <c r="RCC8"/>
      <c r="RCD8"/>
      <c r="RCE8"/>
      <c r="RCF8"/>
      <c r="RCG8"/>
      <c r="RCH8"/>
      <c r="RCI8"/>
      <c r="RCJ8"/>
      <c r="RCK8"/>
      <c r="RCL8"/>
      <c r="RCM8"/>
      <c r="RCN8"/>
      <c r="RCO8"/>
      <c r="RCP8"/>
      <c r="RCQ8"/>
      <c r="RCR8"/>
      <c r="RCS8"/>
      <c r="RCT8"/>
      <c r="RCU8"/>
      <c r="RCV8"/>
      <c r="RCW8"/>
      <c r="RCX8"/>
      <c r="RCY8"/>
      <c r="RCZ8"/>
      <c r="RDA8"/>
      <c r="RDB8"/>
      <c r="RDC8"/>
      <c r="RDD8"/>
      <c r="RDE8"/>
      <c r="RDF8"/>
      <c r="RDG8"/>
      <c r="RDH8"/>
      <c r="RDI8"/>
      <c r="RDJ8"/>
      <c r="RDK8"/>
      <c r="RDL8"/>
      <c r="RDM8"/>
      <c r="RDN8"/>
      <c r="RDO8"/>
      <c r="RDP8"/>
      <c r="RDQ8"/>
      <c r="RDR8"/>
      <c r="RDS8"/>
      <c r="RDT8"/>
      <c r="RDU8"/>
      <c r="RDV8"/>
      <c r="RDW8"/>
      <c r="RDX8"/>
      <c r="RDY8"/>
      <c r="RDZ8"/>
      <c r="REA8"/>
      <c r="REB8"/>
      <c r="REC8"/>
      <c r="RED8"/>
      <c r="REE8"/>
      <c r="REF8"/>
      <c r="REG8"/>
      <c r="REH8"/>
      <c r="REI8"/>
      <c r="REJ8"/>
      <c r="REK8"/>
      <c r="REL8"/>
      <c r="REM8"/>
      <c r="REN8"/>
      <c r="REO8"/>
      <c r="REP8"/>
      <c r="REQ8"/>
      <c r="RER8"/>
      <c r="RES8"/>
      <c r="RET8"/>
      <c r="REU8"/>
      <c r="REV8"/>
      <c r="REW8"/>
      <c r="REX8"/>
      <c r="REY8"/>
      <c r="REZ8"/>
      <c r="RFA8"/>
      <c r="RFB8"/>
      <c r="RFC8"/>
      <c r="RFD8"/>
      <c r="RFE8"/>
      <c r="RFF8"/>
      <c r="RFG8"/>
      <c r="RFH8"/>
      <c r="RFI8"/>
      <c r="RFJ8"/>
      <c r="RFK8"/>
      <c r="RFL8"/>
      <c r="RFM8"/>
      <c r="RFN8"/>
      <c r="RFO8"/>
      <c r="RFP8"/>
      <c r="RFQ8"/>
      <c r="RFR8"/>
      <c r="RFS8"/>
      <c r="RFT8"/>
      <c r="RFU8"/>
      <c r="RFV8"/>
      <c r="RFW8"/>
      <c r="RFX8"/>
      <c r="RFY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row>
    <row r="9" spans="1:16376" s="37" customFormat="1" ht="15" customHeight="1" x14ac:dyDescent="0.15">
      <c r="A9" s="342" t="s">
        <v>13</v>
      </c>
      <c r="B9" s="312" t="s">
        <v>14</v>
      </c>
      <c r="C9" s="102">
        <v>4</v>
      </c>
      <c r="D9" s="103"/>
      <c r="E9" s="104" t="s">
        <v>54</v>
      </c>
      <c r="F9" s="221"/>
      <c r="G9" s="221"/>
      <c r="H9" s="222"/>
      <c r="I9" s="221"/>
      <c r="J9" s="221"/>
      <c r="K9" s="222"/>
      <c r="L9" s="221"/>
      <c r="M9" s="221"/>
      <c r="N9" s="222"/>
      <c r="O9" s="221"/>
      <c r="P9" s="221"/>
      <c r="Q9" s="222"/>
      <c r="R9" s="221"/>
      <c r="S9" s="221"/>
      <c r="T9" s="222"/>
      <c r="U9" s="221"/>
      <c r="V9" s="221"/>
      <c r="W9" s="222"/>
      <c r="X9" s="221"/>
      <c r="Y9" s="221"/>
      <c r="Z9" s="222"/>
      <c r="AA9" s="221"/>
      <c r="AB9" s="221"/>
      <c r="AC9" s="105" t="s">
        <v>54</v>
      </c>
      <c r="AD9" s="40"/>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row>
    <row r="10" spans="1:16376" s="37" customFormat="1" ht="15" customHeight="1" x14ac:dyDescent="0.15">
      <c r="A10" s="342"/>
      <c r="B10" s="314"/>
      <c r="C10" s="20">
        <v>4</v>
      </c>
      <c r="D10" s="21"/>
      <c r="E10" s="38" t="s">
        <v>37</v>
      </c>
      <c r="F10" s="225"/>
      <c r="G10" s="225"/>
      <c r="H10" s="224"/>
      <c r="I10" s="225"/>
      <c r="J10" s="225"/>
      <c r="K10" s="224"/>
      <c r="L10" s="225"/>
      <c r="M10" s="225"/>
      <c r="N10" s="224"/>
      <c r="O10" s="225"/>
      <c r="P10" s="225"/>
      <c r="Q10" s="224"/>
      <c r="R10" s="225"/>
      <c r="S10" s="225"/>
      <c r="T10" s="224"/>
      <c r="U10" s="225"/>
      <c r="V10" s="225"/>
      <c r="W10" s="224"/>
      <c r="X10" s="225"/>
      <c r="Y10" s="225"/>
      <c r="Z10" s="224"/>
      <c r="AA10" s="225"/>
      <c r="AB10" s="225"/>
      <c r="AC10" s="106" t="s">
        <v>37</v>
      </c>
      <c r="AD10" s="4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c r="JTJ10"/>
      <c r="JTK10"/>
      <c r="JTL10"/>
      <c r="JTM10"/>
      <c r="JTN10"/>
      <c r="JTO10"/>
      <c r="JTP10"/>
      <c r="JTQ10"/>
      <c r="JTR10"/>
      <c r="JTS10"/>
      <c r="JTT10"/>
      <c r="JTU10"/>
      <c r="JTV10"/>
      <c r="JTW10"/>
      <c r="JTX10"/>
      <c r="JTY10"/>
      <c r="JTZ10"/>
      <c r="JUA10"/>
      <c r="JUB10"/>
      <c r="JUC10"/>
      <c r="JUD10"/>
      <c r="JUE10"/>
      <c r="JUF10"/>
      <c r="JUG10"/>
      <c r="JUH10"/>
      <c r="JUI10"/>
      <c r="JUJ10"/>
      <c r="JUK10"/>
      <c r="JUL10"/>
      <c r="JUM10"/>
      <c r="JUN10"/>
      <c r="JUO10"/>
      <c r="JUP10"/>
      <c r="JUQ10"/>
      <c r="JUR10"/>
      <c r="JUS10"/>
      <c r="JUT10"/>
      <c r="JUU10"/>
      <c r="JUV10"/>
      <c r="JUW10"/>
      <c r="JUX10"/>
      <c r="JUY10"/>
      <c r="JUZ10"/>
      <c r="JVA10"/>
      <c r="JVB10"/>
      <c r="JVC10"/>
      <c r="JVD10"/>
      <c r="JVE10"/>
      <c r="JVF10"/>
      <c r="JVG10"/>
      <c r="JVH10"/>
      <c r="JVI10"/>
      <c r="JVJ10"/>
      <c r="JVK10"/>
      <c r="JVL10"/>
      <c r="JVM10"/>
      <c r="JVN10"/>
      <c r="JVO10"/>
      <c r="JVP10"/>
      <c r="JVQ10"/>
      <c r="JVR10"/>
      <c r="JVS10"/>
      <c r="JVT10"/>
      <c r="JVU10"/>
      <c r="JVV10"/>
      <c r="JVW10"/>
      <c r="JVX10"/>
      <c r="JVY10"/>
      <c r="JVZ10"/>
      <c r="JWA10"/>
      <c r="JWB10"/>
      <c r="JWC10"/>
      <c r="JWD10"/>
      <c r="JWE10"/>
      <c r="JWF10"/>
      <c r="JWG10"/>
      <c r="JWH10"/>
      <c r="JWI10"/>
      <c r="JWJ10"/>
      <c r="JWK10"/>
      <c r="JWL10"/>
      <c r="JWM10"/>
      <c r="JWN10"/>
      <c r="JWO10"/>
      <c r="JWP10"/>
      <c r="JWQ10"/>
      <c r="JWR10"/>
      <c r="JWS10"/>
      <c r="JWT10"/>
      <c r="JWU10"/>
      <c r="JWV10"/>
      <c r="JWW10"/>
      <c r="JWX10"/>
      <c r="JWY10"/>
      <c r="JWZ10"/>
      <c r="JXA10"/>
      <c r="JXB10"/>
      <c r="JXC10"/>
      <c r="JXD10"/>
      <c r="JXE10"/>
      <c r="JXF10"/>
      <c r="JXG10"/>
      <c r="JXH10"/>
      <c r="JXI10"/>
      <c r="JXJ10"/>
      <c r="JXK10"/>
      <c r="JXL10"/>
      <c r="JXM10"/>
      <c r="JXN10"/>
      <c r="JXO10"/>
      <c r="JXP10"/>
      <c r="JXQ10"/>
      <c r="JXR10"/>
      <c r="JXS10"/>
      <c r="JXT10"/>
      <c r="JXU10"/>
      <c r="JXV10"/>
      <c r="JXW10"/>
      <c r="JXX10"/>
      <c r="JXY10"/>
      <c r="JXZ10"/>
      <c r="JYA10"/>
      <c r="JYB10"/>
      <c r="JYC10"/>
      <c r="JYD10"/>
      <c r="JYE10"/>
      <c r="JYF10"/>
      <c r="JYG10"/>
      <c r="JYH10"/>
      <c r="JYI10"/>
      <c r="JYJ10"/>
      <c r="JYK10"/>
      <c r="JYL10"/>
      <c r="JYM10"/>
      <c r="JYN10"/>
      <c r="JYO10"/>
      <c r="JYP10"/>
      <c r="JYQ10"/>
      <c r="JYR10"/>
      <c r="JYS10"/>
      <c r="JYT10"/>
      <c r="JYU10"/>
      <c r="JYV10"/>
      <c r="JYW10"/>
      <c r="JYX10"/>
      <c r="JYY10"/>
      <c r="JYZ10"/>
      <c r="JZA10"/>
      <c r="JZB10"/>
      <c r="JZC10"/>
      <c r="JZD10"/>
      <c r="JZE10"/>
      <c r="JZF10"/>
      <c r="JZG10"/>
      <c r="JZH10"/>
      <c r="JZI10"/>
      <c r="JZJ10"/>
      <c r="JZK10"/>
      <c r="JZL10"/>
      <c r="JZM10"/>
      <c r="JZN10"/>
      <c r="JZO10"/>
      <c r="JZP10"/>
      <c r="JZQ10"/>
      <c r="JZR10"/>
      <c r="JZS10"/>
      <c r="JZT10"/>
      <c r="JZU10"/>
      <c r="JZV10"/>
      <c r="JZW10"/>
      <c r="JZX10"/>
      <c r="JZY10"/>
      <c r="JZZ10"/>
      <c r="KAA10"/>
      <c r="KAB10"/>
      <c r="KAC10"/>
      <c r="KAD10"/>
      <c r="KAE10"/>
      <c r="KAF10"/>
      <c r="KAG10"/>
      <c r="KAH10"/>
      <c r="KAI10"/>
      <c r="KAJ10"/>
      <c r="KAK10"/>
      <c r="KAL10"/>
      <c r="KAM10"/>
      <c r="KAN10"/>
      <c r="KAO10"/>
      <c r="KAP10"/>
      <c r="KAQ10"/>
      <c r="KAR10"/>
      <c r="KAS10"/>
      <c r="KAT10"/>
      <c r="KAU10"/>
      <c r="KAV10"/>
      <c r="KAW10"/>
      <c r="KAX10"/>
      <c r="KAY10"/>
      <c r="KAZ10"/>
      <c r="KBA10"/>
      <c r="KBB10"/>
      <c r="KBC10"/>
      <c r="KBD10"/>
      <c r="KBE10"/>
      <c r="KBF10"/>
      <c r="KBG10"/>
      <c r="KBH10"/>
      <c r="KBI10"/>
      <c r="KBJ10"/>
      <c r="KBK10"/>
      <c r="KBL10"/>
      <c r="KBM10"/>
      <c r="KBN10"/>
      <c r="KBO10"/>
      <c r="KBP10"/>
      <c r="KBQ10"/>
      <c r="KBR10"/>
      <c r="KBS10"/>
      <c r="KBT10"/>
      <c r="KBU10"/>
      <c r="KBV10"/>
      <c r="KBW10"/>
      <c r="KBX10"/>
      <c r="KBY10"/>
      <c r="KBZ10"/>
      <c r="KCA10"/>
      <c r="KCB10"/>
      <c r="KCC10"/>
      <c r="KCD10"/>
      <c r="KCE10"/>
      <c r="KCF10"/>
      <c r="KCG10"/>
      <c r="KCH10"/>
      <c r="KCI10"/>
      <c r="KCJ10"/>
      <c r="KCK10"/>
      <c r="KCL10"/>
      <c r="KCM10"/>
      <c r="KCN10"/>
      <c r="KCO10"/>
      <c r="KCP10"/>
      <c r="KCQ10"/>
      <c r="KCR10"/>
      <c r="KCS10"/>
      <c r="KCT10"/>
      <c r="KCU10"/>
      <c r="KCV10"/>
      <c r="KCW10"/>
      <c r="KCX10"/>
      <c r="KCY10"/>
      <c r="KCZ10"/>
      <c r="KDA10"/>
      <c r="KDB10"/>
      <c r="KDC10"/>
      <c r="KDD10"/>
      <c r="KDE10"/>
      <c r="KDF10"/>
      <c r="KDG10"/>
      <c r="KDH10"/>
      <c r="KDI10"/>
      <c r="KDJ10"/>
      <c r="KDK10"/>
      <c r="KDL10"/>
      <c r="KDM10"/>
      <c r="KDN10"/>
      <c r="KDO10"/>
      <c r="KDP10"/>
      <c r="KDQ10"/>
      <c r="KDR10"/>
      <c r="KDS10"/>
      <c r="KDT10"/>
      <c r="KDU10"/>
      <c r="KDV10"/>
      <c r="KDW10"/>
      <c r="KDX10"/>
      <c r="KDY10"/>
      <c r="KDZ10"/>
      <c r="KEA10"/>
      <c r="KEB10"/>
      <c r="KEC10"/>
      <c r="KED10"/>
      <c r="KEE10"/>
      <c r="KEF10"/>
      <c r="KEG10"/>
      <c r="KEH10"/>
      <c r="KEI10"/>
      <c r="KEJ10"/>
      <c r="KEK10"/>
      <c r="KEL10"/>
      <c r="KEM10"/>
      <c r="KEN10"/>
      <c r="KEO10"/>
      <c r="KEP10"/>
      <c r="KEQ10"/>
      <c r="KER10"/>
      <c r="KES10"/>
      <c r="KET10"/>
      <c r="KEU10"/>
      <c r="KEV10"/>
      <c r="KEW10"/>
      <c r="KEX10"/>
      <c r="KEY10"/>
      <c r="KEZ10"/>
      <c r="KFA10"/>
      <c r="KFB10"/>
      <c r="KFC10"/>
      <c r="KFD10"/>
      <c r="KFE10"/>
      <c r="KFF10"/>
      <c r="KFG10"/>
      <c r="KFH10"/>
      <c r="KFI10"/>
      <c r="KFJ10"/>
      <c r="KFK10"/>
      <c r="KFL10"/>
      <c r="KFM10"/>
      <c r="KFN10"/>
      <c r="KFO10"/>
      <c r="KFP10"/>
      <c r="KFQ10"/>
      <c r="KFR10"/>
      <c r="KFS10"/>
      <c r="KFT10"/>
      <c r="KFU10"/>
      <c r="KFV10"/>
      <c r="KFW10"/>
      <c r="KFX10"/>
      <c r="KFY10"/>
      <c r="KFZ10"/>
      <c r="KGA10"/>
      <c r="KGB10"/>
      <c r="KGC10"/>
      <c r="KGD10"/>
      <c r="KGE10"/>
      <c r="KGF10"/>
      <c r="KGG10"/>
      <c r="KGH10"/>
      <c r="KGI10"/>
      <c r="KGJ10"/>
      <c r="KGK10"/>
      <c r="KGL10"/>
      <c r="KGM10"/>
      <c r="KGN10"/>
      <c r="KGO10"/>
      <c r="KGP10"/>
      <c r="KGQ10"/>
      <c r="KGR10"/>
      <c r="KGS10"/>
      <c r="KGT10"/>
      <c r="KGU10"/>
      <c r="KGV10"/>
      <c r="KGW10"/>
      <c r="KGX10"/>
      <c r="KGY10"/>
      <c r="KGZ10"/>
      <c r="KHA10"/>
      <c r="KHB10"/>
      <c r="KHC10"/>
      <c r="KHD10"/>
      <c r="KHE10"/>
      <c r="KHF10"/>
      <c r="KHG10"/>
      <c r="KHH10"/>
      <c r="KHI10"/>
      <c r="KHJ10"/>
      <c r="KHK10"/>
      <c r="KHL10"/>
      <c r="KHM10"/>
      <c r="KHN10"/>
      <c r="KHO10"/>
      <c r="KHP10"/>
      <c r="KHQ10"/>
      <c r="KHR10"/>
      <c r="KHS10"/>
      <c r="KHT10"/>
      <c r="KHU10"/>
      <c r="KHV10"/>
      <c r="KHW10"/>
      <c r="KHX10"/>
      <c r="KHY10"/>
      <c r="KHZ10"/>
      <c r="KIA10"/>
      <c r="KIB10"/>
      <c r="KIC10"/>
      <c r="KID10"/>
      <c r="KIE10"/>
      <c r="KIF10"/>
      <c r="KIG10"/>
      <c r="KIH10"/>
      <c r="KII10"/>
      <c r="KIJ10"/>
      <c r="KIK10"/>
      <c r="KIL10"/>
      <c r="KIM10"/>
      <c r="KIN10"/>
      <c r="KIO10"/>
      <c r="KIP10"/>
      <c r="KIQ10"/>
      <c r="KIR10"/>
      <c r="KIS10"/>
      <c r="KIT10"/>
      <c r="KIU10"/>
      <c r="KIV10"/>
      <c r="KIW10"/>
      <c r="KIX10"/>
      <c r="KIY10"/>
      <c r="KIZ10"/>
      <c r="KJA10"/>
      <c r="KJB10"/>
      <c r="KJC10"/>
      <c r="KJD10"/>
      <c r="KJE10"/>
      <c r="KJF10"/>
      <c r="KJG10"/>
      <c r="KJH10"/>
      <c r="KJI10"/>
      <c r="KJJ10"/>
      <c r="KJK10"/>
      <c r="KJL10"/>
      <c r="KJM10"/>
      <c r="KJN10"/>
      <c r="KJO10"/>
      <c r="KJP10"/>
      <c r="KJQ10"/>
      <c r="KJR10"/>
      <c r="KJS10"/>
      <c r="KJT10"/>
      <c r="KJU10"/>
      <c r="KJV10"/>
      <c r="KJW10"/>
      <c r="KJX10"/>
      <c r="KJY10"/>
      <c r="KJZ10"/>
      <c r="KKA10"/>
      <c r="KKB10"/>
      <c r="KKC10"/>
      <c r="KKD10"/>
      <c r="KKE10"/>
      <c r="KKF10"/>
      <c r="KKG10"/>
      <c r="KKH10"/>
      <c r="KKI10"/>
      <c r="KKJ10"/>
      <c r="KKK10"/>
      <c r="KKL10"/>
      <c r="KKM10"/>
      <c r="KKN10"/>
      <c r="KKO10"/>
      <c r="KKP10"/>
      <c r="KKQ10"/>
      <c r="KKR10"/>
      <c r="KKS10"/>
      <c r="KKT10"/>
      <c r="KKU10"/>
      <c r="KKV10"/>
      <c r="KKW10"/>
      <c r="KKX10"/>
      <c r="KKY10"/>
      <c r="KKZ10"/>
      <c r="KLA10"/>
      <c r="KLB10"/>
      <c r="KLC10"/>
      <c r="KLD10"/>
      <c r="KLE10"/>
      <c r="KLF10"/>
      <c r="KLG10"/>
      <c r="KLH10"/>
      <c r="KLI10"/>
      <c r="KLJ10"/>
      <c r="KLK10"/>
      <c r="KLL10"/>
      <c r="KLM10"/>
      <c r="KLN10"/>
      <c r="KLO10"/>
      <c r="KLP10"/>
      <c r="KLQ10"/>
      <c r="KLR10"/>
      <c r="KLS10"/>
      <c r="KLT10"/>
      <c r="KLU10"/>
      <c r="KLV10"/>
      <c r="KLW10"/>
      <c r="KLX10"/>
      <c r="KLY10"/>
      <c r="KLZ10"/>
      <c r="KMA10"/>
      <c r="KMB10"/>
      <c r="KMC10"/>
      <c r="KMD10"/>
      <c r="KME10"/>
      <c r="KMF10"/>
      <c r="KMG10"/>
      <c r="KMH10"/>
      <c r="KMI10"/>
      <c r="KMJ10"/>
      <c r="KMK10"/>
      <c r="KML10"/>
      <c r="KMM10"/>
      <c r="KMN10"/>
      <c r="KMO10"/>
      <c r="KMP10"/>
      <c r="KMQ10"/>
      <c r="KMR10"/>
      <c r="KMS10"/>
      <c r="KMT10"/>
      <c r="KMU10"/>
      <c r="KMV10"/>
      <c r="KMW10"/>
      <c r="KMX10"/>
      <c r="KMY10"/>
      <c r="KMZ10"/>
      <c r="KNA10"/>
      <c r="KNB10"/>
      <c r="KNC10"/>
      <c r="KND10"/>
      <c r="KNE10"/>
      <c r="KNF10"/>
      <c r="KNG10"/>
      <c r="KNH10"/>
      <c r="KNI10"/>
      <c r="KNJ10"/>
      <c r="KNK10"/>
      <c r="KNL10"/>
      <c r="KNM10"/>
      <c r="KNN10"/>
      <c r="KNO10"/>
      <c r="KNP10"/>
      <c r="KNQ10"/>
      <c r="KNR10"/>
      <c r="KNS10"/>
      <c r="KNT10"/>
      <c r="KNU10"/>
      <c r="KNV10"/>
      <c r="KNW10"/>
      <c r="KNX10"/>
      <c r="KNY10"/>
      <c r="KNZ10"/>
      <c r="KOA10"/>
      <c r="KOB10"/>
      <c r="KOC10"/>
      <c r="KOD10"/>
      <c r="KOE10"/>
      <c r="KOF10"/>
      <c r="KOG10"/>
      <c r="KOH10"/>
      <c r="KOI10"/>
      <c r="KOJ10"/>
      <c r="KOK10"/>
      <c r="KOL10"/>
      <c r="KOM10"/>
      <c r="KON10"/>
      <c r="KOO10"/>
      <c r="KOP10"/>
      <c r="KOQ10"/>
      <c r="KOR10"/>
      <c r="KOS10"/>
      <c r="KOT10"/>
      <c r="KOU10"/>
      <c r="KOV10"/>
      <c r="KOW10"/>
      <c r="KOX10"/>
      <c r="KOY10"/>
      <c r="KOZ10"/>
      <c r="KPA10"/>
      <c r="KPB10"/>
      <c r="KPC10"/>
      <c r="KPD10"/>
      <c r="KPE10"/>
      <c r="KPF10"/>
      <c r="KPG10"/>
      <c r="KPH10"/>
      <c r="KPI10"/>
      <c r="KPJ10"/>
      <c r="KPK10"/>
      <c r="KPL10"/>
      <c r="KPM10"/>
      <c r="KPN10"/>
      <c r="KPO10"/>
      <c r="KPP10"/>
      <c r="KPQ10"/>
      <c r="KPR10"/>
      <c r="KPS10"/>
      <c r="KPT10"/>
      <c r="KPU10"/>
      <c r="KPV10"/>
      <c r="KPW10"/>
      <c r="KPX10"/>
      <c r="KPY10"/>
      <c r="KPZ10"/>
      <c r="KQA10"/>
      <c r="KQB10"/>
      <c r="KQC10"/>
      <c r="KQD10"/>
      <c r="KQE10"/>
      <c r="KQF10"/>
      <c r="KQG10"/>
      <c r="KQH10"/>
      <c r="KQI10"/>
      <c r="KQJ10"/>
      <c r="KQK10"/>
      <c r="KQL10"/>
      <c r="KQM10"/>
      <c r="KQN10"/>
      <c r="KQO10"/>
      <c r="KQP10"/>
      <c r="KQQ10"/>
      <c r="KQR10"/>
      <c r="KQS10"/>
      <c r="KQT10"/>
      <c r="KQU10"/>
      <c r="KQV10"/>
      <c r="KQW10"/>
      <c r="KQX10"/>
      <c r="KQY10"/>
      <c r="KQZ10"/>
      <c r="KRA10"/>
      <c r="KRB10"/>
      <c r="KRC10"/>
      <c r="KRD10"/>
      <c r="KRE10"/>
      <c r="KRF10"/>
      <c r="KRG10"/>
      <c r="KRH10"/>
      <c r="KRI10"/>
      <c r="KRJ10"/>
      <c r="KRK10"/>
      <c r="KRL10"/>
      <c r="KRM10"/>
      <c r="KRN10"/>
      <c r="KRO10"/>
      <c r="KRP10"/>
      <c r="KRQ10"/>
      <c r="KRR10"/>
      <c r="KRS10"/>
      <c r="KRT10"/>
      <c r="KRU10"/>
      <c r="KRV10"/>
      <c r="KRW10"/>
      <c r="KRX10"/>
      <c r="KRY10"/>
      <c r="KRZ10"/>
      <c r="KSA10"/>
      <c r="KSB10"/>
      <c r="KSC10"/>
      <c r="KSD10"/>
      <c r="KSE10"/>
      <c r="KSF10"/>
      <c r="KSG10"/>
      <c r="KSH10"/>
      <c r="KSI10"/>
      <c r="KSJ10"/>
      <c r="KSK10"/>
      <c r="KSL10"/>
      <c r="KSM10"/>
      <c r="KSN10"/>
      <c r="KSO10"/>
      <c r="KSP10"/>
      <c r="KSQ10"/>
      <c r="KSR10"/>
      <c r="KSS10"/>
      <c r="KST10"/>
      <c r="KSU10"/>
      <c r="KSV10"/>
      <c r="KSW10"/>
      <c r="KSX10"/>
      <c r="KSY10"/>
      <c r="KSZ10"/>
      <c r="KTA10"/>
      <c r="KTB10"/>
      <c r="KTC10"/>
      <c r="KTD10"/>
      <c r="KTE10"/>
      <c r="KTF10"/>
      <c r="KTG10"/>
      <c r="KTH10"/>
      <c r="KTI10"/>
      <c r="KTJ10"/>
      <c r="KTK10"/>
      <c r="KTL10"/>
      <c r="KTM10"/>
      <c r="KTN10"/>
      <c r="KTO10"/>
      <c r="KTP10"/>
      <c r="KTQ10"/>
      <c r="KTR10"/>
      <c r="KTS10"/>
      <c r="KTT10"/>
      <c r="KTU10"/>
      <c r="KTV10"/>
      <c r="KTW10"/>
      <c r="KTX10"/>
      <c r="KTY10"/>
      <c r="KTZ10"/>
      <c r="KUA10"/>
      <c r="KUB10"/>
      <c r="KUC10"/>
      <c r="KUD10"/>
      <c r="KUE10"/>
      <c r="KUF10"/>
      <c r="KUG10"/>
      <c r="KUH10"/>
      <c r="KUI10"/>
      <c r="KUJ10"/>
      <c r="KUK10"/>
      <c r="KUL10"/>
      <c r="KUM10"/>
      <c r="KUN10"/>
      <c r="KUO10"/>
      <c r="KUP10"/>
      <c r="KUQ10"/>
      <c r="KUR10"/>
      <c r="KUS10"/>
      <c r="KUT10"/>
      <c r="KUU10"/>
      <c r="KUV10"/>
      <c r="KUW10"/>
      <c r="KUX10"/>
      <c r="KUY10"/>
      <c r="KUZ10"/>
      <c r="KVA10"/>
      <c r="KVB10"/>
      <c r="KVC10"/>
      <c r="KVD10"/>
      <c r="KVE10"/>
      <c r="KVF10"/>
      <c r="KVG10"/>
      <c r="KVH10"/>
      <c r="KVI10"/>
      <c r="KVJ10"/>
      <c r="KVK10"/>
      <c r="KVL10"/>
      <c r="KVM10"/>
      <c r="KVN10"/>
      <c r="KVO10"/>
      <c r="KVP10"/>
      <c r="KVQ10"/>
      <c r="KVR10"/>
      <c r="KVS10"/>
      <c r="KVT10"/>
      <c r="KVU10"/>
      <c r="KVV10"/>
      <c r="KVW10"/>
      <c r="KVX10"/>
      <c r="KVY10"/>
      <c r="KVZ10"/>
      <c r="KWA10"/>
      <c r="KWB10"/>
      <c r="KWC10"/>
      <c r="KWD10"/>
      <c r="KWE10"/>
      <c r="KWF10"/>
      <c r="KWG10"/>
      <c r="KWH10"/>
      <c r="KWI10"/>
      <c r="KWJ10"/>
      <c r="KWK10"/>
      <c r="KWL10"/>
      <c r="KWM10"/>
      <c r="KWN10"/>
      <c r="KWO10"/>
      <c r="KWP10"/>
      <c r="KWQ10"/>
      <c r="KWR10"/>
      <c r="KWS10"/>
      <c r="KWT10"/>
      <c r="KWU10"/>
      <c r="KWV10"/>
      <c r="KWW10"/>
      <c r="KWX10"/>
      <c r="KWY10"/>
      <c r="KWZ10"/>
      <c r="KXA10"/>
      <c r="KXB10"/>
      <c r="KXC10"/>
      <c r="KXD10"/>
      <c r="KXE10"/>
      <c r="KXF10"/>
      <c r="KXG10"/>
      <c r="KXH10"/>
      <c r="KXI10"/>
      <c r="KXJ10"/>
      <c r="KXK10"/>
      <c r="KXL10"/>
      <c r="KXM10"/>
      <c r="KXN10"/>
      <c r="KXO10"/>
      <c r="KXP10"/>
      <c r="KXQ10"/>
      <c r="KXR10"/>
      <c r="KXS10"/>
      <c r="KXT10"/>
      <c r="KXU10"/>
      <c r="KXV10"/>
      <c r="KXW10"/>
      <c r="KXX10"/>
      <c r="KXY10"/>
      <c r="KXZ10"/>
      <c r="KYA10"/>
      <c r="KYB10"/>
      <c r="KYC10"/>
      <c r="KYD10"/>
      <c r="KYE10"/>
      <c r="KYF10"/>
      <c r="KYG10"/>
      <c r="KYH10"/>
      <c r="KYI10"/>
      <c r="KYJ10"/>
      <c r="KYK10"/>
      <c r="KYL10"/>
      <c r="KYM10"/>
      <c r="KYN10"/>
      <c r="KYO10"/>
      <c r="KYP10"/>
      <c r="KYQ10"/>
      <c r="KYR10"/>
      <c r="KYS10"/>
      <c r="KYT10"/>
      <c r="KYU10"/>
      <c r="KYV10"/>
      <c r="KYW10"/>
      <c r="KYX10"/>
      <c r="KYY10"/>
      <c r="KYZ10"/>
      <c r="KZA10"/>
      <c r="KZB10"/>
      <c r="KZC10"/>
      <c r="KZD10"/>
      <c r="KZE10"/>
      <c r="KZF10"/>
      <c r="KZG10"/>
      <c r="KZH10"/>
      <c r="KZI10"/>
      <c r="KZJ10"/>
      <c r="KZK10"/>
      <c r="KZL10"/>
      <c r="KZM10"/>
      <c r="KZN10"/>
      <c r="KZO10"/>
      <c r="KZP10"/>
      <c r="KZQ10"/>
      <c r="KZR10"/>
      <c r="KZS10"/>
      <c r="KZT10"/>
      <c r="KZU10"/>
      <c r="KZV10"/>
      <c r="KZW10"/>
      <c r="KZX10"/>
      <c r="KZY10"/>
      <c r="KZZ10"/>
      <c r="LAA10"/>
      <c r="LAB10"/>
      <c r="LAC10"/>
      <c r="LAD10"/>
      <c r="LAE10"/>
      <c r="LAF10"/>
      <c r="LAG10"/>
      <c r="LAH10"/>
      <c r="LAI10"/>
      <c r="LAJ10"/>
      <c r="LAK10"/>
      <c r="LAL10"/>
      <c r="LAM10"/>
      <c r="LAN10"/>
      <c r="LAO10"/>
      <c r="LAP10"/>
      <c r="LAQ10"/>
      <c r="LAR10"/>
      <c r="LAS10"/>
      <c r="LAT10"/>
      <c r="LAU10"/>
      <c r="LAV10"/>
      <c r="LAW10"/>
      <c r="LAX10"/>
      <c r="LAY10"/>
      <c r="LAZ10"/>
      <c r="LBA10"/>
      <c r="LBB10"/>
      <c r="LBC10"/>
      <c r="LBD10"/>
      <c r="LBE10"/>
      <c r="LBF10"/>
      <c r="LBG10"/>
      <c r="LBH10"/>
      <c r="LBI10"/>
      <c r="LBJ10"/>
      <c r="LBK10"/>
      <c r="LBL10"/>
      <c r="LBM10"/>
      <c r="LBN10"/>
      <c r="LBO10"/>
      <c r="LBP10"/>
      <c r="LBQ10"/>
      <c r="LBR10"/>
      <c r="LBS10"/>
      <c r="LBT10"/>
      <c r="LBU10"/>
      <c r="LBV10"/>
      <c r="LBW10"/>
      <c r="LBX10"/>
      <c r="LBY10"/>
      <c r="LBZ10"/>
      <c r="LCA10"/>
      <c r="LCB10"/>
      <c r="LCC10"/>
      <c r="LCD10"/>
      <c r="LCE10"/>
      <c r="LCF10"/>
      <c r="LCG10"/>
      <c r="LCH10"/>
      <c r="LCI10"/>
      <c r="LCJ10"/>
      <c r="LCK10"/>
      <c r="LCL10"/>
      <c r="LCM10"/>
      <c r="LCN10"/>
      <c r="LCO10"/>
      <c r="LCP10"/>
      <c r="LCQ10"/>
      <c r="LCR10"/>
      <c r="LCS10"/>
      <c r="LCT10"/>
      <c r="LCU10"/>
      <c r="LCV10"/>
      <c r="LCW10"/>
      <c r="LCX10"/>
      <c r="LCY10"/>
      <c r="LCZ10"/>
      <c r="LDA10"/>
      <c r="LDB10"/>
      <c r="LDC10"/>
      <c r="LDD10"/>
      <c r="LDE10"/>
      <c r="LDF10"/>
      <c r="LDG10"/>
      <c r="LDH10"/>
      <c r="LDI10"/>
      <c r="LDJ10"/>
      <c r="LDK10"/>
      <c r="LDL10"/>
      <c r="LDM10"/>
      <c r="LDN10"/>
      <c r="LDO10"/>
      <c r="LDP10"/>
      <c r="LDQ10"/>
      <c r="LDR10"/>
      <c r="LDS10"/>
      <c r="LDT10"/>
      <c r="LDU10"/>
      <c r="LDV10"/>
      <c r="LDW10"/>
      <c r="LDX10"/>
      <c r="LDY10"/>
      <c r="LDZ10"/>
      <c r="LEA10"/>
      <c r="LEB10"/>
      <c r="LEC10"/>
      <c r="LED10"/>
      <c r="LEE10"/>
      <c r="LEF10"/>
      <c r="LEG10"/>
      <c r="LEH10"/>
      <c r="LEI10"/>
      <c r="LEJ10"/>
      <c r="LEK10"/>
      <c r="LEL10"/>
      <c r="LEM10"/>
      <c r="LEN10"/>
      <c r="LEO10"/>
      <c r="LEP10"/>
      <c r="LEQ10"/>
      <c r="LER10"/>
      <c r="LES10"/>
      <c r="LET10"/>
      <c r="LEU10"/>
      <c r="LEV10"/>
      <c r="LEW10"/>
      <c r="LEX10"/>
      <c r="LEY10"/>
      <c r="LEZ10"/>
      <c r="LFA10"/>
      <c r="LFB10"/>
      <c r="LFC10"/>
      <c r="LFD10"/>
      <c r="LFE10"/>
      <c r="LFF10"/>
      <c r="LFG10"/>
      <c r="LFH10"/>
      <c r="LFI10"/>
      <c r="LFJ10"/>
      <c r="LFK10"/>
      <c r="LFL10"/>
      <c r="LFM10"/>
      <c r="LFN10"/>
      <c r="LFO10"/>
      <c r="LFP10"/>
      <c r="LFQ10"/>
      <c r="LFR10"/>
      <c r="LFS10"/>
      <c r="LFT10"/>
      <c r="LFU10"/>
      <c r="LFV10"/>
      <c r="LFW10"/>
      <c r="LFX10"/>
      <c r="LFY10"/>
      <c r="LFZ10"/>
      <c r="LGA10"/>
      <c r="LGB10"/>
      <c r="LGC10"/>
      <c r="LGD10"/>
      <c r="LGE10"/>
      <c r="LGF10"/>
      <c r="LGG10"/>
      <c r="LGH10"/>
      <c r="LGI10"/>
      <c r="LGJ10"/>
      <c r="LGK10"/>
      <c r="LGL10"/>
      <c r="LGM10"/>
      <c r="LGN10"/>
      <c r="LGO10"/>
      <c r="LGP10"/>
      <c r="LGQ10"/>
      <c r="LGR10"/>
      <c r="LGS10"/>
      <c r="LGT10"/>
      <c r="LGU10"/>
      <c r="LGV10"/>
      <c r="LGW10"/>
      <c r="LGX10"/>
      <c r="LGY10"/>
      <c r="LGZ10"/>
      <c r="LHA10"/>
      <c r="LHB10"/>
      <c r="LHC10"/>
      <c r="LHD10"/>
      <c r="LHE10"/>
      <c r="LHF10"/>
      <c r="LHG10"/>
      <c r="LHH10"/>
      <c r="LHI10"/>
      <c r="LHJ10"/>
      <c r="LHK10"/>
      <c r="LHL10"/>
      <c r="LHM10"/>
      <c r="LHN10"/>
      <c r="LHO10"/>
      <c r="LHP10"/>
      <c r="LHQ10"/>
      <c r="LHR10"/>
      <c r="LHS10"/>
      <c r="LHT10"/>
      <c r="LHU10"/>
      <c r="LHV10"/>
      <c r="LHW10"/>
      <c r="LHX10"/>
      <c r="LHY10"/>
      <c r="LHZ10"/>
      <c r="LIA10"/>
      <c r="LIB10"/>
      <c r="LIC10"/>
      <c r="LID10"/>
      <c r="LIE10"/>
      <c r="LIF10"/>
      <c r="LIG10"/>
      <c r="LIH10"/>
      <c r="LII10"/>
      <c r="LIJ10"/>
      <c r="LIK10"/>
      <c r="LIL10"/>
      <c r="LIM10"/>
      <c r="LIN10"/>
      <c r="LIO10"/>
      <c r="LIP10"/>
      <c r="LIQ10"/>
      <c r="LIR10"/>
      <c r="LIS10"/>
      <c r="LIT10"/>
      <c r="LIU10"/>
      <c r="LIV10"/>
      <c r="LIW10"/>
      <c r="LIX10"/>
      <c r="LIY10"/>
      <c r="LIZ10"/>
      <c r="LJA10"/>
      <c r="LJB10"/>
      <c r="LJC10"/>
      <c r="LJD10"/>
      <c r="LJE10"/>
      <c r="LJF10"/>
      <c r="LJG10"/>
      <c r="LJH10"/>
      <c r="LJI10"/>
      <c r="LJJ10"/>
      <c r="LJK10"/>
      <c r="LJL10"/>
      <c r="LJM10"/>
      <c r="LJN10"/>
      <c r="LJO10"/>
      <c r="LJP10"/>
      <c r="LJQ10"/>
      <c r="LJR10"/>
      <c r="LJS10"/>
      <c r="LJT10"/>
      <c r="LJU10"/>
      <c r="LJV10"/>
      <c r="LJW10"/>
      <c r="LJX10"/>
      <c r="LJY10"/>
      <c r="LJZ10"/>
      <c r="LKA10"/>
      <c r="LKB10"/>
      <c r="LKC10"/>
      <c r="LKD10"/>
      <c r="LKE10"/>
      <c r="LKF10"/>
      <c r="LKG10"/>
      <c r="LKH10"/>
      <c r="LKI10"/>
      <c r="LKJ10"/>
      <c r="LKK10"/>
      <c r="LKL10"/>
      <c r="LKM10"/>
      <c r="LKN10"/>
      <c r="LKO10"/>
      <c r="LKP10"/>
      <c r="LKQ10"/>
      <c r="LKR10"/>
      <c r="LKS10"/>
      <c r="LKT10"/>
      <c r="LKU10"/>
      <c r="LKV10"/>
      <c r="LKW10"/>
      <c r="LKX10"/>
      <c r="LKY10"/>
      <c r="LKZ10"/>
      <c r="LLA10"/>
      <c r="LLB10"/>
      <c r="LLC10"/>
      <c r="LLD10"/>
      <c r="LLE10"/>
      <c r="LLF10"/>
      <c r="LLG10"/>
      <c r="LLH10"/>
      <c r="LLI10"/>
      <c r="LLJ10"/>
      <c r="LLK10"/>
      <c r="LLL10"/>
      <c r="LLM10"/>
      <c r="LLN10"/>
      <c r="LLO10"/>
      <c r="LLP10"/>
      <c r="LLQ10"/>
      <c r="LLR10"/>
      <c r="LLS10"/>
      <c r="LLT10"/>
      <c r="LLU10"/>
      <c r="LLV10"/>
      <c r="LLW10"/>
      <c r="LLX10"/>
      <c r="LLY10"/>
      <c r="LLZ10"/>
      <c r="LMA10"/>
      <c r="LMB10"/>
      <c r="LMC10"/>
      <c r="LMD10"/>
      <c r="LME10"/>
      <c r="LMF10"/>
      <c r="LMG10"/>
      <c r="LMH10"/>
      <c r="LMI10"/>
      <c r="LMJ10"/>
      <c r="LMK10"/>
      <c r="LML10"/>
      <c r="LMM10"/>
      <c r="LMN10"/>
      <c r="LMO10"/>
      <c r="LMP10"/>
      <c r="LMQ10"/>
      <c r="LMR10"/>
      <c r="LMS10"/>
      <c r="LMT10"/>
      <c r="LMU10"/>
      <c r="LMV10"/>
      <c r="LMW10"/>
      <c r="LMX10"/>
      <c r="LMY10"/>
      <c r="LMZ10"/>
      <c r="LNA10"/>
      <c r="LNB10"/>
      <c r="LNC10"/>
      <c r="LND10"/>
      <c r="LNE10"/>
      <c r="LNF10"/>
      <c r="LNG10"/>
      <c r="LNH10"/>
      <c r="LNI10"/>
      <c r="LNJ10"/>
      <c r="LNK10"/>
      <c r="LNL10"/>
      <c r="LNM10"/>
      <c r="LNN10"/>
      <c r="LNO10"/>
      <c r="LNP10"/>
      <c r="LNQ10"/>
      <c r="LNR10"/>
      <c r="LNS10"/>
      <c r="LNT10"/>
      <c r="LNU10"/>
      <c r="LNV10"/>
      <c r="LNW10"/>
      <c r="LNX10"/>
      <c r="LNY10"/>
      <c r="LNZ10"/>
      <c r="LOA10"/>
      <c r="LOB10"/>
      <c r="LOC10"/>
      <c r="LOD10"/>
      <c r="LOE10"/>
      <c r="LOF10"/>
      <c r="LOG10"/>
      <c r="LOH10"/>
      <c r="LOI10"/>
      <c r="LOJ10"/>
      <c r="LOK10"/>
      <c r="LOL10"/>
      <c r="LOM10"/>
      <c r="LON10"/>
      <c r="LOO10"/>
      <c r="LOP10"/>
      <c r="LOQ10"/>
      <c r="LOR10"/>
      <c r="LOS10"/>
      <c r="LOT10"/>
      <c r="LOU10"/>
      <c r="LOV10"/>
      <c r="LOW10"/>
      <c r="LOX10"/>
      <c r="LOY10"/>
      <c r="LOZ10"/>
      <c r="LPA10"/>
      <c r="LPB10"/>
      <c r="LPC10"/>
      <c r="LPD10"/>
      <c r="LPE10"/>
      <c r="LPF10"/>
      <c r="LPG10"/>
      <c r="LPH10"/>
      <c r="LPI10"/>
      <c r="LPJ10"/>
      <c r="LPK10"/>
      <c r="LPL10"/>
      <c r="LPM10"/>
      <c r="LPN10"/>
      <c r="LPO10"/>
      <c r="LPP10"/>
      <c r="LPQ10"/>
      <c r="LPR10"/>
      <c r="LPS10"/>
      <c r="LPT10"/>
      <c r="LPU10"/>
      <c r="LPV10"/>
      <c r="LPW10"/>
      <c r="LPX10"/>
      <c r="LPY10"/>
      <c r="LPZ10"/>
      <c r="LQA10"/>
      <c r="LQB10"/>
      <c r="LQC10"/>
      <c r="LQD10"/>
      <c r="LQE10"/>
      <c r="LQF10"/>
      <c r="LQG10"/>
      <c r="LQH10"/>
      <c r="LQI10"/>
      <c r="LQJ10"/>
      <c r="LQK10"/>
      <c r="LQL10"/>
      <c r="LQM10"/>
      <c r="LQN10"/>
      <c r="LQO10"/>
      <c r="LQP10"/>
      <c r="LQQ10"/>
      <c r="LQR10"/>
      <c r="LQS10"/>
      <c r="LQT10"/>
      <c r="LQU10"/>
      <c r="LQV10"/>
      <c r="LQW10"/>
      <c r="LQX10"/>
      <c r="LQY10"/>
      <c r="LQZ10"/>
      <c r="LRA10"/>
      <c r="LRB10"/>
      <c r="LRC10"/>
      <c r="LRD10"/>
      <c r="LRE10"/>
      <c r="LRF10"/>
      <c r="LRG10"/>
      <c r="LRH10"/>
      <c r="LRI10"/>
      <c r="LRJ10"/>
      <c r="LRK10"/>
      <c r="LRL10"/>
      <c r="LRM10"/>
      <c r="LRN10"/>
      <c r="LRO10"/>
      <c r="LRP10"/>
      <c r="LRQ10"/>
      <c r="LRR10"/>
      <c r="LRS10"/>
      <c r="LRT10"/>
      <c r="LRU10"/>
      <c r="LRV10"/>
      <c r="LRW10"/>
      <c r="LRX10"/>
      <c r="LRY10"/>
      <c r="LRZ10"/>
      <c r="LSA10"/>
      <c r="LSB10"/>
      <c r="LSC10"/>
      <c r="LSD10"/>
      <c r="LSE10"/>
      <c r="LSF10"/>
      <c r="LSG10"/>
      <c r="LSH10"/>
      <c r="LSI10"/>
      <c r="LSJ10"/>
      <c r="LSK10"/>
      <c r="LSL10"/>
      <c r="LSM10"/>
      <c r="LSN10"/>
      <c r="LSO10"/>
      <c r="LSP10"/>
      <c r="LSQ10"/>
      <c r="LSR10"/>
      <c r="LSS10"/>
      <c r="LST10"/>
      <c r="LSU10"/>
      <c r="LSV10"/>
      <c r="LSW10"/>
      <c r="LSX10"/>
      <c r="LSY10"/>
      <c r="LSZ10"/>
      <c r="LTA10"/>
      <c r="LTB10"/>
      <c r="LTC10"/>
      <c r="LTD10"/>
      <c r="LTE10"/>
      <c r="LTF10"/>
      <c r="LTG10"/>
      <c r="LTH10"/>
      <c r="LTI10"/>
      <c r="LTJ10"/>
      <c r="LTK10"/>
      <c r="LTL10"/>
      <c r="LTM10"/>
      <c r="LTN10"/>
      <c r="LTO10"/>
      <c r="LTP10"/>
      <c r="LTQ10"/>
      <c r="LTR10"/>
      <c r="LTS10"/>
      <c r="LTT10"/>
      <c r="LTU10"/>
      <c r="LTV10"/>
      <c r="LTW10"/>
      <c r="LTX10"/>
      <c r="LTY10"/>
      <c r="LTZ10"/>
      <c r="LUA10"/>
      <c r="LUB10"/>
      <c r="LUC10"/>
      <c r="LUD10"/>
      <c r="LUE10"/>
      <c r="LUF10"/>
      <c r="LUG10"/>
      <c r="LUH10"/>
      <c r="LUI10"/>
      <c r="LUJ10"/>
      <c r="LUK10"/>
      <c r="LUL10"/>
      <c r="LUM10"/>
      <c r="LUN10"/>
      <c r="LUO10"/>
      <c r="LUP10"/>
      <c r="LUQ10"/>
      <c r="LUR10"/>
      <c r="LUS10"/>
      <c r="LUT10"/>
      <c r="LUU10"/>
      <c r="LUV10"/>
      <c r="LUW10"/>
      <c r="LUX10"/>
      <c r="LUY10"/>
      <c r="LUZ10"/>
      <c r="LVA10"/>
      <c r="LVB10"/>
      <c r="LVC10"/>
      <c r="LVD10"/>
      <c r="LVE10"/>
      <c r="LVF10"/>
      <c r="LVG10"/>
      <c r="LVH10"/>
      <c r="LVI10"/>
      <c r="LVJ10"/>
      <c r="LVK10"/>
      <c r="LVL10"/>
      <c r="LVM10"/>
      <c r="LVN10"/>
      <c r="LVO10"/>
      <c r="LVP10"/>
      <c r="LVQ10"/>
      <c r="LVR10"/>
      <c r="LVS10"/>
      <c r="LVT10"/>
      <c r="LVU10"/>
      <c r="LVV10"/>
      <c r="LVW10"/>
      <c r="LVX10"/>
      <c r="LVY10"/>
      <c r="LVZ10"/>
      <c r="LWA10"/>
      <c r="LWB10"/>
      <c r="LWC10"/>
      <c r="LWD10"/>
      <c r="LWE10"/>
      <c r="LWF10"/>
      <c r="LWG10"/>
      <c r="LWH10"/>
      <c r="LWI10"/>
      <c r="LWJ10"/>
      <c r="LWK10"/>
      <c r="LWL10"/>
      <c r="LWM10"/>
      <c r="LWN10"/>
      <c r="LWO10"/>
      <c r="LWP10"/>
      <c r="LWQ10"/>
      <c r="LWR10"/>
      <c r="LWS10"/>
      <c r="LWT10"/>
      <c r="LWU10"/>
      <c r="LWV10"/>
      <c r="LWW10"/>
      <c r="LWX10"/>
      <c r="LWY10"/>
      <c r="LWZ10"/>
      <c r="LXA10"/>
      <c r="LXB10"/>
      <c r="LXC10"/>
      <c r="LXD10"/>
      <c r="LXE10"/>
      <c r="LXF10"/>
      <c r="LXG10"/>
      <c r="LXH10"/>
      <c r="LXI10"/>
      <c r="LXJ10"/>
      <c r="LXK10"/>
      <c r="LXL10"/>
      <c r="LXM10"/>
      <c r="LXN10"/>
      <c r="LXO10"/>
      <c r="LXP10"/>
      <c r="LXQ10"/>
      <c r="LXR10"/>
      <c r="LXS10"/>
      <c r="LXT10"/>
      <c r="LXU10"/>
      <c r="LXV10"/>
      <c r="LXW10"/>
      <c r="LXX10"/>
      <c r="LXY10"/>
      <c r="LXZ10"/>
      <c r="LYA10"/>
      <c r="LYB10"/>
      <c r="LYC10"/>
      <c r="LYD10"/>
      <c r="LYE10"/>
      <c r="LYF10"/>
      <c r="LYG10"/>
      <c r="LYH10"/>
      <c r="LYI10"/>
      <c r="LYJ10"/>
      <c r="LYK10"/>
      <c r="LYL10"/>
      <c r="LYM10"/>
      <c r="LYN10"/>
      <c r="LYO10"/>
      <c r="LYP10"/>
      <c r="LYQ10"/>
      <c r="LYR10"/>
      <c r="LYS10"/>
      <c r="LYT10"/>
      <c r="LYU10"/>
      <c r="LYV10"/>
      <c r="LYW10"/>
      <c r="LYX10"/>
      <c r="LYY10"/>
      <c r="LYZ10"/>
      <c r="LZA10"/>
      <c r="LZB10"/>
      <c r="LZC10"/>
      <c r="LZD10"/>
      <c r="LZE10"/>
      <c r="LZF10"/>
      <c r="LZG10"/>
      <c r="LZH10"/>
      <c r="LZI10"/>
      <c r="LZJ10"/>
      <c r="LZK10"/>
      <c r="LZL10"/>
      <c r="LZM10"/>
      <c r="LZN10"/>
      <c r="LZO10"/>
      <c r="LZP10"/>
      <c r="LZQ10"/>
      <c r="LZR10"/>
      <c r="LZS10"/>
      <c r="LZT10"/>
      <c r="LZU10"/>
      <c r="LZV10"/>
      <c r="LZW10"/>
      <c r="LZX10"/>
      <c r="LZY10"/>
      <c r="LZZ10"/>
      <c r="MAA10"/>
      <c r="MAB10"/>
      <c r="MAC10"/>
      <c r="MAD10"/>
      <c r="MAE10"/>
      <c r="MAF10"/>
      <c r="MAG10"/>
      <c r="MAH10"/>
      <c r="MAI10"/>
      <c r="MAJ10"/>
      <c r="MAK10"/>
      <c r="MAL10"/>
      <c r="MAM10"/>
      <c r="MAN10"/>
      <c r="MAO10"/>
      <c r="MAP10"/>
      <c r="MAQ10"/>
      <c r="MAR10"/>
      <c r="MAS10"/>
      <c r="MAT10"/>
      <c r="MAU10"/>
      <c r="MAV10"/>
      <c r="MAW10"/>
      <c r="MAX10"/>
      <c r="MAY10"/>
      <c r="MAZ10"/>
      <c r="MBA10"/>
      <c r="MBB10"/>
      <c r="MBC10"/>
      <c r="MBD10"/>
      <c r="MBE10"/>
      <c r="MBF10"/>
      <c r="MBG10"/>
      <c r="MBH10"/>
      <c r="MBI10"/>
      <c r="MBJ10"/>
      <c r="MBK10"/>
      <c r="MBL10"/>
      <c r="MBM10"/>
      <c r="MBN10"/>
      <c r="MBO10"/>
      <c r="MBP10"/>
      <c r="MBQ10"/>
      <c r="MBR10"/>
      <c r="MBS10"/>
      <c r="MBT10"/>
      <c r="MBU10"/>
      <c r="MBV10"/>
      <c r="MBW10"/>
      <c r="MBX10"/>
      <c r="MBY10"/>
      <c r="MBZ10"/>
      <c r="MCA10"/>
      <c r="MCB10"/>
      <c r="MCC10"/>
      <c r="MCD10"/>
      <c r="MCE10"/>
      <c r="MCF10"/>
      <c r="MCG10"/>
      <c r="MCH10"/>
      <c r="MCI10"/>
      <c r="MCJ10"/>
      <c r="MCK10"/>
      <c r="MCL10"/>
      <c r="MCM10"/>
      <c r="MCN10"/>
      <c r="MCO10"/>
      <c r="MCP10"/>
      <c r="MCQ10"/>
      <c r="MCR10"/>
      <c r="MCS10"/>
      <c r="MCT10"/>
      <c r="MCU10"/>
      <c r="MCV10"/>
      <c r="MCW10"/>
      <c r="MCX10"/>
      <c r="MCY10"/>
      <c r="MCZ10"/>
      <c r="MDA10"/>
      <c r="MDB10"/>
      <c r="MDC10"/>
      <c r="MDD10"/>
      <c r="MDE10"/>
      <c r="MDF10"/>
      <c r="MDG10"/>
      <c r="MDH10"/>
      <c r="MDI10"/>
      <c r="MDJ10"/>
      <c r="MDK10"/>
      <c r="MDL10"/>
      <c r="MDM10"/>
      <c r="MDN10"/>
      <c r="MDO10"/>
      <c r="MDP10"/>
      <c r="MDQ10"/>
      <c r="MDR10"/>
      <c r="MDS10"/>
      <c r="MDT10"/>
      <c r="MDU10"/>
      <c r="MDV10"/>
      <c r="MDW10"/>
      <c r="MDX10"/>
      <c r="MDY10"/>
      <c r="MDZ10"/>
      <c r="MEA10"/>
      <c r="MEB10"/>
      <c r="MEC10"/>
      <c r="MED10"/>
      <c r="MEE10"/>
      <c r="MEF10"/>
      <c r="MEG10"/>
      <c r="MEH10"/>
      <c r="MEI10"/>
      <c r="MEJ10"/>
      <c r="MEK10"/>
      <c r="MEL10"/>
      <c r="MEM10"/>
      <c r="MEN10"/>
      <c r="MEO10"/>
      <c r="MEP10"/>
      <c r="MEQ10"/>
      <c r="MER10"/>
      <c r="MES10"/>
      <c r="MET10"/>
      <c r="MEU10"/>
      <c r="MEV10"/>
      <c r="MEW10"/>
      <c r="MEX10"/>
      <c r="MEY10"/>
      <c r="MEZ10"/>
      <c r="MFA10"/>
      <c r="MFB10"/>
      <c r="MFC10"/>
      <c r="MFD10"/>
      <c r="MFE10"/>
      <c r="MFF10"/>
      <c r="MFG10"/>
      <c r="MFH10"/>
      <c r="MFI10"/>
      <c r="MFJ10"/>
      <c r="MFK10"/>
      <c r="MFL10"/>
      <c r="MFM10"/>
      <c r="MFN10"/>
      <c r="MFO10"/>
      <c r="MFP10"/>
      <c r="MFQ10"/>
      <c r="MFR10"/>
      <c r="MFS10"/>
      <c r="MFT10"/>
      <c r="MFU10"/>
      <c r="MFV10"/>
      <c r="MFW10"/>
      <c r="MFX10"/>
      <c r="MFY10"/>
      <c r="MFZ10"/>
      <c r="MGA10"/>
      <c r="MGB10"/>
      <c r="MGC10"/>
      <c r="MGD10"/>
      <c r="MGE10"/>
      <c r="MGF10"/>
      <c r="MGG10"/>
      <c r="MGH10"/>
      <c r="MGI10"/>
      <c r="MGJ10"/>
      <c r="MGK10"/>
      <c r="MGL10"/>
      <c r="MGM10"/>
      <c r="MGN10"/>
      <c r="MGO10"/>
      <c r="MGP10"/>
      <c r="MGQ10"/>
      <c r="MGR10"/>
      <c r="MGS10"/>
      <c r="MGT10"/>
      <c r="MGU10"/>
      <c r="MGV10"/>
      <c r="MGW10"/>
      <c r="MGX10"/>
      <c r="MGY10"/>
      <c r="MGZ10"/>
      <c r="MHA10"/>
      <c r="MHB10"/>
      <c r="MHC10"/>
      <c r="MHD10"/>
      <c r="MHE10"/>
      <c r="MHF10"/>
      <c r="MHG10"/>
      <c r="MHH10"/>
      <c r="MHI10"/>
      <c r="MHJ10"/>
      <c r="MHK10"/>
      <c r="MHL10"/>
      <c r="MHM10"/>
      <c r="MHN10"/>
      <c r="MHO10"/>
      <c r="MHP10"/>
      <c r="MHQ10"/>
      <c r="MHR10"/>
      <c r="MHS10"/>
      <c r="MHT10"/>
      <c r="MHU10"/>
      <c r="MHV10"/>
      <c r="MHW10"/>
      <c r="MHX10"/>
      <c r="MHY10"/>
      <c r="MHZ10"/>
      <c r="MIA10"/>
      <c r="MIB10"/>
      <c r="MIC10"/>
      <c r="MID10"/>
      <c r="MIE10"/>
      <c r="MIF10"/>
      <c r="MIG10"/>
      <c r="MIH10"/>
      <c r="MII10"/>
      <c r="MIJ10"/>
      <c r="MIK10"/>
      <c r="MIL10"/>
      <c r="MIM10"/>
      <c r="MIN10"/>
      <c r="MIO10"/>
      <c r="MIP10"/>
      <c r="MIQ10"/>
      <c r="MIR10"/>
      <c r="MIS10"/>
      <c r="MIT10"/>
      <c r="MIU10"/>
      <c r="MIV10"/>
      <c r="MIW10"/>
      <c r="MIX10"/>
      <c r="MIY10"/>
      <c r="MIZ10"/>
      <c r="MJA10"/>
      <c r="MJB10"/>
      <c r="MJC10"/>
      <c r="MJD10"/>
      <c r="MJE10"/>
      <c r="MJF10"/>
      <c r="MJG10"/>
      <c r="MJH10"/>
      <c r="MJI10"/>
      <c r="MJJ10"/>
      <c r="MJK10"/>
      <c r="MJL10"/>
      <c r="MJM10"/>
      <c r="MJN10"/>
      <c r="MJO10"/>
      <c r="MJP10"/>
      <c r="MJQ10"/>
      <c r="MJR10"/>
      <c r="MJS10"/>
      <c r="MJT10"/>
      <c r="MJU10"/>
      <c r="MJV10"/>
      <c r="MJW10"/>
      <c r="MJX10"/>
      <c r="MJY10"/>
      <c r="MJZ10"/>
      <c r="MKA10"/>
      <c r="MKB10"/>
      <c r="MKC10"/>
      <c r="MKD10"/>
      <c r="MKE10"/>
      <c r="MKF10"/>
      <c r="MKG10"/>
      <c r="MKH10"/>
      <c r="MKI10"/>
      <c r="MKJ10"/>
      <c r="MKK10"/>
      <c r="MKL10"/>
      <c r="MKM10"/>
      <c r="MKN10"/>
      <c r="MKO10"/>
      <c r="MKP10"/>
      <c r="MKQ10"/>
      <c r="MKR10"/>
      <c r="MKS10"/>
      <c r="MKT10"/>
      <c r="MKU10"/>
      <c r="MKV10"/>
      <c r="MKW10"/>
      <c r="MKX10"/>
      <c r="MKY10"/>
      <c r="MKZ10"/>
      <c r="MLA10"/>
      <c r="MLB10"/>
      <c r="MLC10"/>
      <c r="MLD10"/>
      <c r="MLE10"/>
      <c r="MLF10"/>
      <c r="MLG10"/>
      <c r="MLH10"/>
      <c r="MLI10"/>
      <c r="MLJ10"/>
      <c r="MLK10"/>
      <c r="MLL10"/>
      <c r="MLM10"/>
      <c r="MLN10"/>
      <c r="MLO10"/>
      <c r="MLP10"/>
      <c r="MLQ10"/>
      <c r="MLR10"/>
      <c r="MLS10"/>
      <c r="MLT10"/>
      <c r="MLU10"/>
      <c r="MLV10"/>
      <c r="MLW10"/>
      <c r="MLX10"/>
      <c r="MLY10"/>
      <c r="MLZ10"/>
      <c r="MMA10"/>
      <c r="MMB10"/>
      <c r="MMC10"/>
      <c r="MMD10"/>
      <c r="MME10"/>
      <c r="MMF10"/>
      <c r="MMG10"/>
      <c r="MMH10"/>
      <c r="MMI10"/>
      <c r="MMJ10"/>
      <c r="MMK10"/>
      <c r="MML10"/>
      <c r="MMM10"/>
      <c r="MMN10"/>
      <c r="MMO10"/>
      <c r="MMP10"/>
      <c r="MMQ10"/>
      <c r="MMR10"/>
      <c r="MMS10"/>
      <c r="MMT10"/>
      <c r="MMU10"/>
      <c r="MMV10"/>
      <c r="MMW10"/>
      <c r="MMX10"/>
      <c r="MMY10"/>
      <c r="MMZ10"/>
      <c r="MNA10"/>
      <c r="MNB10"/>
      <c r="MNC10"/>
      <c r="MND10"/>
      <c r="MNE10"/>
      <c r="MNF10"/>
      <c r="MNG10"/>
      <c r="MNH10"/>
      <c r="MNI10"/>
      <c r="MNJ10"/>
      <c r="MNK10"/>
      <c r="MNL10"/>
      <c r="MNM10"/>
      <c r="MNN10"/>
      <c r="MNO10"/>
      <c r="MNP10"/>
      <c r="MNQ10"/>
      <c r="MNR10"/>
      <c r="MNS10"/>
      <c r="MNT10"/>
      <c r="MNU10"/>
      <c r="MNV10"/>
      <c r="MNW10"/>
      <c r="MNX10"/>
      <c r="MNY10"/>
      <c r="MNZ10"/>
      <c r="MOA10"/>
      <c r="MOB10"/>
      <c r="MOC10"/>
      <c r="MOD10"/>
      <c r="MOE10"/>
      <c r="MOF10"/>
      <c r="MOG10"/>
      <c r="MOH10"/>
      <c r="MOI10"/>
      <c r="MOJ10"/>
      <c r="MOK10"/>
      <c r="MOL10"/>
      <c r="MOM10"/>
      <c r="MON10"/>
      <c r="MOO10"/>
      <c r="MOP10"/>
      <c r="MOQ10"/>
      <c r="MOR10"/>
      <c r="MOS10"/>
      <c r="MOT10"/>
      <c r="MOU10"/>
      <c r="MOV10"/>
      <c r="MOW10"/>
      <c r="MOX10"/>
      <c r="MOY10"/>
      <c r="MOZ10"/>
      <c r="MPA10"/>
      <c r="MPB10"/>
      <c r="MPC10"/>
      <c r="MPD10"/>
      <c r="MPE10"/>
      <c r="MPF10"/>
      <c r="MPG10"/>
      <c r="MPH10"/>
      <c r="MPI10"/>
      <c r="MPJ10"/>
      <c r="MPK10"/>
      <c r="MPL10"/>
      <c r="MPM10"/>
      <c r="MPN10"/>
      <c r="MPO10"/>
      <c r="MPP10"/>
      <c r="MPQ10"/>
      <c r="MPR10"/>
      <c r="MPS10"/>
      <c r="MPT10"/>
      <c r="MPU10"/>
      <c r="MPV10"/>
      <c r="MPW10"/>
      <c r="MPX10"/>
      <c r="MPY10"/>
      <c r="MPZ10"/>
      <c r="MQA10"/>
      <c r="MQB10"/>
      <c r="MQC10"/>
      <c r="MQD10"/>
      <c r="MQE10"/>
      <c r="MQF10"/>
      <c r="MQG10"/>
      <c r="MQH10"/>
      <c r="MQI10"/>
      <c r="MQJ10"/>
      <c r="MQK10"/>
      <c r="MQL10"/>
      <c r="MQM10"/>
      <c r="MQN10"/>
      <c r="MQO10"/>
      <c r="MQP10"/>
      <c r="MQQ10"/>
      <c r="MQR10"/>
      <c r="MQS10"/>
      <c r="MQT10"/>
      <c r="MQU10"/>
      <c r="MQV10"/>
      <c r="MQW10"/>
      <c r="MQX10"/>
      <c r="MQY10"/>
      <c r="MQZ10"/>
      <c r="MRA10"/>
      <c r="MRB10"/>
      <c r="MRC10"/>
      <c r="MRD10"/>
      <c r="MRE10"/>
      <c r="MRF10"/>
      <c r="MRG10"/>
      <c r="MRH10"/>
      <c r="MRI10"/>
      <c r="MRJ10"/>
      <c r="MRK10"/>
      <c r="MRL10"/>
      <c r="MRM10"/>
      <c r="MRN10"/>
      <c r="MRO10"/>
      <c r="MRP10"/>
      <c r="MRQ10"/>
      <c r="MRR10"/>
      <c r="MRS10"/>
      <c r="MRT10"/>
      <c r="MRU10"/>
      <c r="MRV10"/>
      <c r="MRW10"/>
      <c r="MRX10"/>
      <c r="MRY10"/>
      <c r="MRZ10"/>
      <c r="MSA10"/>
      <c r="MSB10"/>
      <c r="MSC10"/>
      <c r="MSD10"/>
      <c r="MSE10"/>
      <c r="MSF10"/>
      <c r="MSG10"/>
      <c r="MSH10"/>
      <c r="MSI10"/>
      <c r="MSJ10"/>
      <c r="MSK10"/>
      <c r="MSL10"/>
      <c r="MSM10"/>
      <c r="MSN10"/>
      <c r="MSO10"/>
      <c r="MSP10"/>
      <c r="MSQ10"/>
      <c r="MSR10"/>
      <c r="MSS10"/>
      <c r="MST10"/>
      <c r="MSU10"/>
      <c r="MSV10"/>
      <c r="MSW10"/>
      <c r="MSX10"/>
      <c r="MSY10"/>
      <c r="MSZ10"/>
      <c r="MTA10"/>
      <c r="MTB10"/>
      <c r="MTC10"/>
      <c r="MTD10"/>
      <c r="MTE10"/>
      <c r="MTF10"/>
      <c r="MTG10"/>
      <c r="MTH10"/>
      <c r="MTI10"/>
      <c r="MTJ10"/>
      <c r="MTK10"/>
      <c r="MTL10"/>
      <c r="MTM10"/>
      <c r="MTN10"/>
      <c r="MTO10"/>
      <c r="MTP10"/>
      <c r="MTQ10"/>
      <c r="MTR10"/>
      <c r="MTS10"/>
      <c r="MTT10"/>
      <c r="MTU10"/>
      <c r="MTV10"/>
      <c r="MTW10"/>
      <c r="MTX10"/>
      <c r="MTY10"/>
      <c r="MTZ10"/>
      <c r="MUA10"/>
      <c r="MUB10"/>
      <c r="MUC10"/>
      <c r="MUD10"/>
      <c r="MUE10"/>
      <c r="MUF10"/>
      <c r="MUG10"/>
      <c r="MUH10"/>
      <c r="MUI10"/>
      <c r="MUJ10"/>
      <c r="MUK10"/>
      <c r="MUL10"/>
      <c r="MUM10"/>
      <c r="MUN10"/>
      <c r="MUO10"/>
      <c r="MUP10"/>
      <c r="MUQ10"/>
      <c r="MUR10"/>
      <c r="MUS10"/>
      <c r="MUT10"/>
      <c r="MUU10"/>
      <c r="MUV10"/>
      <c r="MUW10"/>
      <c r="MUX10"/>
      <c r="MUY10"/>
      <c r="MUZ10"/>
      <c r="MVA10"/>
      <c r="MVB10"/>
      <c r="MVC10"/>
      <c r="MVD10"/>
      <c r="MVE10"/>
      <c r="MVF10"/>
      <c r="MVG10"/>
      <c r="MVH10"/>
      <c r="MVI10"/>
      <c r="MVJ10"/>
      <c r="MVK10"/>
      <c r="MVL10"/>
      <c r="MVM10"/>
      <c r="MVN10"/>
      <c r="MVO10"/>
      <c r="MVP10"/>
      <c r="MVQ10"/>
      <c r="MVR10"/>
      <c r="MVS10"/>
      <c r="MVT10"/>
      <c r="MVU10"/>
      <c r="MVV10"/>
      <c r="MVW10"/>
      <c r="MVX10"/>
      <c r="MVY10"/>
      <c r="MVZ10"/>
      <c r="MWA10"/>
      <c r="MWB10"/>
      <c r="MWC10"/>
      <c r="MWD10"/>
      <c r="MWE10"/>
      <c r="MWF10"/>
      <c r="MWG10"/>
      <c r="MWH10"/>
      <c r="MWI10"/>
      <c r="MWJ10"/>
      <c r="MWK10"/>
      <c r="MWL10"/>
      <c r="MWM10"/>
      <c r="MWN10"/>
      <c r="MWO10"/>
      <c r="MWP10"/>
      <c r="MWQ10"/>
      <c r="MWR10"/>
      <c r="MWS10"/>
      <c r="MWT10"/>
      <c r="MWU10"/>
      <c r="MWV10"/>
      <c r="MWW10"/>
      <c r="MWX10"/>
      <c r="MWY10"/>
      <c r="MWZ10"/>
      <c r="MXA10"/>
      <c r="MXB10"/>
      <c r="MXC10"/>
      <c r="MXD10"/>
      <c r="MXE10"/>
      <c r="MXF10"/>
      <c r="MXG10"/>
      <c r="MXH10"/>
      <c r="MXI10"/>
      <c r="MXJ10"/>
      <c r="MXK10"/>
      <c r="MXL10"/>
      <c r="MXM10"/>
      <c r="MXN10"/>
      <c r="MXO10"/>
      <c r="MXP10"/>
      <c r="MXQ10"/>
      <c r="MXR10"/>
      <c r="MXS10"/>
      <c r="MXT10"/>
      <c r="MXU10"/>
      <c r="MXV10"/>
      <c r="MXW10"/>
      <c r="MXX10"/>
      <c r="MXY10"/>
      <c r="MXZ10"/>
      <c r="MYA10"/>
      <c r="MYB10"/>
      <c r="MYC10"/>
      <c r="MYD10"/>
      <c r="MYE10"/>
      <c r="MYF10"/>
      <c r="MYG10"/>
      <c r="MYH10"/>
      <c r="MYI10"/>
      <c r="MYJ10"/>
      <c r="MYK10"/>
      <c r="MYL10"/>
      <c r="MYM10"/>
      <c r="MYN10"/>
      <c r="MYO10"/>
      <c r="MYP10"/>
      <c r="MYQ10"/>
      <c r="MYR10"/>
      <c r="MYS10"/>
      <c r="MYT10"/>
      <c r="MYU10"/>
      <c r="MYV10"/>
      <c r="MYW10"/>
      <c r="MYX10"/>
      <c r="MYY10"/>
      <c r="MYZ10"/>
      <c r="MZA10"/>
      <c r="MZB10"/>
      <c r="MZC10"/>
      <c r="MZD10"/>
      <c r="MZE10"/>
      <c r="MZF10"/>
      <c r="MZG10"/>
      <c r="MZH10"/>
      <c r="MZI10"/>
      <c r="MZJ10"/>
      <c r="MZK10"/>
      <c r="MZL10"/>
      <c r="MZM10"/>
      <c r="MZN10"/>
      <c r="MZO10"/>
      <c r="MZP10"/>
      <c r="MZQ10"/>
      <c r="MZR10"/>
      <c r="MZS10"/>
      <c r="MZT10"/>
      <c r="MZU10"/>
      <c r="MZV10"/>
      <c r="MZW10"/>
      <c r="MZX10"/>
      <c r="MZY10"/>
      <c r="MZZ10"/>
      <c r="NAA10"/>
      <c r="NAB10"/>
      <c r="NAC10"/>
      <c r="NAD10"/>
      <c r="NAE10"/>
      <c r="NAF10"/>
      <c r="NAG10"/>
      <c r="NAH10"/>
      <c r="NAI10"/>
      <c r="NAJ10"/>
      <c r="NAK10"/>
      <c r="NAL10"/>
      <c r="NAM10"/>
      <c r="NAN10"/>
      <c r="NAO10"/>
      <c r="NAP10"/>
      <c r="NAQ10"/>
      <c r="NAR10"/>
      <c r="NAS10"/>
      <c r="NAT10"/>
      <c r="NAU10"/>
      <c r="NAV10"/>
      <c r="NAW10"/>
      <c r="NAX10"/>
      <c r="NAY10"/>
      <c r="NAZ10"/>
      <c r="NBA10"/>
      <c r="NBB10"/>
      <c r="NBC10"/>
      <c r="NBD10"/>
      <c r="NBE10"/>
      <c r="NBF10"/>
      <c r="NBG10"/>
      <c r="NBH10"/>
      <c r="NBI10"/>
      <c r="NBJ10"/>
      <c r="NBK10"/>
      <c r="NBL10"/>
      <c r="NBM10"/>
      <c r="NBN10"/>
      <c r="NBO10"/>
      <c r="NBP10"/>
      <c r="NBQ10"/>
      <c r="NBR10"/>
      <c r="NBS10"/>
      <c r="NBT10"/>
      <c r="NBU10"/>
      <c r="NBV10"/>
      <c r="NBW10"/>
      <c r="NBX10"/>
      <c r="NBY10"/>
      <c r="NBZ10"/>
      <c r="NCA10"/>
      <c r="NCB10"/>
      <c r="NCC10"/>
      <c r="NCD10"/>
      <c r="NCE10"/>
      <c r="NCF10"/>
      <c r="NCG10"/>
      <c r="NCH10"/>
      <c r="NCI10"/>
      <c r="NCJ10"/>
      <c r="NCK10"/>
      <c r="NCL10"/>
      <c r="NCM10"/>
      <c r="NCN10"/>
      <c r="NCO10"/>
      <c r="NCP10"/>
      <c r="NCQ10"/>
      <c r="NCR10"/>
      <c r="NCS10"/>
      <c r="NCT10"/>
      <c r="NCU10"/>
      <c r="NCV10"/>
      <c r="NCW10"/>
      <c r="NCX10"/>
      <c r="NCY10"/>
      <c r="NCZ10"/>
      <c r="NDA10"/>
      <c r="NDB10"/>
      <c r="NDC10"/>
      <c r="NDD10"/>
      <c r="NDE10"/>
      <c r="NDF10"/>
      <c r="NDG10"/>
      <c r="NDH10"/>
      <c r="NDI10"/>
      <c r="NDJ10"/>
      <c r="NDK10"/>
      <c r="NDL10"/>
      <c r="NDM10"/>
      <c r="NDN10"/>
      <c r="NDO10"/>
      <c r="NDP10"/>
      <c r="NDQ10"/>
      <c r="NDR10"/>
      <c r="NDS10"/>
      <c r="NDT10"/>
      <c r="NDU10"/>
      <c r="NDV10"/>
      <c r="NDW10"/>
      <c r="NDX10"/>
      <c r="NDY10"/>
      <c r="NDZ10"/>
      <c r="NEA10"/>
      <c r="NEB10"/>
      <c r="NEC10"/>
      <c r="NED10"/>
      <c r="NEE10"/>
      <c r="NEF10"/>
      <c r="NEG10"/>
      <c r="NEH10"/>
      <c r="NEI10"/>
      <c r="NEJ10"/>
      <c r="NEK10"/>
      <c r="NEL10"/>
      <c r="NEM10"/>
      <c r="NEN10"/>
      <c r="NEO10"/>
      <c r="NEP10"/>
      <c r="NEQ10"/>
      <c r="NER10"/>
      <c r="NES10"/>
      <c r="NET10"/>
      <c r="NEU10"/>
      <c r="NEV10"/>
      <c r="NEW10"/>
      <c r="NEX10"/>
      <c r="NEY10"/>
      <c r="NEZ10"/>
      <c r="NFA10"/>
      <c r="NFB10"/>
      <c r="NFC10"/>
      <c r="NFD10"/>
      <c r="NFE10"/>
      <c r="NFF10"/>
      <c r="NFG10"/>
      <c r="NFH10"/>
      <c r="NFI10"/>
      <c r="NFJ10"/>
      <c r="NFK10"/>
      <c r="NFL10"/>
      <c r="NFM10"/>
      <c r="NFN10"/>
      <c r="NFO10"/>
      <c r="NFP10"/>
      <c r="NFQ10"/>
      <c r="NFR10"/>
      <c r="NFS10"/>
      <c r="NFT10"/>
      <c r="NFU10"/>
      <c r="NFV10"/>
      <c r="NFW10"/>
      <c r="NFX10"/>
      <c r="NFY10"/>
      <c r="NFZ10"/>
      <c r="NGA10"/>
      <c r="NGB10"/>
      <c r="NGC10"/>
      <c r="NGD10"/>
      <c r="NGE10"/>
      <c r="NGF10"/>
      <c r="NGG10"/>
      <c r="NGH10"/>
      <c r="NGI10"/>
      <c r="NGJ10"/>
      <c r="NGK10"/>
      <c r="NGL10"/>
      <c r="NGM10"/>
      <c r="NGN10"/>
      <c r="NGO10"/>
      <c r="NGP10"/>
      <c r="NGQ10"/>
      <c r="NGR10"/>
      <c r="NGS10"/>
      <c r="NGT10"/>
      <c r="NGU10"/>
      <c r="NGV10"/>
      <c r="NGW10"/>
      <c r="NGX10"/>
      <c r="NGY10"/>
      <c r="NGZ10"/>
      <c r="NHA10"/>
      <c r="NHB10"/>
      <c r="NHC10"/>
      <c r="NHD10"/>
      <c r="NHE10"/>
      <c r="NHF10"/>
      <c r="NHG10"/>
      <c r="NHH10"/>
      <c r="NHI10"/>
      <c r="NHJ10"/>
      <c r="NHK10"/>
      <c r="NHL10"/>
      <c r="NHM10"/>
      <c r="NHN10"/>
      <c r="NHO10"/>
      <c r="NHP10"/>
      <c r="NHQ10"/>
      <c r="NHR10"/>
      <c r="NHS10"/>
      <c r="NHT10"/>
      <c r="NHU10"/>
      <c r="NHV10"/>
      <c r="NHW10"/>
      <c r="NHX10"/>
      <c r="NHY10"/>
      <c r="NHZ10"/>
      <c r="NIA10"/>
      <c r="NIB10"/>
      <c r="NIC10"/>
      <c r="NID10"/>
      <c r="NIE10"/>
      <c r="NIF10"/>
      <c r="NIG10"/>
      <c r="NIH10"/>
      <c r="NII10"/>
      <c r="NIJ10"/>
      <c r="NIK10"/>
      <c r="NIL10"/>
      <c r="NIM10"/>
      <c r="NIN10"/>
      <c r="NIO10"/>
      <c r="NIP10"/>
      <c r="NIQ10"/>
      <c r="NIR10"/>
      <c r="NIS10"/>
      <c r="NIT10"/>
      <c r="NIU10"/>
      <c r="NIV10"/>
      <c r="NIW10"/>
      <c r="NIX10"/>
      <c r="NIY10"/>
      <c r="NIZ10"/>
      <c r="NJA10"/>
      <c r="NJB10"/>
      <c r="NJC10"/>
      <c r="NJD10"/>
      <c r="NJE10"/>
      <c r="NJF10"/>
      <c r="NJG10"/>
      <c r="NJH10"/>
      <c r="NJI10"/>
      <c r="NJJ10"/>
      <c r="NJK10"/>
      <c r="NJL10"/>
      <c r="NJM10"/>
      <c r="NJN10"/>
      <c r="NJO10"/>
      <c r="NJP10"/>
      <c r="NJQ10"/>
      <c r="NJR10"/>
      <c r="NJS10"/>
      <c r="NJT10"/>
      <c r="NJU10"/>
      <c r="NJV10"/>
      <c r="NJW10"/>
      <c r="NJX10"/>
      <c r="NJY10"/>
      <c r="NJZ10"/>
      <c r="NKA10"/>
      <c r="NKB10"/>
      <c r="NKC10"/>
      <c r="NKD10"/>
      <c r="NKE10"/>
      <c r="NKF10"/>
      <c r="NKG10"/>
      <c r="NKH10"/>
      <c r="NKI10"/>
      <c r="NKJ10"/>
      <c r="NKK10"/>
      <c r="NKL10"/>
      <c r="NKM10"/>
      <c r="NKN10"/>
      <c r="NKO10"/>
      <c r="NKP10"/>
      <c r="NKQ10"/>
      <c r="NKR10"/>
      <c r="NKS10"/>
      <c r="NKT10"/>
      <c r="NKU10"/>
      <c r="NKV10"/>
      <c r="NKW10"/>
      <c r="NKX10"/>
      <c r="NKY10"/>
      <c r="NKZ10"/>
      <c r="NLA10"/>
      <c r="NLB10"/>
      <c r="NLC10"/>
      <c r="NLD10"/>
      <c r="NLE10"/>
      <c r="NLF10"/>
      <c r="NLG10"/>
      <c r="NLH10"/>
      <c r="NLI10"/>
      <c r="NLJ10"/>
      <c r="NLK10"/>
      <c r="NLL10"/>
      <c r="NLM10"/>
      <c r="NLN10"/>
      <c r="NLO10"/>
      <c r="NLP10"/>
      <c r="NLQ10"/>
      <c r="NLR10"/>
      <c r="NLS10"/>
      <c r="NLT10"/>
      <c r="NLU10"/>
      <c r="NLV10"/>
      <c r="NLW10"/>
      <c r="NLX10"/>
      <c r="NLY10"/>
      <c r="NLZ10"/>
      <c r="NMA10"/>
      <c r="NMB10"/>
      <c r="NMC10"/>
      <c r="NMD10"/>
      <c r="NME10"/>
      <c r="NMF10"/>
      <c r="NMG10"/>
      <c r="NMH10"/>
      <c r="NMI10"/>
      <c r="NMJ10"/>
      <c r="NMK10"/>
      <c r="NML10"/>
      <c r="NMM10"/>
      <c r="NMN10"/>
      <c r="NMO10"/>
      <c r="NMP10"/>
      <c r="NMQ10"/>
      <c r="NMR10"/>
      <c r="NMS10"/>
      <c r="NMT10"/>
      <c r="NMU10"/>
      <c r="NMV10"/>
      <c r="NMW10"/>
      <c r="NMX10"/>
      <c r="NMY10"/>
      <c r="NMZ10"/>
      <c r="NNA10"/>
      <c r="NNB10"/>
      <c r="NNC10"/>
      <c r="NND10"/>
      <c r="NNE10"/>
      <c r="NNF10"/>
      <c r="NNG10"/>
      <c r="NNH10"/>
      <c r="NNI10"/>
      <c r="NNJ10"/>
      <c r="NNK10"/>
      <c r="NNL10"/>
      <c r="NNM10"/>
      <c r="NNN10"/>
      <c r="NNO10"/>
      <c r="NNP10"/>
      <c r="NNQ10"/>
      <c r="NNR10"/>
      <c r="NNS10"/>
      <c r="NNT10"/>
      <c r="NNU10"/>
      <c r="NNV10"/>
      <c r="NNW10"/>
      <c r="NNX10"/>
      <c r="NNY10"/>
      <c r="NNZ10"/>
      <c r="NOA10"/>
      <c r="NOB10"/>
      <c r="NOC10"/>
      <c r="NOD10"/>
      <c r="NOE10"/>
      <c r="NOF10"/>
      <c r="NOG10"/>
      <c r="NOH10"/>
      <c r="NOI10"/>
      <c r="NOJ10"/>
      <c r="NOK10"/>
      <c r="NOL10"/>
      <c r="NOM10"/>
      <c r="NON10"/>
      <c r="NOO10"/>
      <c r="NOP10"/>
      <c r="NOQ10"/>
      <c r="NOR10"/>
      <c r="NOS10"/>
      <c r="NOT10"/>
      <c r="NOU10"/>
      <c r="NOV10"/>
      <c r="NOW10"/>
      <c r="NOX10"/>
      <c r="NOY10"/>
      <c r="NOZ10"/>
      <c r="NPA10"/>
      <c r="NPB10"/>
      <c r="NPC10"/>
      <c r="NPD10"/>
      <c r="NPE10"/>
      <c r="NPF10"/>
      <c r="NPG10"/>
      <c r="NPH10"/>
      <c r="NPI10"/>
      <c r="NPJ10"/>
      <c r="NPK10"/>
      <c r="NPL10"/>
      <c r="NPM10"/>
      <c r="NPN10"/>
      <c r="NPO10"/>
      <c r="NPP10"/>
      <c r="NPQ10"/>
      <c r="NPR10"/>
      <c r="NPS10"/>
      <c r="NPT10"/>
      <c r="NPU10"/>
      <c r="NPV10"/>
      <c r="NPW10"/>
      <c r="NPX10"/>
      <c r="NPY10"/>
      <c r="NPZ10"/>
      <c r="NQA10"/>
      <c r="NQB10"/>
      <c r="NQC10"/>
      <c r="NQD10"/>
      <c r="NQE10"/>
      <c r="NQF10"/>
      <c r="NQG10"/>
      <c r="NQH10"/>
      <c r="NQI10"/>
      <c r="NQJ10"/>
      <c r="NQK10"/>
      <c r="NQL10"/>
      <c r="NQM10"/>
      <c r="NQN10"/>
      <c r="NQO10"/>
      <c r="NQP10"/>
      <c r="NQQ10"/>
      <c r="NQR10"/>
      <c r="NQS10"/>
      <c r="NQT10"/>
      <c r="NQU10"/>
      <c r="NQV10"/>
      <c r="NQW10"/>
      <c r="NQX10"/>
      <c r="NQY10"/>
      <c r="NQZ10"/>
      <c r="NRA10"/>
      <c r="NRB10"/>
      <c r="NRC10"/>
      <c r="NRD10"/>
      <c r="NRE10"/>
      <c r="NRF10"/>
      <c r="NRG10"/>
      <c r="NRH10"/>
      <c r="NRI10"/>
      <c r="NRJ10"/>
      <c r="NRK10"/>
      <c r="NRL10"/>
      <c r="NRM10"/>
      <c r="NRN10"/>
      <c r="NRO10"/>
      <c r="NRP10"/>
      <c r="NRQ10"/>
      <c r="NRR10"/>
      <c r="NRS10"/>
      <c r="NRT10"/>
      <c r="NRU10"/>
      <c r="NRV10"/>
      <c r="NRW10"/>
      <c r="NRX10"/>
      <c r="NRY10"/>
      <c r="NRZ10"/>
      <c r="NSA10"/>
      <c r="NSB10"/>
      <c r="NSC10"/>
      <c r="NSD10"/>
      <c r="NSE10"/>
      <c r="NSF10"/>
      <c r="NSG10"/>
      <c r="NSH10"/>
      <c r="NSI10"/>
      <c r="NSJ10"/>
      <c r="NSK10"/>
      <c r="NSL10"/>
      <c r="NSM10"/>
      <c r="NSN10"/>
      <c r="NSO10"/>
      <c r="NSP10"/>
      <c r="NSQ10"/>
      <c r="NSR10"/>
      <c r="NSS10"/>
      <c r="NST10"/>
      <c r="NSU10"/>
      <c r="NSV10"/>
      <c r="NSW10"/>
      <c r="NSX10"/>
      <c r="NSY10"/>
      <c r="NSZ10"/>
      <c r="NTA10"/>
      <c r="NTB10"/>
      <c r="NTC10"/>
      <c r="NTD10"/>
      <c r="NTE10"/>
      <c r="NTF10"/>
      <c r="NTG10"/>
      <c r="NTH10"/>
      <c r="NTI10"/>
      <c r="NTJ10"/>
      <c r="NTK10"/>
      <c r="NTL10"/>
      <c r="NTM10"/>
      <c r="NTN10"/>
      <c r="NTO10"/>
      <c r="NTP10"/>
      <c r="NTQ10"/>
      <c r="NTR10"/>
      <c r="NTS10"/>
      <c r="NTT10"/>
      <c r="NTU10"/>
      <c r="NTV10"/>
      <c r="NTW10"/>
      <c r="NTX10"/>
      <c r="NTY10"/>
      <c r="NTZ10"/>
      <c r="NUA10"/>
      <c r="NUB10"/>
      <c r="NUC10"/>
      <c r="NUD10"/>
      <c r="NUE10"/>
      <c r="NUF10"/>
      <c r="NUG10"/>
      <c r="NUH10"/>
      <c r="NUI10"/>
      <c r="NUJ10"/>
      <c r="NUK10"/>
      <c r="NUL10"/>
      <c r="NUM10"/>
      <c r="NUN10"/>
      <c r="NUO10"/>
      <c r="NUP10"/>
      <c r="NUQ10"/>
      <c r="NUR10"/>
      <c r="NUS10"/>
      <c r="NUT10"/>
      <c r="NUU10"/>
      <c r="NUV10"/>
      <c r="NUW10"/>
      <c r="NUX10"/>
      <c r="NUY10"/>
      <c r="NUZ10"/>
      <c r="NVA10"/>
      <c r="NVB10"/>
      <c r="NVC10"/>
      <c r="NVD10"/>
      <c r="NVE10"/>
      <c r="NVF10"/>
      <c r="NVG10"/>
      <c r="NVH10"/>
      <c r="NVI10"/>
      <c r="NVJ10"/>
      <c r="NVK10"/>
      <c r="NVL10"/>
      <c r="NVM10"/>
      <c r="NVN10"/>
      <c r="NVO10"/>
      <c r="NVP10"/>
      <c r="NVQ10"/>
      <c r="NVR10"/>
      <c r="NVS10"/>
      <c r="NVT10"/>
      <c r="NVU10"/>
      <c r="NVV10"/>
      <c r="NVW10"/>
      <c r="NVX10"/>
      <c r="NVY10"/>
      <c r="NVZ10"/>
      <c r="NWA10"/>
      <c r="NWB10"/>
      <c r="NWC10"/>
      <c r="NWD10"/>
      <c r="NWE10"/>
      <c r="NWF10"/>
      <c r="NWG10"/>
      <c r="NWH10"/>
      <c r="NWI10"/>
      <c r="NWJ10"/>
      <c r="NWK10"/>
      <c r="NWL10"/>
      <c r="NWM10"/>
      <c r="NWN10"/>
      <c r="NWO10"/>
      <c r="NWP10"/>
      <c r="NWQ10"/>
      <c r="NWR10"/>
      <c r="NWS10"/>
      <c r="NWT10"/>
      <c r="NWU10"/>
      <c r="NWV10"/>
      <c r="NWW10"/>
      <c r="NWX10"/>
      <c r="NWY10"/>
      <c r="NWZ10"/>
      <c r="NXA10"/>
      <c r="NXB10"/>
      <c r="NXC10"/>
      <c r="NXD10"/>
      <c r="NXE10"/>
      <c r="NXF10"/>
      <c r="NXG10"/>
      <c r="NXH10"/>
      <c r="NXI10"/>
      <c r="NXJ10"/>
      <c r="NXK10"/>
      <c r="NXL10"/>
      <c r="NXM10"/>
      <c r="NXN10"/>
      <c r="NXO10"/>
      <c r="NXP10"/>
      <c r="NXQ10"/>
      <c r="NXR10"/>
      <c r="NXS10"/>
      <c r="NXT10"/>
      <c r="NXU10"/>
      <c r="NXV10"/>
      <c r="NXW10"/>
      <c r="NXX10"/>
      <c r="NXY10"/>
      <c r="NXZ10"/>
      <c r="NYA10"/>
      <c r="NYB10"/>
      <c r="NYC10"/>
      <c r="NYD10"/>
      <c r="NYE10"/>
      <c r="NYF10"/>
      <c r="NYG10"/>
      <c r="NYH10"/>
      <c r="NYI10"/>
      <c r="NYJ10"/>
      <c r="NYK10"/>
      <c r="NYL10"/>
      <c r="NYM10"/>
      <c r="NYN10"/>
      <c r="NYO10"/>
      <c r="NYP10"/>
      <c r="NYQ10"/>
      <c r="NYR10"/>
      <c r="NYS10"/>
      <c r="NYT10"/>
      <c r="NYU10"/>
      <c r="NYV10"/>
      <c r="NYW10"/>
      <c r="NYX10"/>
      <c r="NYY10"/>
      <c r="NYZ10"/>
      <c r="NZA10"/>
      <c r="NZB10"/>
      <c r="NZC10"/>
      <c r="NZD10"/>
      <c r="NZE10"/>
      <c r="NZF10"/>
      <c r="NZG10"/>
      <c r="NZH10"/>
      <c r="NZI10"/>
      <c r="NZJ10"/>
      <c r="NZK10"/>
      <c r="NZL10"/>
      <c r="NZM10"/>
      <c r="NZN10"/>
      <c r="NZO10"/>
      <c r="NZP10"/>
      <c r="NZQ10"/>
      <c r="NZR10"/>
      <c r="NZS10"/>
      <c r="NZT10"/>
      <c r="NZU10"/>
      <c r="NZV10"/>
      <c r="NZW10"/>
      <c r="NZX10"/>
      <c r="NZY10"/>
      <c r="NZZ10"/>
      <c r="OAA10"/>
      <c r="OAB10"/>
      <c r="OAC10"/>
      <c r="OAD10"/>
      <c r="OAE10"/>
      <c r="OAF10"/>
      <c r="OAG10"/>
      <c r="OAH10"/>
      <c r="OAI10"/>
      <c r="OAJ10"/>
      <c r="OAK10"/>
      <c r="OAL10"/>
      <c r="OAM10"/>
      <c r="OAN10"/>
      <c r="OAO10"/>
      <c r="OAP10"/>
      <c r="OAQ10"/>
      <c r="OAR10"/>
      <c r="OAS10"/>
      <c r="OAT10"/>
      <c r="OAU10"/>
      <c r="OAV10"/>
      <c r="OAW10"/>
      <c r="OAX10"/>
      <c r="OAY10"/>
      <c r="OAZ10"/>
      <c r="OBA10"/>
      <c r="OBB10"/>
      <c r="OBC10"/>
      <c r="OBD10"/>
      <c r="OBE10"/>
      <c r="OBF10"/>
      <c r="OBG10"/>
      <c r="OBH10"/>
      <c r="OBI10"/>
      <c r="OBJ10"/>
      <c r="OBK10"/>
      <c r="OBL10"/>
      <c r="OBM10"/>
      <c r="OBN10"/>
      <c r="OBO10"/>
      <c r="OBP10"/>
      <c r="OBQ10"/>
      <c r="OBR10"/>
      <c r="OBS10"/>
      <c r="OBT10"/>
      <c r="OBU10"/>
      <c r="OBV10"/>
      <c r="OBW10"/>
      <c r="OBX10"/>
      <c r="OBY10"/>
      <c r="OBZ10"/>
      <c r="OCA10"/>
      <c r="OCB10"/>
      <c r="OCC10"/>
      <c r="OCD10"/>
      <c r="OCE10"/>
      <c r="OCF10"/>
      <c r="OCG10"/>
      <c r="OCH10"/>
      <c r="OCI10"/>
      <c r="OCJ10"/>
      <c r="OCK10"/>
      <c r="OCL10"/>
      <c r="OCM10"/>
      <c r="OCN10"/>
      <c r="OCO10"/>
      <c r="OCP10"/>
      <c r="OCQ10"/>
      <c r="OCR10"/>
      <c r="OCS10"/>
      <c r="OCT10"/>
      <c r="OCU10"/>
      <c r="OCV10"/>
      <c r="OCW10"/>
      <c r="OCX10"/>
      <c r="OCY10"/>
      <c r="OCZ10"/>
      <c r="ODA10"/>
      <c r="ODB10"/>
      <c r="ODC10"/>
      <c r="ODD10"/>
      <c r="ODE10"/>
      <c r="ODF10"/>
      <c r="ODG10"/>
      <c r="ODH10"/>
      <c r="ODI10"/>
      <c r="ODJ10"/>
      <c r="ODK10"/>
      <c r="ODL10"/>
      <c r="ODM10"/>
      <c r="ODN10"/>
      <c r="ODO10"/>
      <c r="ODP10"/>
      <c r="ODQ10"/>
      <c r="ODR10"/>
      <c r="ODS10"/>
      <c r="ODT10"/>
      <c r="ODU10"/>
      <c r="ODV10"/>
      <c r="ODW10"/>
      <c r="ODX10"/>
      <c r="ODY10"/>
      <c r="ODZ10"/>
      <c r="OEA10"/>
      <c r="OEB10"/>
      <c r="OEC10"/>
      <c r="OED10"/>
      <c r="OEE10"/>
      <c r="OEF10"/>
      <c r="OEG10"/>
      <c r="OEH10"/>
      <c r="OEI10"/>
      <c r="OEJ10"/>
      <c r="OEK10"/>
      <c r="OEL10"/>
      <c r="OEM10"/>
      <c r="OEN10"/>
      <c r="OEO10"/>
      <c r="OEP10"/>
      <c r="OEQ10"/>
      <c r="OER10"/>
      <c r="OES10"/>
      <c r="OET10"/>
      <c r="OEU10"/>
      <c r="OEV10"/>
      <c r="OEW10"/>
      <c r="OEX10"/>
      <c r="OEY10"/>
      <c r="OEZ10"/>
      <c r="OFA10"/>
      <c r="OFB10"/>
      <c r="OFC10"/>
      <c r="OFD10"/>
      <c r="OFE10"/>
      <c r="OFF10"/>
      <c r="OFG10"/>
      <c r="OFH10"/>
      <c r="OFI10"/>
      <c r="OFJ10"/>
      <c r="OFK10"/>
      <c r="OFL10"/>
      <c r="OFM10"/>
      <c r="OFN10"/>
      <c r="OFO10"/>
      <c r="OFP10"/>
      <c r="OFQ10"/>
      <c r="OFR10"/>
      <c r="OFS10"/>
      <c r="OFT10"/>
      <c r="OFU10"/>
      <c r="OFV10"/>
      <c r="OFW10"/>
      <c r="OFX10"/>
      <c r="OFY10"/>
      <c r="OFZ10"/>
      <c r="OGA10"/>
      <c r="OGB10"/>
      <c r="OGC10"/>
      <c r="OGD10"/>
      <c r="OGE10"/>
      <c r="OGF10"/>
      <c r="OGG10"/>
      <c r="OGH10"/>
      <c r="OGI10"/>
      <c r="OGJ10"/>
      <c r="OGK10"/>
      <c r="OGL10"/>
      <c r="OGM10"/>
      <c r="OGN10"/>
      <c r="OGO10"/>
      <c r="OGP10"/>
      <c r="OGQ10"/>
      <c r="OGR10"/>
      <c r="OGS10"/>
      <c r="OGT10"/>
      <c r="OGU10"/>
      <c r="OGV10"/>
      <c r="OGW10"/>
      <c r="OGX10"/>
      <c r="OGY10"/>
      <c r="OGZ10"/>
      <c r="OHA10"/>
      <c r="OHB10"/>
      <c r="OHC10"/>
      <c r="OHD10"/>
      <c r="OHE10"/>
      <c r="OHF10"/>
      <c r="OHG10"/>
      <c r="OHH10"/>
      <c r="OHI10"/>
      <c r="OHJ10"/>
      <c r="OHK10"/>
      <c r="OHL10"/>
      <c r="OHM10"/>
      <c r="OHN10"/>
      <c r="OHO10"/>
      <c r="OHP10"/>
      <c r="OHQ10"/>
      <c r="OHR10"/>
      <c r="OHS10"/>
      <c r="OHT10"/>
      <c r="OHU10"/>
      <c r="OHV10"/>
      <c r="OHW10"/>
      <c r="OHX10"/>
      <c r="OHY10"/>
      <c r="OHZ10"/>
      <c r="OIA10"/>
      <c r="OIB10"/>
      <c r="OIC10"/>
      <c r="OID10"/>
      <c r="OIE10"/>
      <c r="OIF10"/>
      <c r="OIG10"/>
      <c r="OIH10"/>
      <c r="OII10"/>
      <c r="OIJ10"/>
      <c r="OIK10"/>
      <c r="OIL10"/>
      <c r="OIM10"/>
      <c r="OIN10"/>
      <c r="OIO10"/>
      <c r="OIP10"/>
      <c r="OIQ10"/>
      <c r="OIR10"/>
      <c r="OIS10"/>
      <c r="OIT10"/>
      <c r="OIU10"/>
      <c r="OIV10"/>
      <c r="OIW10"/>
      <c r="OIX10"/>
      <c r="OIY10"/>
      <c r="OIZ10"/>
      <c r="OJA10"/>
      <c r="OJB10"/>
      <c r="OJC10"/>
      <c r="OJD10"/>
      <c r="OJE10"/>
      <c r="OJF10"/>
      <c r="OJG10"/>
      <c r="OJH10"/>
      <c r="OJI10"/>
      <c r="OJJ10"/>
      <c r="OJK10"/>
      <c r="OJL10"/>
      <c r="OJM10"/>
      <c r="OJN10"/>
      <c r="OJO10"/>
      <c r="OJP10"/>
      <c r="OJQ10"/>
      <c r="OJR10"/>
      <c r="OJS10"/>
      <c r="OJT10"/>
      <c r="OJU10"/>
      <c r="OJV10"/>
      <c r="OJW10"/>
      <c r="OJX10"/>
      <c r="OJY10"/>
      <c r="OJZ10"/>
      <c r="OKA10"/>
      <c r="OKB10"/>
      <c r="OKC10"/>
      <c r="OKD10"/>
      <c r="OKE10"/>
      <c r="OKF10"/>
      <c r="OKG10"/>
      <c r="OKH10"/>
      <c r="OKI10"/>
      <c r="OKJ10"/>
      <c r="OKK10"/>
      <c r="OKL10"/>
      <c r="OKM10"/>
      <c r="OKN10"/>
      <c r="OKO10"/>
      <c r="OKP10"/>
      <c r="OKQ10"/>
      <c r="OKR10"/>
      <c r="OKS10"/>
      <c r="OKT10"/>
      <c r="OKU10"/>
      <c r="OKV10"/>
      <c r="OKW10"/>
      <c r="OKX10"/>
      <c r="OKY10"/>
      <c r="OKZ10"/>
      <c r="OLA10"/>
      <c r="OLB10"/>
      <c r="OLC10"/>
      <c r="OLD10"/>
      <c r="OLE10"/>
      <c r="OLF10"/>
      <c r="OLG10"/>
      <c r="OLH10"/>
      <c r="OLI10"/>
      <c r="OLJ10"/>
      <c r="OLK10"/>
      <c r="OLL10"/>
      <c r="OLM10"/>
      <c r="OLN10"/>
      <c r="OLO10"/>
      <c r="OLP10"/>
      <c r="OLQ10"/>
      <c r="OLR10"/>
      <c r="OLS10"/>
      <c r="OLT10"/>
      <c r="OLU10"/>
      <c r="OLV10"/>
      <c r="OLW10"/>
      <c r="OLX10"/>
      <c r="OLY10"/>
      <c r="OLZ10"/>
      <c r="OMA10"/>
      <c r="OMB10"/>
      <c r="OMC10"/>
      <c r="OMD10"/>
      <c r="OME10"/>
      <c r="OMF10"/>
      <c r="OMG10"/>
      <c r="OMH10"/>
      <c r="OMI10"/>
      <c r="OMJ10"/>
      <c r="OMK10"/>
      <c r="OML10"/>
      <c r="OMM10"/>
      <c r="OMN10"/>
      <c r="OMO10"/>
      <c r="OMP10"/>
      <c r="OMQ10"/>
      <c r="OMR10"/>
      <c r="OMS10"/>
      <c r="OMT10"/>
      <c r="OMU10"/>
      <c r="OMV10"/>
      <c r="OMW10"/>
      <c r="OMX10"/>
      <c r="OMY10"/>
      <c r="OMZ10"/>
      <c r="ONA10"/>
      <c r="ONB10"/>
      <c r="ONC10"/>
      <c r="OND10"/>
      <c r="ONE10"/>
      <c r="ONF10"/>
      <c r="ONG10"/>
      <c r="ONH10"/>
      <c r="ONI10"/>
      <c r="ONJ10"/>
      <c r="ONK10"/>
      <c r="ONL10"/>
      <c r="ONM10"/>
      <c r="ONN10"/>
      <c r="ONO10"/>
      <c r="ONP10"/>
      <c r="ONQ10"/>
      <c r="ONR10"/>
      <c r="ONS10"/>
      <c r="ONT10"/>
      <c r="ONU10"/>
      <c r="ONV10"/>
      <c r="ONW10"/>
      <c r="ONX10"/>
      <c r="ONY10"/>
      <c r="ONZ10"/>
      <c r="OOA10"/>
      <c r="OOB10"/>
      <c r="OOC10"/>
      <c r="OOD10"/>
      <c r="OOE10"/>
      <c r="OOF10"/>
      <c r="OOG10"/>
      <c r="OOH10"/>
      <c r="OOI10"/>
      <c r="OOJ10"/>
      <c r="OOK10"/>
      <c r="OOL10"/>
      <c r="OOM10"/>
      <c r="OON10"/>
      <c r="OOO10"/>
      <c r="OOP10"/>
      <c r="OOQ10"/>
      <c r="OOR10"/>
      <c r="OOS10"/>
      <c r="OOT10"/>
      <c r="OOU10"/>
      <c r="OOV10"/>
      <c r="OOW10"/>
      <c r="OOX10"/>
      <c r="OOY10"/>
      <c r="OOZ10"/>
      <c r="OPA10"/>
      <c r="OPB10"/>
      <c r="OPC10"/>
      <c r="OPD10"/>
      <c r="OPE10"/>
      <c r="OPF10"/>
      <c r="OPG10"/>
      <c r="OPH10"/>
      <c r="OPI10"/>
      <c r="OPJ10"/>
      <c r="OPK10"/>
      <c r="OPL10"/>
      <c r="OPM10"/>
      <c r="OPN10"/>
      <c r="OPO10"/>
      <c r="OPP10"/>
      <c r="OPQ10"/>
      <c r="OPR10"/>
      <c r="OPS10"/>
      <c r="OPT10"/>
      <c r="OPU10"/>
      <c r="OPV10"/>
      <c r="OPW10"/>
      <c r="OPX10"/>
      <c r="OPY10"/>
      <c r="OPZ10"/>
      <c r="OQA10"/>
      <c r="OQB10"/>
      <c r="OQC10"/>
      <c r="OQD10"/>
      <c r="OQE10"/>
      <c r="OQF10"/>
      <c r="OQG10"/>
      <c r="OQH10"/>
      <c r="OQI10"/>
      <c r="OQJ10"/>
      <c r="OQK10"/>
      <c r="OQL10"/>
      <c r="OQM10"/>
      <c r="OQN10"/>
      <c r="OQO10"/>
      <c r="OQP10"/>
      <c r="OQQ10"/>
      <c r="OQR10"/>
      <c r="OQS10"/>
      <c r="OQT10"/>
      <c r="OQU10"/>
      <c r="OQV10"/>
      <c r="OQW10"/>
      <c r="OQX10"/>
      <c r="OQY10"/>
      <c r="OQZ10"/>
      <c r="ORA10"/>
      <c r="ORB10"/>
      <c r="ORC10"/>
      <c r="ORD10"/>
      <c r="ORE10"/>
      <c r="ORF10"/>
      <c r="ORG10"/>
      <c r="ORH10"/>
      <c r="ORI10"/>
      <c r="ORJ10"/>
      <c r="ORK10"/>
      <c r="ORL10"/>
      <c r="ORM10"/>
      <c r="ORN10"/>
      <c r="ORO10"/>
      <c r="ORP10"/>
      <c r="ORQ10"/>
      <c r="ORR10"/>
      <c r="ORS10"/>
      <c r="ORT10"/>
      <c r="ORU10"/>
      <c r="ORV10"/>
      <c r="ORW10"/>
      <c r="ORX10"/>
      <c r="ORY10"/>
      <c r="ORZ10"/>
      <c r="OSA10"/>
      <c r="OSB10"/>
      <c r="OSC10"/>
      <c r="OSD10"/>
      <c r="OSE10"/>
      <c r="OSF10"/>
      <c r="OSG10"/>
      <c r="OSH10"/>
      <c r="OSI10"/>
      <c r="OSJ10"/>
      <c r="OSK10"/>
      <c r="OSL10"/>
      <c r="OSM10"/>
      <c r="OSN10"/>
      <c r="OSO10"/>
      <c r="OSP10"/>
      <c r="OSQ10"/>
      <c r="OSR10"/>
      <c r="OSS10"/>
      <c r="OST10"/>
      <c r="OSU10"/>
      <c r="OSV10"/>
      <c r="OSW10"/>
      <c r="OSX10"/>
      <c r="OSY10"/>
      <c r="OSZ10"/>
      <c r="OTA10"/>
      <c r="OTB10"/>
      <c r="OTC10"/>
      <c r="OTD10"/>
      <c r="OTE10"/>
      <c r="OTF10"/>
      <c r="OTG10"/>
      <c r="OTH10"/>
      <c r="OTI10"/>
      <c r="OTJ10"/>
      <c r="OTK10"/>
      <c r="OTL10"/>
      <c r="OTM10"/>
      <c r="OTN10"/>
      <c r="OTO10"/>
      <c r="OTP10"/>
      <c r="OTQ10"/>
      <c r="OTR10"/>
      <c r="OTS10"/>
      <c r="OTT10"/>
      <c r="OTU10"/>
      <c r="OTV10"/>
      <c r="OTW10"/>
      <c r="OTX10"/>
      <c r="OTY10"/>
      <c r="OTZ10"/>
      <c r="OUA10"/>
      <c r="OUB10"/>
      <c r="OUC10"/>
      <c r="OUD10"/>
      <c r="OUE10"/>
      <c r="OUF10"/>
      <c r="OUG10"/>
      <c r="OUH10"/>
      <c r="OUI10"/>
      <c r="OUJ10"/>
      <c r="OUK10"/>
      <c r="OUL10"/>
      <c r="OUM10"/>
      <c r="OUN10"/>
      <c r="OUO10"/>
      <c r="OUP10"/>
      <c r="OUQ10"/>
      <c r="OUR10"/>
      <c r="OUS10"/>
      <c r="OUT10"/>
      <c r="OUU10"/>
      <c r="OUV10"/>
      <c r="OUW10"/>
      <c r="OUX10"/>
      <c r="OUY10"/>
      <c r="OUZ10"/>
      <c r="OVA10"/>
      <c r="OVB10"/>
      <c r="OVC10"/>
      <c r="OVD10"/>
      <c r="OVE10"/>
      <c r="OVF10"/>
      <c r="OVG10"/>
      <c r="OVH10"/>
      <c r="OVI10"/>
      <c r="OVJ10"/>
      <c r="OVK10"/>
      <c r="OVL10"/>
      <c r="OVM10"/>
      <c r="OVN10"/>
      <c r="OVO10"/>
      <c r="OVP10"/>
      <c r="OVQ10"/>
      <c r="OVR10"/>
      <c r="OVS10"/>
      <c r="OVT10"/>
      <c r="OVU10"/>
      <c r="OVV10"/>
      <c r="OVW10"/>
      <c r="OVX10"/>
      <c r="OVY10"/>
      <c r="OVZ10"/>
      <c r="OWA10"/>
      <c r="OWB10"/>
      <c r="OWC10"/>
      <c r="OWD10"/>
      <c r="OWE10"/>
      <c r="OWF10"/>
      <c r="OWG10"/>
      <c r="OWH10"/>
      <c r="OWI10"/>
      <c r="OWJ10"/>
      <c r="OWK10"/>
      <c r="OWL10"/>
      <c r="OWM10"/>
      <c r="OWN10"/>
      <c r="OWO10"/>
      <c r="OWP10"/>
      <c r="OWQ10"/>
      <c r="OWR10"/>
      <c r="OWS10"/>
      <c r="OWT10"/>
      <c r="OWU10"/>
      <c r="OWV10"/>
      <c r="OWW10"/>
      <c r="OWX10"/>
      <c r="OWY10"/>
      <c r="OWZ10"/>
      <c r="OXA10"/>
      <c r="OXB10"/>
      <c r="OXC10"/>
      <c r="OXD10"/>
      <c r="OXE10"/>
      <c r="OXF10"/>
      <c r="OXG10"/>
      <c r="OXH10"/>
      <c r="OXI10"/>
      <c r="OXJ10"/>
      <c r="OXK10"/>
      <c r="OXL10"/>
      <c r="OXM10"/>
      <c r="OXN10"/>
      <c r="OXO10"/>
      <c r="OXP10"/>
      <c r="OXQ10"/>
      <c r="OXR10"/>
      <c r="OXS10"/>
      <c r="OXT10"/>
      <c r="OXU10"/>
      <c r="OXV10"/>
      <c r="OXW10"/>
      <c r="OXX10"/>
      <c r="OXY10"/>
      <c r="OXZ10"/>
      <c r="OYA10"/>
      <c r="OYB10"/>
      <c r="OYC10"/>
      <c r="OYD10"/>
      <c r="OYE10"/>
      <c r="OYF10"/>
      <c r="OYG10"/>
      <c r="OYH10"/>
      <c r="OYI10"/>
      <c r="OYJ10"/>
      <c r="OYK10"/>
      <c r="OYL10"/>
      <c r="OYM10"/>
      <c r="OYN10"/>
      <c r="OYO10"/>
      <c r="OYP10"/>
      <c r="OYQ10"/>
      <c r="OYR10"/>
      <c r="OYS10"/>
      <c r="OYT10"/>
      <c r="OYU10"/>
      <c r="OYV10"/>
      <c r="OYW10"/>
      <c r="OYX10"/>
      <c r="OYY10"/>
      <c r="OYZ10"/>
      <c r="OZA10"/>
      <c r="OZB10"/>
      <c r="OZC10"/>
      <c r="OZD10"/>
      <c r="OZE10"/>
      <c r="OZF10"/>
      <c r="OZG10"/>
      <c r="OZH10"/>
      <c r="OZI10"/>
      <c r="OZJ10"/>
      <c r="OZK10"/>
      <c r="OZL10"/>
      <c r="OZM10"/>
      <c r="OZN10"/>
      <c r="OZO10"/>
      <c r="OZP10"/>
      <c r="OZQ10"/>
      <c r="OZR10"/>
      <c r="OZS10"/>
      <c r="OZT10"/>
      <c r="OZU10"/>
      <c r="OZV10"/>
      <c r="OZW10"/>
      <c r="OZX10"/>
      <c r="OZY10"/>
      <c r="OZZ10"/>
      <c r="PAA10"/>
      <c r="PAB10"/>
      <c r="PAC10"/>
      <c r="PAD10"/>
      <c r="PAE10"/>
      <c r="PAF10"/>
      <c r="PAG10"/>
      <c r="PAH10"/>
      <c r="PAI10"/>
      <c r="PAJ10"/>
      <c r="PAK10"/>
      <c r="PAL10"/>
      <c r="PAM10"/>
      <c r="PAN10"/>
      <c r="PAO10"/>
      <c r="PAP10"/>
      <c r="PAQ10"/>
      <c r="PAR10"/>
      <c r="PAS10"/>
      <c r="PAT10"/>
      <c r="PAU10"/>
      <c r="PAV10"/>
      <c r="PAW10"/>
      <c r="PAX10"/>
      <c r="PAY10"/>
      <c r="PAZ10"/>
      <c r="PBA10"/>
      <c r="PBB10"/>
      <c r="PBC10"/>
      <c r="PBD10"/>
      <c r="PBE10"/>
      <c r="PBF10"/>
      <c r="PBG10"/>
      <c r="PBH10"/>
      <c r="PBI10"/>
      <c r="PBJ10"/>
      <c r="PBK10"/>
      <c r="PBL10"/>
      <c r="PBM10"/>
      <c r="PBN10"/>
      <c r="PBO10"/>
      <c r="PBP10"/>
      <c r="PBQ10"/>
      <c r="PBR10"/>
      <c r="PBS10"/>
      <c r="PBT10"/>
      <c r="PBU10"/>
      <c r="PBV10"/>
      <c r="PBW10"/>
      <c r="PBX10"/>
      <c r="PBY10"/>
      <c r="PBZ10"/>
      <c r="PCA10"/>
      <c r="PCB10"/>
      <c r="PCC10"/>
      <c r="PCD10"/>
      <c r="PCE10"/>
      <c r="PCF10"/>
      <c r="PCG10"/>
      <c r="PCH10"/>
      <c r="PCI10"/>
      <c r="PCJ10"/>
      <c r="PCK10"/>
      <c r="PCL10"/>
      <c r="PCM10"/>
      <c r="PCN10"/>
      <c r="PCO10"/>
      <c r="PCP10"/>
      <c r="PCQ10"/>
      <c r="PCR10"/>
      <c r="PCS10"/>
      <c r="PCT10"/>
      <c r="PCU10"/>
      <c r="PCV10"/>
      <c r="PCW10"/>
      <c r="PCX10"/>
      <c r="PCY10"/>
      <c r="PCZ10"/>
      <c r="PDA10"/>
      <c r="PDB10"/>
      <c r="PDC10"/>
      <c r="PDD10"/>
      <c r="PDE10"/>
      <c r="PDF10"/>
      <c r="PDG10"/>
      <c r="PDH10"/>
      <c r="PDI10"/>
      <c r="PDJ10"/>
      <c r="PDK10"/>
      <c r="PDL10"/>
      <c r="PDM10"/>
      <c r="PDN10"/>
      <c r="PDO10"/>
      <c r="PDP10"/>
      <c r="PDQ10"/>
      <c r="PDR10"/>
      <c r="PDS10"/>
      <c r="PDT10"/>
      <c r="PDU10"/>
      <c r="PDV10"/>
      <c r="PDW10"/>
      <c r="PDX10"/>
      <c r="PDY10"/>
      <c r="PDZ10"/>
      <c r="PEA10"/>
      <c r="PEB10"/>
      <c r="PEC10"/>
      <c r="PED10"/>
      <c r="PEE10"/>
      <c r="PEF10"/>
      <c r="PEG10"/>
      <c r="PEH10"/>
      <c r="PEI10"/>
      <c r="PEJ10"/>
      <c r="PEK10"/>
      <c r="PEL10"/>
      <c r="PEM10"/>
      <c r="PEN10"/>
      <c r="PEO10"/>
      <c r="PEP10"/>
      <c r="PEQ10"/>
      <c r="PER10"/>
      <c r="PES10"/>
      <c r="PET10"/>
      <c r="PEU10"/>
      <c r="PEV10"/>
      <c r="PEW10"/>
      <c r="PEX10"/>
      <c r="PEY10"/>
      <c r="PEZ10"/>
      <c r="PFA10"/>
      <c r="PFB10"/>
      <c r="PFC10"/>
      <c r="PFD10"/>
      <c r="PFE10"/>
      <c r="PFF10"/>
      <c r="PFG10"/>
      <c r="PFH10"/>
      <c r="PFI10"/>
      <c r="PFJ10"/>
      <c r="PFK10"/>
      <c r="PFL10"/>
      <c r="PFM10"/>
      <c r="PFN10"/>
      <c r="PFO10"/>
      <c r="PFP10"/>
      <c r="PFQ10"/>
      <c r="PFR10"/>
      <c r="PFS10"/>
      <c r="PFT10"/>
      <c r="PFU10"/>
      <c r="PFV10"/>
      <c r="PFW10"/>
      <c r="PFX10"/>
      <c r="PFY10"/>
      <c r="PFZ10"/>
      <c r="PGA10"/>
      <c r="PGB10"/>
      <c r="PGC10"/>
      <c r="PGD10"/>
      <c r="PGE10"/>
      <c r="PGF10"/>
      <c r="PGG10"/>
      <c r="PGH10"/>
      <c r="PGI10"/>
      <c r="PGJ10"/>
      <c r="PGK10"/>
      <c r="PGL10"/>
      <c r="PGM10"/>
      <c r="PGN10"/>
      <c r="PGO10"/>
      <c r="PGP10"/>
      <c r="PGQ10"/>
      <c r="PGR10"/>
      <c r="PGS10"/>
      <c r="PGT10"/>
      <c r="PGU10"/>
      <c r="PGV10"/>
      <c r="PGW10"/>
      <c r="PGX10"/>
      <c r="PGY10"/>
      <c r="PGZ10"/>
      <c r="PHA10"/>
      <c r="PHB10"/>
      <c r="PHC10"/>
      <c r="PHD10"/>
      <c r="PHE10"/>
      <c r="PHF10"/>
      <c r="PHG10"/>
      <c r="PHH10"/>
      <c r="PHI10"/>
      <c r="PHJ10"/>
      <c r="PHK10"/>
      <c r="PHL10"/>
      <c r="PHM10"/>
      <c r="PHN10"/>
      <c r="PHO10"/>
      <c r="PHP10"/>
      <c r="PHQ10"/>
      <c r="PHR10"/>
      <c r="PHS10"/>
      <c r="PHT10"/>
      <c r="PHU10"/>
      <c r="PHV10"/>
      <c r="PHW10"/>
      <c r="PHX10"/>
      <c r="PHY10"/>
      <c r="PHZ10"/>
      <c r="PIA10"/>
      <c r="PIB10"/>
      <c r="PIC10"/>
      <c r="PID10"/>
      <c r="PIE10"/>
      <c r="PIF10"/>
      <c r="PIG10"/>
      <c r="PIH10"/>
      <c r="PII10"/>
      <c r="PIJ10"/>
      <c r="PIK10"/>
      <c r="PIL10"/>
      <c r="PIM10"/>
      <c r="PIN10"/>
      <c r="PIO10"/>
      <c r="PIP10"/>
      <c r="PIQ10"/>
      <c r="PIR10"/>
      <c r="PIS10"/>
      <c r="PIT10"/>
      <c r="PIU10"/>
      <c r="PIV10"/>
      <c r="PIW10"/>
      <c r="PIX10"/>
      <c r="PIY10"/>
      <c r="PIZ10"/>
      <c r="PJA10"/>
      <c r="PJB10"/>
      <c r="PJC10"/>
      <c r="PJD10"/>
      <c r="PJE10"/>
      <c r="PJF10"/>
      <c r="PJG10"/>
      <c r="PJH10"/>
      <c r="PJI10"/>
      <c r="PJJ10"/>
      <c r="PJK10"/>
      <c r="PJL10"/>
      <c r="PJM10"/>
      <c r="PJN10"/>
      <c r="PJO10"/>
      <c r="PJP10"/>
      <c r="PJQ10"/>
      <c r="PJR10"/>
      <c r="PJS10"/>
      <c r="PJT10"/>
      <c r="PJU10"/>
      <c r="PJV10"/>
      <c r="PJW10"/>
      <c r="PJX10"/>
      <c r="PJY10"/>
      <c r="PJZ10"/>
      <c r="PKA10"/>
      <c r="PKB10"/>
      <c r="PKC10"/>
      <c r="PKD10"/>
      <c r="PKE10"/>
      <c r="PKF10"/>
      <c r="PKG10"/>
      <c r="PKH10"/>
      <c r="PKI10"/>
      <c r="PKJ10"/>
      <c r="PKK10"/>
      <c r="PKL10"/>
      <c r="PKM10"/>
      <c r="PKN10"/>
      <c r="PKO10"/>
      <c r="PKP10"/>
      <c r="PKQ10"/>
      <c r="PKR10"/>
      <c r="PKS10"/>
      <c r="PKT10"/>
      <c r="PKU10"/>
      <c r="PKV10"/>
      <c r="PKW10"/>
      <c r="PKX10"/>
      <c r="PKY10"/>
      <c r="PKZ10"/>
      <c r="PLA10"/>
      <c r="PLB10"/>
      <c r="PLC10"/>
      <c r="PLD10"/>
      <c r="PLE10"/>
      <c r="PLF10"/>
      <c r="PLG10"/>
      <c r="PLH10"/>
      <c r="PLI10"/>
      <c r="PLJ10"/>
      <c r="PLK10"/>
      <c r="PLL10"/>
      <c r="PLM10"/>
      <c r="PLN10"/>
      <c r="PLO10"/>
      <c r="PLP10"/>
      <c r="PLQ10"/>
      <c r="PLR10"/>
      <c r="PLS10"/>
      <c r="PLT10"/>
      <c r="PLU10"/>
      <c r="PLV10"/>
      <c r="PLW10"/>
      <c r="PLX10"/>
      <c r="PLY10"/>
      <c r="PLZ10"/>
      <c r="PMA10"/>
      <c r="PMB10"/>
      <c r="PMC10"/>
      <c r="PMD10"/>
      <c r="PME10"/>
      <c r="PMF10"/>
      <c r="PMG10"/>
      <c r="PMH10"/>
      <c r="PMI10"/>
      <c r="PMJ10"/>
      <c r="PMK10"/>
      <c r="PML10"/>
      <c r="PMM10"/>
      <c r="PMN10"/>
      <c r="PMO10"/>
      <c r="PMP10"/>
      <c r="PMQ10"/>
      <c r="PMR10"/>
      <c r="PMS10"/>
      <c r="PMT10"/>
      <c r="PMU10"/>
      <c r="PMV10"/>
      <c r="PMW10"/>
      <c r="PMX10"/>
      <c r="PMY10"/>
      <c r="PMZ10"/>
      <c r="PNA10"/>
      <c r="PNB10"/>
      <c r="PNC10"/>
      <c r="PND10"/>
      <c r="PNE10"/>
      <c r="PNF10"/>
      <c r="PNG10"/>
      <c r="PNH10"/>
      <c r="PNI10"/>
      <c r="PNJ10"/>
      <c r="PNK10"/>
      <c r="PNL10"/>
      <c r="PNM10"/>
      <c r="PNN10"/>
      <c r="PNO10"/>
      <c r="PNP10"/>
      <c r="PNQ10"/>
      <c r="PNR10"/>
      <c r="PNS10"/>
      <c r="PNT10"/>
      <c r="PNU10"/>
      <c r="PNV10"/>
      <c r="PNW10"/>
      <c r="PNX10"/>
      <c r="PNY10"/>
      <c r="PNZ10"/>
      <c r="POA10"/>
      <c r="POB10"/>
      <c r="POC10"/>
      <c r="POD10"/>
      <c r="POE10"/>
      <c r="POF10"/>
      <c r="POG10"/>
      <c r="POH10"/>
      <c r="POI10"/>
      <c r="POJ10"/>
      <c r="POK10"/>
      <c r="POL10"/>
      <c r="POM10"/>
      <c r="PON10"/>
      <c r="POO10"/>
      <c r="POP10"/>
      <c r="POQ10"/>
      <c r="POR10"/>
      <c r="POS10"/>
      <c r="POT10"/>
      <c r="POU10"/>
      <c r="POV10"/>
      <c r="POW10"/>
      <c r="POX10"/>
      <c r="POY10"/>
      <c r="POZ10"/>
      <c r="PPA10"/>
      <c r="PPB10"/>
      <c r="PPC10"/>
      <c r="PPD10"/>
      <c r="PPE10"/>
      <c r="PPF10"/>
      <c r="PPG10"/>
      <c r="PPH10"/>
      <c r="PPI10"/>
      <c r="PPJ10"/>
      <c r="PPK10"/>
      <c r="PPL10"/>
      <c r="PPM10"/>
      <c r="PPN10"/>
      <c r="PPO10"/>
      <c r="PPP10"/>
      <c r="PPQ10"/>
      <c r="PPR10"/>
      <c r="PPS10"/>
      <c r="PPT10"/>
      <c r="PPU10"/>
      <c r="PPV10"/>
      <c r="PPW10"/>
      <c r="PPX10"/>
      <c r="PPY10"/>
      <c r="PPZ10"/>
      <c r="PQA10"/>
      <c r="PQB10"/>
      <c r="PQC10"/>
      <c r="PQD10"/>
      <c r="PQE10"/>
      <c r="PQF10"/>
      <c r="PQG10"/>
      <c r="PQH10"/>
      <c r="PQI10"/>
      <c r="PQJ10"/>
      <c r="PQK10"/>
      <c r="PQL10"/>
      <c r="PQM10"/>
      <c r="PQN10"/>
      <c r="PQO10"/>
      <c r="PQP10"/>
      <c r="PQQ10"/>
      <c r="PQR10"/>
      <c r="PQS10"/>
      <c r="PQT10"/>
      <c r="PQU10"/>
      <c r="PQV10"/>
      <c r="PQW10"/>
      <c r="PQX10"/>
      <c r="PQY10"/>
      <c r="PQZ10"/>
      <c r="PRA10"/>
      <c r="PRB10"/>
      <c r="PRC10"/>
      <c r="PRD10"/>
      <c r="PRE10"/>
      <c r="PRF10"/>
      <c r="PRG10"/>
      <c r="PRH10"/>
      <c r="PRI10"/>
      <c r="PRJ10"/>
      <c r="PRK10"/>
      <c r="PRL10"/>
      <c r="PRM10"/>
      <c r="PRN10"/>
      <c r="PRO10"/>
      <c r="PRP10"/>
      <c r="PRQ10"/>
      <c r="PRR10"/>
      <c r="PRS10"/>
      <c r="PRT10"/>
      <c r="PRU10"/>
      <c r="PRV10"/>
      <c r="PRW10"/>
      <c r="PRX10"/>
      <c r="PRY10"/>
      <c r="PRZ10"/>
      <c r="PSA10"/>
      <c r="PSB10"/>
      <c r="PSC10"/>
      <c r="PSD10"/>
      <c r="PSE10"/>
      <c r="PSF10"/>
      <c r="PSG10"/>
      <c r="PSH10"/>
      <c r="PSI10"/>
      <c r="PSJ10"/>
      <c r="PSK10"/>
      <c r="PSL10"/>
      <c r="PSM10"/>
      <c r="PSN10"/>
      <c r="PSO10"/>
      <c r="PSP10"/>
      <c r="PSQ10"/>
      <c r="PSR10"/>
      <c r="PSS10"/>
      <c r="PST10"/>
      <c r="PSU10"/>
      <c r="PSV10"/>
      <c r="PSW10"/>
      <c r="PSX10"/>
      <c r="PSY10"/>
      <c r="PSZ10"/>
      <c r="PTA10"/>
      <c r="PTB10"/>
      <c r="PTC10"/>
      <c r="PTD10"/>
      <c r="PTE10"/>
      <c r="PTF10"/>
      <c r="PTG10"/>
      <c r="PTH10"/>
      <c r="PTI10"/>
      <c r="PTJ10"/>
      <c r="PTK10"/>
      <c r="PTL10"/>
      <c r="PTM10"/>
      <c r="PTN10"/>
      <c r="PTO10"/>
      <c r="PTP10"/>
      <c r="PTQ10"/>
      <c r="PTR10"/>
      <c r="PTS10"/>
      <c r="PTT10"/>
      <c r="PTU10"/>
      <c r="PTV10"/>
      <c r="PTW10"/>
      <c r="PTX10"/>
      <c r="PTY10"/>
      <c r="PTZ10"/>
      <c r="PUA10"/>
      <c r="PUB10"/>
      <c r="PUC10"/>
      <c r="PUD10"/>
      <c r="PUE10"/>
      <c r="PUF10"/>
      <c r="PUG10"/>
      <c r="PUH10"/>
      <c r="PUI10"/>
      <c r="PUJ10"/>
      <c r="PUK10"/>
      <c r="PUL10"/>
      <c r="PUM10"/>
      <c r="PUN10"/>
      <c r="PUO10"/>
      <c r="PUP10"/>
      <c r="PUQ10"/>
      <c r="PUR10"/>
      <c r="PUS10"/>
      <c r="PUT10"/>
      <c r="PUU10"/>
      <c r="PUV10"/>
      <c r="PUW10"/>
      <c r="PUX10"/>
      <c r="PUY10"/>
      <c r="PUZ10"/>
      <c r="PVA10"/>
      <c r="PVB10"/>
      <c r="PVC10"/>
      <c r="PVD10"/>
      <c r="PVE10"/>
      <c r="PVF10"/>
      <c r="PVG10"/>
      <c r="PVH10"/>
      <c r="PVI10"/>
      <c r="PVJ10"/>
      <c r="PVK10"/>
      <c r="PVL10"/>
      <c r="PVM10"/>
      <c r="PVN10"/>
      <c r="PVO10"/>
      <c r="PVP10"/>
      <c r="PVQ10"/>
      <c r="PVR10"/>
      <c r="PVS10"/>
      <c r="PVT10"/>
      <c r="PVU10"/>
      <c r="PVV10"/>
      <c r="PVW10"/>
      <c r="PVX10"/>
      <c r="PVY10"/>
      <c r="PVZ10"/>
      <c r="PWA10"/>
      <c r="PWB10"/>
      <c r="PWC10"/>
      <c r="PWD10"/>
      <c r="PWE10"/>
      <c r="PWF10"/>
      <c r="PWG10"/>
      <c r="PWH10"/>
      <c r="PWI10"/>
      <c r="PWJ10"/>
      <c r="PWK10"/>
      <c r="PWL10"/>
      <c r="PWM10"/>
      <c r="PWN10"/>
      <c r="PWO10"/>
      <c r="PWP10"/>
      <c r="PWQ10"/>
      <c r="PWR10"/>
      <c r="PWS10"/>
      <c r="PWT10"/>
      <c r="PWU10"/>
      <c r="PWV10"/>
      <c r="PWW10"/>
      <c r="PWX10"/>
      <c r="PWY10"/>
      <c r="PWZ10"/>
      <c r="PXA10"/>
      <c r="PXB10"/>
      <c r="PXC10"/>
      <c r="PXD10"/>
      <c r="PXE10"/>
      <c r="PXF10"/>
      <c r="PXG10"/>
      <c r="PXH10"/>
      <c r="PXI10"/>
      <c r="PXJ10"/>
      <c r="PXK10"/>
      <c r="PXL10"/>
      <c r="PXM10"/>
      <c r="PXN10"/>
      <c r="PXO10"/>
      <c r="PXP10"/>
      <c r="PXQ10"/>
      <c r="PXR10"/>
      <c r="PXS10"/>
      <c r="PXT10"/>
      <c r="PXU10"/>
      <c r="PXV10"/>
      <c r="PXW10"/>
      <c r="PXX10"/>
      <c r="PXY10"/>
      <c r="PXZ10"/>
      <c r="PYA10"/>
      <c r="PYB10"/>
      <c r="PYC10"/>
      <c r="PYD10"/>
      <c r="PYE10"/>
      <c r="PYF10"/>
      <c r="PYG10"/>
      <c r="PYH10"/>
      <c r="PYI10"/>
      <c r="PYJ10"/>
      <c r="PYK10"/>
      <c r="PYL10"/>
      <c r="PYM10"/>
      <c r="PYN10"/>
      <c r="PYO10"/>
      <c r="PYP10"/>
      <c r="PYQ10"/>
      <c r="PYR10"/>
      <c r="PYS10"/>
      <c r="PYT10"/>
      <c r="PYU10"/>
      <c r="PYV10"/>
      <c r="PYW10"/>
      <c r="PYX10"/>
      <c r="PYY10"/>
      <c r="PYZ10"/>
      <c r="PZA10"/>
      <c r="PZB10"/>
      <c r="PZC10"/>
      <c r="PZD10"/>
      <c r="PZE10"/>
      <c r="PZF10"/>
      <c r="PZG10"/>
      <c r="PZH10"/>
      <c r="PZI10"/>
      <c r="PZJ10"/>
      <c r="PZK10"/>
      <c r="PZL10"/>
      <c r="PZM10"/>
      <c r="PZN10"/>
      <c r="PZO10"/>
      <c r="PZP10"/>
      <c r="PZQ10"/>
      <c r="PZR10"/>
      <c r="PZS10"/>
      <c r="PZT10"/>
      <c r="PZU10"/>
      <c r="PZV10"/>
      <c r="PZW10"/>
      <c r="PZX10"/>
      <c r="PZY10"/>
      <c r="PZZ10"/>
      <c r="QAA10"/>
      <c r="QAB10"/>
      <c r="QAC10"/>
      <c r="QAD10"/>
      <c r="QAE10"/>
      <c r="QAF10"/>
      <c r="QAG10"/>
      <c r="QAH10"/>
      <c r="QAI10"/>
      <c r="QAJ10"/>
      <c r="QAK10"/>
      <c r="QAL10"/>
      <c r="QAM10"/>
      <c r="QAN10"/>
      <c r="QAO10"/>
      <c r="QAP10"/>
      <c r="QAQ10"/>
      <c r="QAR10"/>
      <c r="QAS10"/>
      <c r="QAT10"/>
      <c r="QAU10"/>
      <c r="QAV10"/>
      <c r="QAW10"/>
      <c r="QAX10"/>
      <c r="QAY10"/>
      <c r="QAZ10"/>
      <c r="QBA10"/>
      <c r="QBB10"/>
      <c r="QBC10"/>
      <c r="QBD10"/>
      <c r="QBE10"/>
      <c r="QBF10"/>
      <c r="QBG10"/>
      <c r="QBH10"/>
      <c r="QBI10"/>
      <c r="QBJ10"/>
      <c r="QBK10"/>
      <c r="QBL10"/>
      <c r="QBM10"/>
      <c r="QBN10"/>
      <c r="QBO10"/>
      <c r="QBP10"/>
      <c r="QBQ10"/>
      <c r="QBR10"/>
      <c r="QBS10"/>
      <c r="QBT10"/>
      <c r="QBU10"/>
      <c r="QBV10"/>
      <c r="QBW10"/>
      <c r="QBX10"/>
      <c r="QBY10"/>
      <c r="QBZ10"/>
      <c r="QCA10"/>
      <c r="QCB10"/>
      <c r="QCC10"/>
      <c r="QCD10"/>
      <c r="QCE10"/>
      <c r="QCF10"/>
      <c r="QCG10"/>
      <c r="QCH10"/>
      <c r="QCI10"/>
      <c r="QCJ10"/>
      <c r="QCK10"/>
      <c r="QCL10"/>
      <c r="QCM10"/>
      <c r="QCN10"/>
      <c r="QCO10"/>
      <c r="QCP10"/>
      <c r="QCQ10"/>
      <c r="QCR10"/>
      <c r="QCS10"/>
      <c r="QCT10"/>
      <c r="QCU10"/>
      <c r="QCV10"/>
      <c r="QCW10"/>
      <c r="QCX10"/>
      <c r="QCY10"/>
      <c r="QCZ10"/>
      <c r="QDA10"/>
      <c r="QDB10"/>
      <c r="QDC10"/>
      <c r="QDD10"/>
      <c r="QDE10"/>
      <c r="QDF10"/>
      <c r="QDG10"/>
      <c r="QDH10"/>
      <c r="QDI10"/>
      <c r="QDJ10"/>
      <c r="QDK10"/>
      <c r="QDL10"/>
      <c r="QDM10"/>
      <c r="QDN10"/>
      <c r="QDO10"/>
      <c r="QDP10"/>
      <c r="QDQ10"/>
      <c r="QDR10"/>
      <c r="QDS10"/>
      <c r="QDT10"/>
      <c r="QDU10"/>
      <c r="QDV10"/>
      <c r="QDW10"/>
      <c r="QDX10"/>
      <c r="QDY10"/>
      <c r="QDZ10"/>
      <c r="QEA10"/>
      <c r="QEB10"/>
      <c r="QEC10"/>
      <c r="QED10"/>
      <c r="QEE10"/>
      <c r="QEF10"/>
      <c r="QEG10"/>
      <c r="QEH10"/>
      <c r="QEI10"/>
      <c r="QEJ10"/>
      <c r="QEK10"/>
      <c r="QEL10"/>
      <c r="QEM10"/>
      <c r="QEN10"/>
      <c r="QEO10"/>
      <c r="QEP10"/>
      <c r="QEQ10"/>
      <c r="QER10"/>
      <c r="QES10"/>
      <c r="QET10"/>
      <c r="QEU10"/>
      <c r="QEV10"/>
      <c r="QEW10"/>
      <c r="QEX10"/>
      <c r="QEY10"/>
      <c r="QEZ10"/>
      <c r="QFA10"/>
      <c r="QFB10"/>
      <c r="QFC10"/>
      <c r="QFD10"/>
      <c r="QFE10"/>
      <c r="QFF10"/>
      <c r="QFG10"/>
      <c r="QFH10"/>
      <c r="QFI10"/>
      <c r="QFJ10"/>
      <c r="QFK10"/>
      <c r="QFL10"/>
      <c r="QFM10"/>
      <c r="QFN10"/>
      <c r="QFO10"/>
      <c r="QFP10"/>
      <c r="QFQ10"/>
      <c r="QFR10"/>
      <c r="QFS10"/>
      <c r="QFT10"/>
      <c r="QFU10"/>
      <c r="QFV10"/>
      <c r="QFW10"/>
      <c r="QFX10"/>
      <c r="QFY10"/>
      <c r="QFZ10"/>
      <c r="QGA10"/>
      <c r="QGB10"/>
      <c r="QGC10"/>
      <c r="QGD10"/>
      <c r="QGE10"/>
      <c r="QGF10"/>
      <c r="QGG10"/>
      <c r="QGH10"/>
      <c r="QGI10"/>
      <c r="QGJ10"/>
      <c r="QGK10"/>
      <c r="QGL10"/>
      <c r="QGM10"/>
      <c r="QGN10"/>
      <c r="QGO10"/>
      <c r="QGP10"/>
      <c r="QGQ10"/>
      <c r="QGR10"/>
      <c r="QGS10"/>
      <c r="QGT10"/>
      <c r="QGU10"/>
      <c r="QGV10"/>
      <c r="QGW10"/>
      <c r="QGX10"/>
      <c r="QGY10"/>
      <c r="QGZ10"/>
      <c r="QHA10"/>
      <c r="QHB10"/>
      <c r="QHC10"/>
      <c r="QHD10"/>
      <c r="QHE10"/>
      <c r="QHF10"/>
      <c r="QHG10"/>
      <c r="QHH10"/>
      <c r="QHI10"/>
      <c r="QHJ10"/>
      <c r="QHK10"/>
      <c r="QHL10"/>
      <c r="QHM10"/>
      <c r="QHN10"/>
      <c r="QHO10"/>
      <c r="QHP10"/>
      <c r="QHQ10"/>
      <c r="QHR10"/>
      <c r="QHS10"/>
      <c r="QHT10"/>
      <c r="QHU10"/>
      <c r="QHV10"/>
      <c r="QHW10"/>
      <c r="QHX10"/>
      <c r="QHY10"/>
      <c r="QHZ10"/>
      <c r="QIA10"/>
      <c r="QIB10"/>
      <c r="QIC10"/>
      <c r="QID10"/>
      <c r="QIE10"/>
      <c r="QIF10"/>
      <c r="QIG10"/>
      <c r="QIH10"/>
      <c r="QII10"/>
      <c r="QIJ10"/>
      <c r="QIK10"/>
      <c r="QIL10"/>
      <c r="QIM10"/>
      <c r="QIN10"/>
      <c r="QIO10"/>
      <c r="QIP10"/>
      <c r="QIQ10"/>
      <c r="QIR10"/>
      <c r="QIS10"/>
      <c r="QIT10"/>
      <c r="QIU10"/>
      <c r="QIV10"/>
      <c r="QIW10"/>
      <c r="QIX10"/>
      <c r="QIY10"/>
      <c r="QIZ10"/>
      <c r="QJA10"/>
      <c r="QJB10"/>
      <c r="QJC10"/>
      <c r="QJD10"/>
      <c r="QJE10"/>
      <c r="QJF10"/>
      <c r="QJG10"/>
      <c r="QJH10"/>
      <c r="QJI10"/>
      <c r="QJJ10"/>
      <c r="QJK10"/>
      <c r="QJL10"/>
      <c r="QJM10"/>
      <c r="QJN10"/>
      <c r="QJO10"/>
      <c r="QJP10"/>
      <c r="QJQ10"/>
      <c r="QJR10"/>
      <c r="QJS10"/>
      <c r="QJT10"/>
      <c r="QJU10"/>
      <c r="QJV10"/>
      <c r="QJW10"/>
      <c r="QJX10"/>
      <c r="QJY10"/>
      <c r="QJZ10"/>
      <c r="QKA10"/>
      <c r="QKB10"/>
      <c r="QKC10"/>
      <c r="QKD10"/>
      <c r="QKE10"/>
      <c r="QKF10"/>
      <c r="QKG10"/>
      <c r="QKH10"/>
      <c r="QKI10"/>
      <c r="QKJ10"/>
      <c r="QKK10"/>
      <c r="QKL10"/>
      <c r="QKM10"/>
      <c r="QKN10"/>
      <c r="QKO10"/>
      <c r="QKP10"/>
      <c r="QKQ10"/>
      <c r="QKR10"/>
      <c r="QKS10"/>
      <c r="QKT10"/>
      <c r="QKU10"/>
      <c r="QKV10"/>
      <c r="QKW10"/>
      <c r="QKX10"/>
      <c r="QKY10"/>
      <c r="QKZ10"/>
      <c r="QLA10"/>
      <c r="QLB10"/>
      <c r="QLC10"/>
      <c r="QLD10"/>
      <c r="QLE10"/>
      <c r="QLF10"/>
      <c r="QLG10"/>
      <c r="QLH10"/>
      <c r="QLI10"/>
      <c r="QLJ10"/>
      <c r="QLK10"/>
      <c r="QLL10"/>
      <c r="QLM10"/>
      <c r="QLN10"/>
      <c r="QLO10"/>
      <c r="QLP10"/>
      <c r="QLQ10"/>
      <c r="QLR10"/>
      <c r="QLS10"/>
      <c r="QLT10"/>
      <c r="QLU10"/>
      <c r="QLV10"/>
      <c r="QLW10"/>
      <c r="QLX10"/>
      <c r="QLY10"/>
      <c r="QLZ10"/>
      <c r="QMA10"/>
      <c r="QMB10"/>
      <c r="QMC10"/>
      <c r="QMD10"/>
      <c r="QME10"/>
      <c r="QMF10"/>
      <c r="QMG10"/>
      <c r="QMH10"/>
      <c r="QMI10"/>
      <c r="QMJ10"/>
      <c r="QMK10"/>
      <c r="QML10"/>
      <c r="QMM10"/>
      <c r="QMN10"/>
      <c r="QMO10"/>
      <c r="QMP10"/>
      <c r="QMQ10"/>
      <c r="QMR10"/>
      <c r="QMS10"/>
      <c r="QMT10"/>
      <c r="QMU10"/>
      <c r="QMV10"/>
      <c r="QMW10"/>
      <c r="QMX10"/>
      <c r="QMY10"/>
      <c r="QMZ10"/>
      <c r="QNA10"/>
      <c r="QNB10"/>
      <c r="QNC10"/>
      <c r="QND10"/>
      <c r="QNE10"/>
      <c r="QNF10"/>
      <c r="QNG10"/>
      <c r="QNH10"/>
      <c r="QNI10"/>
      <c r="QNJ10"/>
      <c r="QNK10"/>
      <c r="QNL10"/>
      <c r="QNM10"/>
      <c r="QNN10"/>
      <c r="QNO10"/>
      <c r="QNP10"/>
      <c r="QNQ10"/>
      <c r="QNR10"/>
      <c r="QNS10"/>
      <c r="QNT10"/>
      <c r="QNU10"/>
      <c r="QNV10"/>
      <c r="QNW10"/>
      <c r="QNX10"/>
      <c r="QNY10"/>
      <c r="QNZ10"/>
      <c r="QOA10"/>
      <c r="QOB10"/>
      <c r="QOC10"/>
      <c r="QOD10"/>
      <c r="QOE10"/>
      <c r="QOF10"/>
      <c r="QOG10"/>
      <c r="QOH10"/>
      <c r="QOI10"/>
      <c r="QOJ10"/>
      <c r="QOK10"/>
      <c r="QOL10"/>
      <c r="QOM10"/>
      <c r="QON10"/>
      <c r="QOO10"/>
      <c r="QOP10"/>
      <c r="QOQ10"/>
      <c r="QOR10"/>
      <c r="QOS10"/>
      <c r="QOT10"/>
      <c r="QOU10"/>
      <c r="QOV10"/>
      <c r="QOW10"/>
      <c r="QOX10"/>
      <c r="QOY10"/>
      <c r="QOZ10"/>
      <c r="QPA10"/>
      <c r="QPB10"/>
      <c r="QPC10"/>
      <c r="QPD10"/>
      <c r="QPE10"/>
      <c r="QPF10"/>
      <c r="QPG10"/>
      <c r="QPH10"/>
      <c r="QPI10"/>
      <c r="QPJ10"/>
      <c r="QPK10"/>
      <c r="QPL10"/>
      <c r="QPM10"/>
      <c r="QPN10"/>
      <c r="QPO10"/>
      <c r="QPP10"/>
      <c r="QPQ10"/>
      <c r="QPR10"/>
      <c r="QPS10"/>
      <c r="QPT10"/>
      <c r="QPU10"/>
      <c r="QPV10"/>
      <c r="QPW10"/>
      <c r="QPX10"/>
      <c r="QPY10"/>
      <c r="QPZ10"/>
      <c r="QQA10"/>
      <c r="QQB10"/>
      <c r="QQC10"/>
      <c r="QQD10"/>
      <c r="QQE10"/>
      <c r="QQF10"/>
      <c r="QQG10"/>
      <c r="QQH10"/>
      <c r="QQI10"/>
      <c r="QQJ10"/>
      <c r="QQK10"/>
      <c r="QQL10"/>
      <c r="QQM10"/>
      <c r="QQN10"/>
      <c r="QQO10"/>
      <c r="QQP10"/>
      <c r="QQQ10"/>
      <c r="QQR10"/>
      <c r="QQS10"/>
      <c r="QQT10"/>
      <c r="QQU10"/>
      <c r="QQV10"/>
      <c r="QQW10"/>
      <c r="QQX10"/>
      <c r="QQY10"/>
      <c r="QQZ10"/>
      <c r="QRA10"/>
      <c r="QRB10"/>
      <c r="QRC10"/>
      <c r="QRD10"/>
      <c r="QRE10"/>
      <c r="QRF10"/>
      <c r="QRG10"/>
      <c r="QRH10"/>
      <c r="QRI10"/>
      <c r="QRJ10"/>
      <c r="QRK10"/>
      <c r="QRL10"/>
      <c r="QRM10"/>
      <c r="QRN10"/>
      <c r="QRO10"/>
      <c r="QRP10"/>
      <c r="QRQ10"/>
      <c r="QRR10"/>
      <c r="QRS10"/>
      <c r="QRT10"/>
      <c r="QRU10"/>
      <c r="QRV10"/>
      <c r="QRW10"/>
      <c r="QRX10"/>
      <c r="QRY10"/>
      <c r="QRZ10"/>
      <c r="QSA10"/>
      <c r="QSB10"/>
      <c r="QSC10"/>
      <c r="QSD10"/>
      <c r="QSE10"/>
      <c r="QSF10"/>
      <c r="QSG10"/>
      <c r="QSH10"/>
      <c r="QSI10"/>
      <c r="QSJ10"/>
      <c r="QSK10"/>
      <c r="QSL10"/>
      <c r="QSM10"/>
      <c r="QSN10"/>
      <c r="QSO10"/>
      <c r="QSP10"/>
      <c r="QSQ10"/>
      <c r="QSR10"/>
      <c r="QSS10"/>
      <c r="QST10"/>
      <c r="QSU10"/>
      <c r="QSV10"/>
      <c r="QSW10"/>
      <c r="QSX10"/>
      <c r="QSY10"/>
      <c r="QSZ10"/>
      <c r="QTA10"/>
      <c r="QTB10"/>
      <c r="QTC10"/>
      <c r="QTD10"/>
      <c r="QTE10"/>
      <c r="QTF10"/>
      <c r="QTG10"/>
      <c r="QTH10"/>
      <c r="QTI10"/>
      <c r="QTJ10"/>
      <c r="QTK10"/>
      <c r="QTL10"/>
      <c r="QTM10"/>
      <c r="QTN10"/>
      <c r="QTO10"/>
      <c r="QTP10"/>
      <c r="QTQ10"/>
      <c r="QTR10"/>
      <c r="QTS10"/>
      <c r="QTT10"/>
      <c r="QTU10"/>
      <c r="QTV10"/>
      <c r="QTW10"/>
      <c r="QTX10"/>
      <c r="QTY10"/>
      <c r="QTZ10"/>
      <c r="QUA10"/>
      <c r="QUB10"/>
      <c r="QUC10"/>
      <c r="QUD10"/>
      <c r="QUE10"/>
      <c r="QUF10"/>
      <c r="QUG10"/>
      <c r="QUH10"/>
      <c r="QUI10"/>
      <c r="QUJ10"/>
      <c r="QUK10"/>
      <c r="QUL10"/>
      <c r="QUM10"/>
      <c r="QUN10"/>
      <c r="QUO10"/>
      <c r="QUP10"/>
      <c r="QUQ10"/>
      <c r="QUR10"/>
      <c r="QUS10"/>
      <c r="QUT10"/>
      <c r="QUU10"/>
      <c r="QUV10"/>
      <c r="QUW10"/>
      <c r="QUX10"/>
      <c r="QUY10"/>
      <c r="QUZ10"/>
      <c r="QVA10"/>
      <c r="QVB10"/>
      <c r="QVC10"/>
      <c r="QVD10"/>
      <c r="QVE10"/>
      <c r="QVF10"/>
      <c r="QVG10"/>
      <c r="QVH10"/>
      <c r="QVI10"/>
      <c r="QVJ10"/>
      <c r="QVK10"/>
      <c r="QVL10"/>
      <c r="QVM10"/>
      <c r="QVN10"/>
      <c r="QVO10"/>
      <c r="QVP10"/>
      <c r="QVQ10"/>
      <c r="QVR10"/>
      <c r="QVS10"/>
      <c r="QVT10"/>
      <c r="QVU10"/>
      <c r="QVV10"/>
      <c r="QVW10"/>
      <c r="QVX10"/>
      <c r="QVY10"/>
      <c r="QVZ10"/>
      <c r="QWA10"/>
      <c r="QWB10"/>
      <c r="QWC10"/>
      <c r="QWD10"/>
      <c r="QWE10"/>
      <c r="QWF10"/>
      <c r="QWG10"/>
      <c r="QWH10"/>
      <c r="QWI10"/>
      <c r="QWJ10"/>
      <c r="QWK10"/>
      <c r="QWL10"/>
      <c r="QWM10"/>
      <c r="QWN10"/>
      <c r="QWO10"/>
      <c r="QWP10"/>
      <c r="QWQ10"/>
      <c r="QWR10"/>
      <c r="QWS10"/>
      <c r="QWT10"/>
      <c r="QWU10"/>
      <c r="QWV10"/>
      <c r="QWW10"/>
      <c r="QWX10"/>
      <c r="QWY10"/>
      <c r="QWZ10"/>
      <c r="QXA10"/>
      <c r="QXB10"/>
      <c r="QXC10"/>
      <c r="QXD10"/>
      <c r="QXE10"/>
      <c r="QXF10"/>
      <c r="QXG10"/>
      <c r="QXH10"/>
      <c r="QXI10"/>
      <c r="QXJ10"/>
      <c r="QXK10"/>
      <c r="QXL10"/>
      <c r="QXM10"/>
      <c r="QXN10"/>
      <c r="QXO10"/>
      <c r="QXP10"/>
      <c r="QXQ10"/>
      <c r="QXR10"/>
      <c r="QXS10"/>
      <c r="QXT10"/>
      <c r="QXU10"/>
      <c r="QXV10"/>
      <c r="QXW10"/>
      <c r="QXX10"/>
      <c r="QXY10"/>
      <c r="QXZ10"/>
      <c r="QYA10"/>
      <c r="QYB10"/>
      <c r="QYC10"/>
      <c r="QYD10"/>
      <c r="QYE10"/>
      <c r="QYF10"/>
      <c r="QYG10"/>
      <c r="QYH10"/>
      <c r="QYI10"/>
      <c r="QYJ10"/>
      <c r="QYK10"/>
      <c r="QYL10"/>
      <c r="QYM10"/>
      <c r="QYN10"/>
      <c r="QYO10"/>
      <c r="QYP10"/>
      <c r="QYQ10"/>
      <c r="QYR10"/>
      <c r="QYS10"/>
      <c r="QYT10"/>
      <c r="QYU10"/>
      <c r="QYV10"/>
      <c r="QYW10"/>
      <c r="QYX10"/>
      <c r="QYY10"/>
      <c r="QYZ10"/>
      <c r="QZA10"/>
      <c r="QZB10"/>
      <c r="QZC10"/>
      <c r="QZD10"/>
      <c r="QZE10"/>
      <c r="QZF10"/>
      <c r="QZG10"/>
      <c r="QZH10"/>
      <c r="QZI10"/>
      <c r="QZJ10"/>
      <c r="QZK10"/>
      <c r="QZL10"/>
      <c r="QZM10"/>
      <c r="QZN10"/>
      <c r="QZO10"/>
      <c r="QZP10"/>
      <c r="QZQ10"/>
      <c r="QZR10"/>
      <c r="QZS10"/>
      <c r="QZT10"/>
      <c r="QZU10"/>
      <c r="QZV10"/>
      <c r="QZW10"/>
      <c r="QZX10"/>
      <c r="QZY10"/>
      <c r="QZZ10"/>
      <c r="RAA10"/>
      <c r="RAB10"/>
      <c r="RAC10"/>
      <c r="RAD10"/>
      <c r="RAE10"/>
      <c r="RAF10"/>
      <c r="RAG10"/>
      <c r="RAH10"/>
      <c r="RAI10"/>
      <c r="RAJ10"/>
      <c r="RAK10"/>
      <c r="RAL10"/>
      <c r="RAM10"/>
      <c r="RAN10"/>
      <c r="RAO10"/>
      <c r="RAP10"/>
      <c r="RAQ10"/>
      <c r="RAR10"/>
      <c r="RAS10"/>
      <c r="RAT10"/>
      <c r="RAU10"/>
      <c r="RAV10"/>
      <c r="RAW10"/>
      <c r="RAX10"/>
      <c r="RAY10"/>
      <c r="RAZ10"/>
      <c r="RBA10"/>
      <c r="RBB10"/>
      <c r="RBC10"/>
      <c r="RBD10"/>
      <c r="RBE10"/>
      <c r="RBF10"/>
      <c r="RBG10"/>
      <c r="RBH10"/>
      <c r="RBI10"/>
      <c r="RBJ10"/>
      <c r="RBK10"/>
      <c r="RBL10"/>
      <c r="RBM10"/>
      <c r="RBN10"/>
      <c r="RBO10"/>
      <c r="RBP10"/>
      <c r="RBQ10"/>
      <c r="RBR10"/>
      <c r="RBS10"/>
      <c r="RBT10"/>
      <c r="RBU10"/>
      <c r="RBV10"/>
      <c r="RBW10"/>
      <c r="RBX10"/>
      <c r="RBY10"/>
      <c r="RBZ10"/>
      <c r="RCA10"/>
      <c r="RCB10"/>
      <c r="RCC10"/>
      <c r="RCD10"/>
      <c r="RCE10"/>
      <c r="RCF10"/>
      <c r="RCG10"/>
      <c r="RCH10"/>
      <c r="RCI10"/>
      <c r="RCJ10"/>
      <c r="RCK10"/>
      <c r="RCL10"/>
      <c r="RCM10"/>
      <c r="RCN10"/>
      <c r="RCO10"/>
      <c r="RCP10"/>
      <c r="RCQ10"/>
      <c r="RCR10"/>
      <c r="RCS10"/>
      <c r="RCT10"/>
      <c r="RCU10"/>
      <c r="RCV10"/>
      <c r="RCW10"/>
      <c r="RCX10"/>
      <c r="RCY10"/>
      <c r="RCZ10"/>
      <c r="RDA10"/>
      <c r="RDB10"/>
      <c r="RDC10"/>
      <c r="RDD10"/>
      <c r="RDE10"/>
      <c r="RDF10"/>
      <c r="RDG10"/>
      <c r="RDH10"/>
      <c r="RDI10"/>
      <c r="RDJ10"/>
      <c r="RDK10"/>
      <c r="RDL10"/>
      <c r="RDM10"/>
      <c r="RDN10"/>
      <c r="RDO10"/>
      <c r="RDP10"/>
      <c r="RDQ10"/>
      <c r="RDR10"/>
      <c r="RDS10"/>
      <c r="RDT10"/>
      <c r="RDU10"/>
      <c r="RDV10"/>
      <c r="RDW10"/>
      <c r="RDX10"/>
      <c r="RDY10"/>
      <c r="RDZ10"/>
      <c r="REA10"/>
      <c r="REB10"/>
      <c r="REC10"/>
      <c r="RED10"/>
      <c r="REE10"/>
      <c r="REF10"/>
      <c r="REG10"/>
      <c r="REH10"/>
      <c r="REI10"/>
      <c r="REJ10"/>
      <c r="REK10"/>
      <c r="REL10"/>
      <c r="REM10"/>
      <c r="REN10"/>
      <c r="REO10"/>
      <c r="REP10"/>
      <c r="REQ10"/>
      <c r="RER10"/>
      <c r="RES10"/>
      <c r="RET10"/>
      <c r="REU10"/>
      <c r="REV10"/>
      <c r="REW10"/>
      <c r="REX10"/>
      <c r="REY10"/>
      <c r="REZ10"/>
      <c r="RFA10"/>
      <c r="RFB10"/>
      <c r="RFC10"/>
      <c r="RFD10"/>
      <c r="RFE10"/>
      <c r="RFF10"/>
      <c r="RFG10"/>
      <c r="RFH10"/>
      <c r="RFI10"/>
      <c r="RFJ10"/>
      <c r="RFK10"/>
      <c r="RFL10"/>
      <c r="RFM10"/>
      <c r="RFN10"/>
      <c r="RFO10"/>
      <c r="RFP10"/>
      <c r="RFQ10"/>
      <c r="RFR10"/>
      <c r="RFS10"/>
      <c r="RFT10"/>
      <c r="RFU10"/>
      <c r="RFV10"/>
      <c r="RFW10"/>
      <c r="RFX10"/>
      <c r="RFY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row>
    <row r="11" spans="1:16376" s="37" customFormat="1" ht="15" customHeight="1" x14ac:dyDescent="0.15">
      <c r="A11" s="342"/>
      <c r="B11" s="314"/>
      <c r="C11" s="20">
        <v>4</v>
      </c>
      <c r="D11" s="21"/>
      <c r="E11" s="38" t="s">
        <v>38</v>
      </c>
      <c r="F11" s="225"/>
      <c r="G11" s="225"/>
      <c r="H11" s="224"/>
      <c r="I11" s="225"/>
      <c r="J11" s="225"/>
      <c r="K11" s="224"/>
      <c r="L11" s="225"/>
      <c r="M11" s="225"/>
      <c r="N11" s="224"/>
      <c r="O11" s="225"/>
      <c r="P11" s="225"/>
      <c r="Q11" s="224"/>
      <c r="R11" s="225"/>
      <c r="S11" s="225"/>
      <c r="T11" s="224"/>
      <c r="U11" s="225"/>
      <c r="V11" s="225"/>
      <c r="W11" s="224"/>
      <c r="X11" s="225"/>
      <c r="Y11" s="225"/>
      <c r="Z11" s="224"/>
      <c r="AA11" s="225"/>
      <c r="AB11" s="225"/>
      <c r="AC11" s="106" t="s">
        <v>38</v>
      </c>
      <c r="AD11" s="40"/>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row>
    <row r="12" spans="1:16376" s="37" customFormat="1" ht="15" customHeight="1" x14ac:dyDescent="0.15">
      <c r="A12" s="342"/>
      <c r="B12" s="314"/>
      <c r="C12" s="20">
        <v>4</v>
      </c>
      <c r="D12" s="21"/>
      <c r="E12" s="38" t="s">
        <v>39</v>
      </c>
      <c r="F12" s="225"/>
      <c r="G12" s="225"/>
      <c r="H12" s="224"/>
      <c r="I12" s="225"/>
      <c r="J12" s="225"/>
      <c r="K12" s="224"/>
      <c r="L12" s="225"/>
      <c r="M12" s="225"/>
      <c r="N12" s="224"/>
      <c r="O12" s="225"/>
      <c r="P12" s="225"/>
      <c r="Q12" s="224"/>
      <c r="R12" s="225"/>
      <c r="S12" s="225"/>
      <c r="T12" s="224"/>
      <c r="U12" s="225"/>
      <c r="V12" s="225"/>
      <c r="W12" s="224"/>
      <c r="X12" s="225"/>
      <c r="Y12" s="225"/>
      <c r="Z12" s="224"/>
      <c r="AA12" s="225"/>
      <c r="AB12" s="225"/>
      <c r="AC12" s="106" t="s">
        <v>39</v>
      </c>
      <c r="AD12" s="40"/>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row>
    <row r="13" spans="1:16376" s="28" customFormat="1" ht="15" customHeight="1" thickBot="1" x14ac:dyDescent="0.2">
      <c r="A13" s="342"/>
      <c r="B13" s="315"/>
      <c r="C13" s="107">
        <v>4</v>
      </c>
      <c r="D13" s="108"/>
      <c r="E13" s="109" t="s">
        <v>40</v>
      </c>
      <c r="F13" s="226"/>
      <c r="G13" s="226"/>
      <c r="H13" s="227"/>
      <c r="I13" s="226"/>
      <c r="J13" s="226"/>
      <c r="K13" s="227"/>
      <c r="L13" s="226"/>
      <c r="M13" s="226"/>
      <c r="N13" s="227"/>
      <c r="O13" s="226"/>
      <c r="P13" s="226"/>
      <c r="Q13" s="227"/>
      <c r="R13" s="226"/>
      <c r="S13" s="226"/>
      <c r="T13" s="227"/>
      <c r="U13" s="226"/>
      <c r="V13" s="226"/>
      <c r="W13" s="227"/>
      <c r="X13" s="226"/>
      <c r="Y13" s="226"/>
      <c r="Z13" s="227"/>
      <c r="AA13" s="226"/>
      <c r="AB13" s="226"/>
      <c r="AC13" s="110" t="s">
        <v>40</v>
      </c>
      <c r="AD13" s="40"/>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row>
    <row r="14" spans="1:16376" s="37" customFormat="1" ht="15" customHeight="1" x14ac:dyDescent="0.15">
      <c r="A14" s="342"/>
      <c r="B14" s="343" t="s">
        <v>15</v>
      </c>
      <c r="C14" s="102">
        <v>4</v>
      </c>
      <c r="D14" s="103"/>
      <c r="E14" s="104" t="s">
        <v>55</v>
      </c>
      <c r="F14" s="221"/>
      <c r="G14" s="221"/>
      <c r="H14" s="222"/>
      <c r="I14" s="221"/>
      <c r="J14" s="221"/>
      <c r="K14" s="222"/>
      <c r="L14" s="221"/>
      <c r="M14" s="221"/>
      <c r="N14" s="222"/>
      <c r="O14" s="221"/>
      <c r="P14" s="221"/>
      <c r="Q14" s="222"/>
      <c r="R14" s="221"/>
      <c r="S14" s="221"/>
      <c r="T14" s="222"/>
      <c r="U14" s="221"/>
      <c r="V14" s="221"/>
      <c r="W14" s="222"/>
      <c r="X14" s="221"/>
      <c r="Y14" s="221"/>
      <c r="Z14" s="222"/>
      <c r="AA14" s="221"/>
      <c r="AB14" s="221"/>
      <c r="AC14" s="105" t="s">
        <v>55</v>
      </c>
      <c r="AD14" s="40"/>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row>
    <row r="15" spans="1:16376" s="37" customFormat="1" ht="15" customHeight="1" x14ac:dyDescent="0.15">
      <c r="A15" s="342"/>
      <c r="B15" s="344"/>
      <c r="C15" s="20">
        <v>4</v>
      </c>
      <c r="D15" s="21"/>
      <c r="E15" s="38" t="s">
        <v>41</v>
      </c>
      <c r="F15" s="225"/>
      <c r="G15" s="225"/>
      <c r="H15" s="224"/>
      <c r="I15" s="225"/>
      <c r="J15" s="225"/>
      <c r="K15" s="224"/>
      <c r="L15" s="225"/>
      <c r="M15" s="225"/>
      <c r="N15" s="224"/>
      <c r="O15" s="225"/>
      <c r="P15" s="225"/>
      <c r="Q15" s="224"/>
      <c r="R15" s="225"/>
      <c r="S15" s="225"/>
      <c r="T15" s="224"/>
      <c r="U15" s="225"/>
      <c r="V15" s="225"/>
      <c r="W15" s="224"/>
      <c r="X15" s="225"/>
      <c r="Y15" s="225"/>
      <c r="Z15" s="224"/>
      <c r="AA15" s="225"/>
      <c r="AB15" s="225"/>
      <c r="AC15" s="106" t="s">
        <v>41</v>
      </c>
      <c r="AD15" s="40"/>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row>
    <row r="16" spans="1:16376" s="37" customFormat="1" ht="15" customHeight="1" x14ac:dyDescent="0.15">
      <c r="A16" s="342"/>
      <c r="B16" s="344"/>
      <c r="C16" s="20">
        <v>4</v>
      </c>
      <c r="D16" s="21"/>
      <c r="E16" s="38" t="s">
        <v>56</v>
      </c>
      <c r="F16" s="225"/>
      <c r="G16" s="225"/>
      <c r="H16" s="224"/>
      <c r="I16" s="225"/>
      <c r="J16" s="225"/>
      <c r="K16" s="224"/>
      <c r="L16" s="225"/>
      <c r="M16" s="225"/>
      <c r="N16" s="224"/>
      <c r="O16" s="225"/>
      <c r="P16" s="225"/>
      <c r="Q16" s="224"/>
      <c r="R16" s="225"/>
      <c r="S16" s="225"/>
      <c r="T16" s="224"/>
      <c r="U16" s="225"/>
      <c r="V16" s="225"/>
      <c r="W16" s="224"/>
      <c r="X16" s="225"/>
      <c r="Y16" s="225"/>
      <c r="Z16" s="224"/>
      <c r="AA16" s="225"/>
      <c r="AB16" s="225"/>
      <c r="AC16" s="106" t="s">
        <v>56</v>
      </c>
      <c r="AD16" s="40"/>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row>
    <row r="17" spans="1:16376" s="37" customFormat="1" ht="15" customHeight="1" x14ac:dyDescent="0.15">
      <c r="A17" s="342"/>
      <c r="B17" s="344"/>
      <c r="C17" s="20">
        <v>4</v>
      </c>
      <c r="D17" s="21"/>
      <c r="E17" s="38" t="s">
        <v>42</v>
      </c>
      <c r="F17" s="225"/>
      <c r="G17" s="225"/>
      <c r="H17" s="224"/>
      <c r="I17" s="225"/>
      <c r="J17" s="225"/>
      <c r="K17" s="224"/>
      <c r="L17" s="225"/>
      <c r="M17" s="225"/>
      <c r="N17" s="224"/>
      <c r="O17" s="225"/>
      <c r="P17" s="225"/>
      <c r="Q17" s="224"/>
      <c r="R17" s="225"/>
      <c r="S17" s="225"/>
      <c r="T17" s="224"/>
      <c r="U17" s="225"/>
      <c r="V17" s="225"/>
      <c r="W17" s="224"/>
      <c r="X17" s="225"/>
      <c r="Y17" s="225"/>
      <c r="Z17" s="224"/>
      <c r="AA17" s="225"/>
      <c r="AB17" s="225"/>
      <c r="AC17" s="106" t="s">
        <v>42</v>
      </c>
      <c r="AD17" s="40"/>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row>
    <row r="18" spans="1:16376" s="28" customFormat="1" ht="15" customHeight="1" thickBot="1" x14ac:dyDescent="0.2">
      <c r="A18" s="342"/>
      <c r="B18" s="344"/>
      <c r="C18" s="20">
        <v>4</v>
      </c>
      <c r="D18" s="27"/>
      <c r="E18" s="38" t="s">
        <v>43</v>
      </c>
      <c r="F18" s="223"/>
      <c r="G18" s="223"/>
      <c r="H18" s="224"/>
      <c r="I18" s="223"/>
      <c r="J18" s="223"/>
      <c r="K18" s="224"/>
      <c r="L18" s="223"/>
      <c r="M18" s="223"/>
      <c r="N18" s="224"/>
      <c r="O18" s="223"/>
      <c r="P18" s="223"/>
      <c r="Q18" s="224"/>
      <c r="R18" s="223"/>
      <c r="S18" s="223"/>
      <c r="T18" s="224"/>
      <c r="U18" s="223"/>
      <c r="V18" s="223"/>
      <c r="W18" s="224"/>
      <c r="X18" s="223"/>
      <c r="Y18" s="223"/>
      <c r="Z18" s="224"/>
      <c r="AA18" s="223"/>
      <c r="AB18" s="223"/>
      <c r="AC18" s="112" t="s">
        <v>43</v>
      </c>
      <c r="AD18" s="40"/>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row>
    <row r="19" spans="1:16376" s="37" customFormat="1" ht="15" customHeight="1" thickBot="1" x14ac:dyDescent="0.2">
      <c r="A19" s="342"/>
      <c r="B19" s="345"/>
      <c r="C19" s="95">
        <v>8</v>
      </c>
      <c r="D19" s="96"/>
      <c r="E19" s="97" t="s">
        <v>71</v>
      </c>
      <c r="F19" s="285">
        <f>氏名TOEIC記入シート!H4</f>
        <v>2.8</v>
      </c>
      <c r="G19" s="286">
        <f>氏名TOEIC記入シート!J4</f>
        <v>0</v>
      </c>
      <c r="H19" s="267"/>
      <c r="I19" s="286">
        <f>氏名TOEIC記入シート!H5</f>
        <v>4.8499999999999996</v>
      </c>
      <c r="J19" s="286">
        <f>氏名TOEIC記入シート!J5</f>
        <v>0</v>
      </c>
      <c r="K19" s="267"/>
      <c r="L19" s="286">
        <f>氏名TOEIC記入シート!H6</f>
        <v>0</v>
      </c>
      <c r="M19" s="286">
        <f>氏名TOEIC記入シート!J6</f>
        <v>0</v>
      </c>
      <c r="N19" s="267"/>
      <c r="O19" s="286">
        <f>氏名TOEIC記入シート!H7</f>
        <v>0</v>
      </c>
      <c r="P19" s="286">
        <f>氏名TOEIC記入シート!J7</f>
        <v>0</v>
      </c>
      <c r="Q19" s="267"/>
      <c r="R19" s="286">
        <f>氏名TOEIC記入シート!H8</f>
        <v>0</v>
      </c>
      <c r="S19" s="286">
        <f>氏名TOEIC記入シート!J8</f>
        <v>0</v>
      </c>
      <c r="T19" s="267"/>
      <c r="U19" s="286">
        <f>氏名TOEIC記入シート!H9</f>
        <v>0</v>
      </c>
      <c r="V19" s="286">
        <f>氏名TOEIC記入シート!J9</f>
        <v>0</v>
      </c>
      <c r="W19" s="267"/>
      <c r="X19" s="286">
        <f>氏名TOEIC記入シート!H10</f>
        <v>0</v>
      </c>
      <c r="Y19" s="286">
        <f>氏名TOEIC記入シート!J10</f>
        <v>0</v>
      </c>
      <c r="Z19" s="267"/>
      <c r="AA19" s="286">
        <f>氏名TOEIC記入シート!H11</f>
        <v>0</v>
      </c>
      <c r="AB19" s="286">
        <f>氏名TOEIC記入シート!J11</f>
        <v>0</v>
      </c>
      <c r="AC19" s="113" t="s">
        <v>71</v>
      </c>
      <c r="AD19" s="40"/>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row>
    <row r="20" spans="1:16376" s="37" customFormat="1" ht="15" customHeight="1" x14ac:dyDescent="0.15">
      <c r="A20" s="342"/>
      <c r="B20" s="312" t="s">
        <v>16</v>
      </c>
      <c r="C20" s="102">
        <v>4</v>
      </c>
      <c r="D20" s="103"/>
      <c r="E20" s="104" t="s">
        <v>44</v>
      </c>
      <c r="F20" s="221"/>
      <c r="G20" s="221"/>
      <c r="H20" s="222"/>
      <c r="I20" s="221"/>
      <c r="J20" s="221"/>
      <c r="K20" s="222"/>
      <c r="L20" s="221"/>
      <c r="M20" s="221"/>
      <c r="N20" s="222"/>
      <c r="O20" s="221"/>
      <c r="P20" s="221"/>
      <c r="Q20" s="222"/>
      <c r="R20" s="221"/>
      <c r="S20" s="221"/>
      <c r="T20" s="222"/>
      <c r="U20" s="221"/>
      <c r="V20" s="221"/>
      <c r="W20" s="222"/>
      <c r="X20" s="221"/>
      <c r="Y20" s="221"/>
      <c r="Z20" s="222"/>
      <c r="AA20" s="221"/>
      <c r="AB20" s="221"/>
      <c r="AC20" s="105" t="s">
        <v>44</v>
      </c>
      <c r="AD20" s="4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row>
    <row r="21" spans="1:16376" s="37" customFormat="1" ht="15" customHeight="1" x14ac:dyDescent="0.15">
      <c r="A21" s="342"/>
      <c r="B21" s="314"/>
      <c r="C21" s="20">
        <v>4</v>
      </c>
      <c r="D21" s="21"/>
      <c r="E21" s="38" t="s">
        <v>45</v>
      </c>
      <c r="F21" s="225"/>
      <c r="G21" s="225"/>
      <c r="H21" s="224"/>
      <c r="I21" s="225"/>
      <c r="J21" s="225"/>
      <c r="K21" s="224"/>
      <c r="L21" s="225"/>
      <c r="M21" s="225"/>
      <c r="N21" s="224"/>
      <c r="O21" s="225"/>
      <c r="P21" s="225"/>
      <c r="Q21" s="224"/>
      <c r="R21" s="225"/>
      <c r="S21" s="225"/>
      <c r="T21" s="224"/>
      <c r="U21" s="225"/>
      <c r="V21" s="225"/>
      <c r="W21" s="224"/>
      <c r="X21" s="225"/>
      <c r="Y21" s="225"/>
      <c r="Z21" s="224"/>
      <c r="AA21" s="225"/>
      <c r="AB21" s="225"/>
      <c r="AC21" s="106" t="s">
        <v>45</v>
      </c>
      <c r="AD21" s="40"/>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row>
    <row r="22" spans="1:16376" s="37" customFormat="1" ht="15" customHeight="1" x14ac:dyDescent="0.15">
      <c r="A22" s="342"/>
      <c r="B22" s="314"/>
      <c r="C22" s="20">
        <v>4</v>
      </c>
      <c r="D22" s="21"/>
      <c r="E22" s="38" t="s">
        <v>46</v>
      </c>
      <c r="F22" s="225"/>
      <c r="G22" s="225"/>
      <c r="H22" s="224"/>
      <c r="I22" s="225"/>
      <c r="J22" s="225"/>
      <c r="K22" s="224"/>
      <c r="L22" s="225"/>
      <c r="M22" s="225"/>
      <c r="N22" s="224"/>
      <c r="O22" s="225"/>
      <c r="P22" s="225"/>
      <c r="Q22" s="224"/>
      <c r="R22" s="225"/>
      <c r="S22" s="225"/>
      <c r="T22" s="224"/>
      <c r="U22" s="225"/>
      <c r="V22" s="225"/>
      <c r="W22" s="224"/>
      <c r="X22" s="225"/>
      <c r="Y22" s="225"/>
      <c r="Z22" s="224"/>
      <c r="AA22" s="225"/>
      <c r="AB22" s="225"/>
      <c r="AC22" s="106" t="s">
        <v>46</v>
      </c>
      <c r="AD22" s="40"/>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row>
    <row r="23" spans="1:16376" s="37" customFormat="1" ht="15" customHeight="1" thickBot="1" x14ac:dyDescent="0.2">
      <c r="A23" s="342"/>
      <c r="B23" s="315"/>
      <c r="C23" s="107">
        <v>4</v>
      </c>
      <c r="D23" s="108"/>
      <c r="E23" s="114" t="s">
        <v>63</v>
      </c>
      <c r="F23" s="226"/>
      <c r="G23" s="226"/>
      <c r="H23" s="227"/>
      <c r="I23" s="226"/>
      <c r="J23" s="226"/>
      <c r="K23" s="227"/>
      <c r="L23" s="226"/>
      <c r="M23" s="226"/>
      <c r="N23" s="227"/>
      <c r="O23" s="226"/>
      <c r="P23" s="226"/>
      <c r="Q23" s="227"/>
      <c r="R23" s="226"/>
      <c r="S23" s="226"/>
      <c r="T23" s="227"/>
      <c r="U23" s="226"/>
      <c r="V23" s="226"/>
      <c r="W23" s="227"/>
      <c r="X23" s="226"/>
      <c r="Y23" s="226"/>
      <c r="Z23" s="227"/>
      <c r="AA23" s="226"/>
      <c r="AB23" s="226"/>
      <c r="AC23" s="114" t="s">
        <v>63</v>
      </c>
      <c r="AD23" s="40"/>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row>
    <row r="24" spans="1:16376" s="37" customFormat="1" ht="15" customHeight="1" x14ac:dyDescent="0.15">
      <c r="A24" s="342"/>
      <c r="B24" s="312" t="s">
        <v>17</v>
      </c>
      <c r="C24" s="102">
        <v>4</v>
      </c>
      <c r="D24" s="103"/>
      <c r="E24" s="104" t="s">
        <v>47</v>
      </c>
      <c r="F24" s="221"/>
      <c r="G24" s="221"/>
      <c r="H24" s="222"/>
      <c r="I24" s="221"/>
      <c r="J24" s="221"/>
      <c r="K24" s="222"/>
      <c r="L24" s="221"/>
      <c r="M24" s="221"/>
      <c r="N24" s="222"/>
      <c r="O24" s="221"/>
      <c r="P24" s="221"/>
      <c r="Q24" s="222"/>
      <c r="R24" s="221"/>
      <c r="S24" s="221"/>
      <c r="T24" s="222"/>
      <c r="U24" s="221"/>
      <c r="V24" s="221"/>
      <c r="W24" s="222"/>
      <c r="X24" s="221"/>
      <c r="Y24" s="221"/>
      <c r="Z24" s="222"/>
      <c r="AA24" s="221"/>
      <c r="AB24" s="221"/>
      <c r="AC24" s="105" t="s">
        <v>47</v>
      </c>
      <c r="AD24" s="40"/>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row>
    <row r="25" spans="1:16376" s="37" customFormat="1" ht="15" customHeight="1" x14ac:dyDescent="0.15">
      <c r="A25" s="342"/>
      <c r="B25" s="314"/>
      <c r="C25" s="20">
        <v>4</v>
      </c>
      <c r="D25" s="21"/>
      <c r="E25" s="38" t="s">
        <v>48</v>
      </c>
      <c r="F25" s="225"/>
      <c r="G25" s="225"/>
      <c r="H25" s="224"/>
      <c r="I25" s="225"/>
      <c r="J25" s="225"/>
      <c r="K25" s="224"/>
      <c r="L25" s="225"/>
      <c r="M25" s="225"/>
      <c r="N25" s="224"/>
      <c r="O25" s="225"/>
      <c r="P25" s="225"/>
      <c r="Q25" s="224"/>
      <c r="R25" s="225"/>
      <c r="S25" s="225"/>
      <c r="T25" s="224"/>
      <c r="U25" s="225"/>
      <c r="V25" s="225"/>
      <c r="W25" s="224"/>
      <c r="X25" s="225"/>
      <c r="Y25" s="225"/>
      <c r="Z25" s="224"/>
      <c r="AA25" s="225"/>
      <c r="AB25" s="225"/>
      <c r="AC25" s="106" t="s">
        <v>48</v>
      </c>
      <c r="AD25" s="40"/>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row>
    <row r="26" spans="1:16376" s="37" customFormat="1" ht="15" customHeight="1" x14ac:dyDescent="0.15">
      <c r="A26" s="342"/>
      <c r="B26" s="314"/>
      <c r="C26" s="20">
        <v>4</v>
      </c>
      <c r="D26" s="21"/>
      <c r="E26" s="38" t="s">
        <v>57</v>
      </c>
      <c r="F26" s="225"/>
      <c r="G26" s="225"/>
      <c r="H26" s="224"/>
      <c r="I26" s="225"/>
      <c r="J26" s="225"/>
      <c r="K26" s="224"/>
      <c r="L26" s="225"/>
      <c r="M26" s="225"/>
      <c r="N26" s="224"/>
      <c r="O26" s="225"/>
      <c r="P26" s="225"/>
      <c r="Q26" s="224"/>
      <c r="R26" s="225"/>
      <c r="S26" s="225"/>
      <c r="T26" s="224"/>
      <c r="U26" s="225"/>
      <c r="V26" s="225"/>
      <c r="W26" s="224"/>
      <c r="X26" s="225"/>
      <c r="Y26" s="225"/>
      <c r="Z26" s="224"/>
      <c r="AA26" s="225"/>
      <c r="AB26" s="225"/>
      <c r="AC26" s="106" t="s">
        <v>57</v>
      </c>
      <c r="AD26" s="40"/>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row>
    <row r="27" spans="1:16376" s="28" customFormat="1" ht="15" customHeight="1" thickBot="1" x14ac:dyDescent="0.2">
      <c r="A27" s="342"/>
      <c r="B27" s="315"/>
      <c r="C27" s="107">
        <v>4</v>
      </c>
      <c r="D27" s="108"/>
      <c r="E27" s="109" t="s">
        <v>58</v>
      </c>
      <c r="F27" s="226"/>
      <c r="G27" s="226"/>
      <c r="H27" s="227"/>
      <c r="I27" s="226"/>
      <c r="J27" s="226"/>
      <c r="K27" s="227"/>
      <c r="L27" s="226"/>
      <c r="M27" s="226"/>
      <c r="N27" s="227"/>
      <c r="O27" s="226"/>
      <c r="P27" s="226"/>
      <c r="Q27" s="227"/>
      <c r="R27" s="226"/>
      <c r="S27" s="226"/>
      <c r="T27" s="227"/>
      <c r="U27" s="226"/>
      <c r="V27" s="226"/>
      <c r="W27" s="227"/>
      <c r="X27" s="226"/>
      <c r="Y27" s="226"/>
      <c r="Z27" s="227"/>
      <c r="AA27" s="226"/>
      <c r="AB27" s="226"/>
      <c r="AC27" s="110" t="s">
        <v>58</v>
      </c>
      <c r="AD27" s="40"/>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row>
    <row r="28" spans="1:16376" s="37" customFormat="1" ht="15" customHeight="1" x14ac:dyDescent="0.15">
      <c r="A28" s="342" t="s">
        <v>18</v>
      </c>
      <c r="B28" s="312" t="s">
        <v>19</v>
      </c>
      <c r="C28" s="115"/>
      <c r="D28" s="103"/>
      <c r="E28" s="104" t="s">
        <v>49</v>
      </c>
      <c r="F28" s="254"/>
      <c r="G28" s="254"/>
      <c r="H28" s="255"/>
      <c r="I28" s="254"/>
      <c r="J28" s="254"/>
      <c r="K28" s="255"/>
      <c r="L28" s="254"/>
      <c r="M28" s="254"/>
      <c r="N28" s="255"/>
      <c r="O28" s="254"/>
      <c r="P28" s="254"/>
      <c r="Q28" s="255"/>
      <c r="R28" s="254"/>
      <c r="S28" s="254"/>
      <c r="T28" s="255"/>
      <c r="U28" s="254"/>
      <c r="V28" s="254"/>
      <c r="W28" s="255"/>
      <c r="X28" s="254"/>
      <c r="Y28" s="254"/>
      <c r="Z28" s="255"/>
      <c r="AA28" s="254"/>
      <c r="AB28" s="254"/>
      <c r="AC28" s="105" t="s">
        <v>49</v>
      </c>
      <c r="AD28" s="40"/>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row>
    <row r="29" spans="1:16376" s="37" customFormat="1" ht="15" customHeight="1" thickBot="1" x14ac:dyDescent="0.2">
      <c r="A29" s="342"/>
      <c r="B29" s="315"/>
      <c r="C29" s="107">
        <v>4</v>
      </c>
      <c r="D29" s="108"/>
      <c r="E29" s="109" t="s">
        <v>50</v>
      </c>
      <c r="F29" s="256"/>
      <c r="G29" s="256"/>
      <c r="H29" s="227"/>
      <c r="I29" s="256"/>
      <c r="J29" s="256"/>
      <c r="K29" s="227"/>
      <c r="L29" s="256"/>
      <c r="M29" s="256"/>
      <c r="N29" s="227"/>
      <c r="O29" s="256"/>
      <c r="P29" s="256"/>
      <c r="Q29" s="227"/>
      <c r="R29" s="256"/>
      <c r="S29" s="256"/>
      <c r="T29" s="227"/>
      <c r="U29" s="256"/>
      <c r="V29" s="256"/>
      <c r="W29" s="227"/>
      <c r="X29" s="256"/>
      <c r="Y29" s="256"/>
      <c r="Z29" s="227"/>
      <c r="AA29" s="256"/>
      <c r="AB29" s="256"/>
      <c r="AC29" s="110" t="s">
        <v>50</v>
      </c>
      <c r="AD29" s="40"/>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row>
    <row r="30" spans="1:16376" s="37" customFormat="1" ht="15" customHeight="1" x14ac:dyDescent="0.15">
      <c r="A30" s="342"/>
      <c r="B30" s="312" t="s">
        <v>20</v>
      </c>
      <c r="C30" s="102">
        <v>4</v>
      </c>
      <c r="D30" s="103"/>
      <c r="E30" s="104" t="s">
        <v>59</v>
      </c>
      <c r="F30" s="257"/>
      <c r="G30" s="257"/>
      <c r="H30" s="222"/>
      <c r="I30" s="257"/>
      <c r="J30" s="257"/>
      <c r="K30" s="222"/>
      <c r="L30" s="257"/>
      <c r="M30" s="257"/>
      <c r="N30" s="222"/>
      <c r="O30" s="257"/>
      <c r="P30" s="257"/>
      <c r="Q30" s="222"/>
      <c r="R30" s="257"/>
      <c r="S30" s="257"/>
      <c r="T30" s="222"/>
      <c r="U30" s="257"/>
      <c r="V30" s="257"/>
      <c r="W30" s="222"/>
      <c r="X30" s="257"/>
      <c r="Y30" s="257"/>
      <c r="Z30" s="222"/>
      <c r="AA30" s="257"/>
      <c r="AB30" s="257"/>
      <c r="AC30" s="105" t="s">
        <v>59</v>
      </c>
      <c r="AD30" s="4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row>
    <row r="31" spans="1:16376" s="37" customFormat="1" ht="15" customHeight="1" x14ac:dyDescent="0.15">
      <c r="A31" s="342"/>
      <c r="B31" s="314"/>
      <c r="C31" s="39"/>
      <c r="D31" s="21"/>
      <c r="E31" s="38" t="s">
        <v>60</v>
      </c>
      <c r="F31" s="258"/>
      <c r="G31" s="258"/>
      <c r="H31" s="211"/>
      <c r="I31" s="258"/>
      <c r="J31" s="258"/>
      <c r="K31" s="211"/>
      <c r="L31" s="258"/>
      <c r="M31" s="258"/>
      <c r="N31" s="211"/>
      <c r="O31" s="258"/>
      <c r="P31" s="258"/>
      <c r="Q31" s="211"/>
      <c r="R31" s="258"/>
      <c r="S31" s="258"/>
      <c r="T31" s="211"/>
      <c r="U31" s="258"/>
      <c r="V31" s="258"/>
      <c r="W31" s="211"/>
      <c r="X31" s="258"/>
      <c r="Y31" s="258"/>
      <c r="Z31" s="211"/>
      <c r="AA31" s="258"/>
      <c r="AB31" s="258"/>
      <c r="AC31" s="106" t="s">
        <v>60</v>
      </c>
      <c r="AD31" s="40"/>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row>
    <row r="32" spans="1:16376" s="37" customFormat="1" ht="15" customHeight="1" x14ac:dyDescent="0.15">
      <c r="A32" s="342"/>
      <c r="B32" s="314"/>
      <c r="C32" s="39"/>
      <c r="D32" s="21"/>
      <c r="E32" s="38" t="s">
        <v>61</v>
      </c>
      <c r="F32" s="258"/>
      <c r="G32" s="258"/>
      <c r="H32" s="211"/>
      <c r="I32" s="258"/>
      <c r="J32" s="258"/>
      <c r="K32" s="211"/>
      <c r="L32" s="258"/>
      <c r="M32" s="258"/>
      <c r="N32" s="211"/>
      <c r="O32" s="258"/>
      <c r="P32" s="258"/>
      <c r="Q32" s="211"/>
      <c r="R32" s="258"/>
      <c r="S32" s="258"/>
      <c r="T32" s="211"/>
      <c r="U32" s="258"/>
      <c r="V32" s="258"/>
      <c r="W32" s="211"/>
      <c r="X32" s="258"/>
      <c r="Y32" s="258"/>
      <c r="Z32" s="211"/>
      <c r="AA32" s="258"/>
      <c r="AB32" s="258"/>
      <c r="AC32" s="106" t="s">
        <v>61</v>
      </c>
      <c r="AD32" s="40"/>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row>
    <row r="33" spans="1:16376" s="37" customFormat="1" ht="15" customHeight="1" thickBot="1" x14ac:dyDescent="0.2">
      <c r="A33" s="342"/>
      <c r="B33" s="314"/>
      <c r="C33" s="39"/>
      <c r="D33" s="21"/>
      <c r="E33" s="38" t="s">
        <v>51</v>
      </c>
      <c r="F33" s="258"/>
      <c r="G33" s="258"/>
      <c r="H33" s="211"/>
      <c r="I33" s="258"/>
      <c r="J33" s="258"/>
      <c r="K33" s="211"/>
      <c r="L33" s="258"/>
      <c r="M33" s="258"/>
      <c r="N33" s="211"/>
      <c r="O33" s="258"/>
      <c r="P33" s="258"/>
      <c r="Q33" s="211"/>
      <c r="R33" s="258"/>
      <c r="S33" s="258"/>
      <c r="T33" s="211"/>
      <c r="U33" s="258"/>
      <c r="V33" s="258"/>
      <c r="W33" s="211"/>
      <c r="X33" s="258"/>
      <c r="Y33" s="258"/>
      <c r="Z33" s="211"/>
      <c r="AA33" s="258"/>
      <c r="AB33" s="258"/>
      <c r="AC33" s="106" t="s">
        <v>51</v>
      </c>
      <c r="AD33" s="40"/>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row>
    <row r="34" spans="1:16376" s="37" customFormat="1" ht="15" customHeight="1" x14ac:dyDescent="0.15">
      <c r="A34" s="342"/>
      <c r="B34" s="314"/>
      <c r="C34" s="20">
        <v>4</v>
      </c>
      <c r="D34" s="21"/>
      <c r="E34" s="38" t="s">
        <v>62</v>
      </c>
      <c r="F34" s="257"/>
      <c r="G34" s="257"/>
      <c r="H34" s="224"/>
      <c r="I34" s="257"/>
      <c r="J34" s="257"/>
      <c r="K34" s="224"/>
      <c r="L34" s="257"/>
      <c r="M34" s="257"/>
      <c r="N34" s="224"/>
      <c r="O34" s="257"/>
      <c r="P34" s="257"/>
      <c r="Q34" s="224"/>
      <c r="R34" s="257"/>
      <c r="S34" s="257"/>
      <c r="T34" s="224"/>
      <c r="U34" s="257"/>
      <c r="V34" s="257"/>
      <c r="W34" s="224"/>
      <c r="X34" s="257"/>
      <c r="Y34" s="257"/>
      <c r="Z34" s="224"/>
      <c r="AA34" s="257"/>
      <c r="AB34" s="257"/>
      <c r="AC34" s="106" t="s">
        <v>62</v>
      </c>
      <c r="AD34" s="40"/>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row>
    <row r="35" spans="1:16376" s="37" customFormat="1" ht="15" customHeight="1" x14ac:dyDescent="0.15">
      <c r="A35" s="342"/>
      <c r="B35" s="314"/>
      <c r="C35" s="39"/>
      <c r="D35" s="21"/>
      <c r="E35" s="38" t="s">
        <v>52</v>
      </c>
      <c r="F35" s="258"/>
      <c r="G35" s="258"/>
      <c r="H35" s="259"/>
      <c r="I35" s="258"/>
      <c r="J35" s="258"/>
      <c r="K35" s="259"/>
      <c r="L35" s="258"/>
      <c r="M35" s="258"/>
      <c r="N35" s="259"/>
      <c r="O35" s="258"/>
      <c r="P35" s="258"/>
      <c r="Q35" s="259"/>
      <c r="R35" s="258"/>
      <c r="S35" s="258"/>
      <c r="T35" s="259"/>
      <c r="U35" s="258"/>
      <c r="V35" s="258"/>
      <c r="W35" s="259"/>
      <c r="X35" s="258"/>
      <c r="Y35" s="258"/>
      <c r="Z35" s="259"/>
      <c r="AA35" s="258"/>
      <c r="AB35" s="258"/>
      <c r="AC35" s="106" t="s">
        <v>52</v>
      </c>
      <c r="AD35" s="40"/>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row>
    <row r="36" spans="1:16376" s="28" customFormat="1" ht="15" customHeight="1" thickBot="1" x14ac:dyDescent="0.2">
      <c r="A36" s="342"/>
      <c r="B36" s="315"/>
      <c r="C36" s="116"/>
      <c r="D36" s="108"/>
      <c r="E36" s="109" t="s">
        <v>53</v>
      </c>
      <c r="F36" s="260"/>
      <c r="G36" s="260"/>
      <c r="H36" s="261"/>
      <c r="I36" s="260"/>
      <c r="J36" s="260"/>
      <c r="K36" s="261"/>
      <c r="L36" s="260"/>
      <c r="M36" s="260"/>
      <c r="N36" s="261"/>
      <c r="O36" s="260"/>
      <c r="P36" s="260"/>
      <c r="Q36" s="261"/>
      <c r="R36" s="260"/>
      <c r="S36" s="260"/>
      <c r="T36" s="261"/>
      <c r="U36" s="260"/>
      <c r="V36" s="260"/>
      <c r="W36" s="261"/>
      <c r="X36" s="260"/>
      <c r="Y36" s="260"/>
      <c r="Z36" s="261"/>
      <c r="AA36" s="260"/>
      <c r="AB36" s="260"/>
      <c r="AC36" s="110" t="s">
        <v>53</v>
      </c>
      <c r="AD36" s="40"/>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row>
    <row r="37" spans="1:16376" s="37" customFormat="1" ht="15" customHeight="1" thickBot="1" x14ac:dyDescent="0.2">
      <c r="A37" s="18"/>
      <c r="B37" s="22" t="s">
        <v>1</v>
      </c>
      <c r="C37" s="117">
        <f>SUM(C7:C36)</f>
        <v>100</v>
      </c>
      <c r="D37" s="21"/>
      <c r="E37" s="35" t="s">
        <v>68</v>
      </c>
      <c r="F37" s="262">
        <f>SUM(F7:F36)</f>
        <v>2.8</v>
      </c>
      <c r="G37" s="262">
        <f>SUM(G7:G36)</f>
        <v>0</v>
      </c>
      <c r="H37" s="211"/>
      <c r="I37" s="262">
        <f>SUM(I7:I36)</f>
        <v>4.8499999999999996</v>
      </c>
      <c r="J37" s="262">
        <f>SUM(J7:J36)</f>
        <v>0</v>
      </c>
      <c r="K37" s="211"/>
      <c r="L37" s="262">
        <f>SUM(L7:L36)</f>
        <v>0</v>
      </c>
      <c r="M37" s="262">
        <f>SUM(M7:M36)</f>
        <v>0</v>
      </c>
      <c r="N37" s="211"/>
      <c r="O37" s="262">
        <f>SUM(O7:O36)</f>
        <v>0</v>
      </c>
      <c r="P37" s="262">
        <f>SUM(P7:P36)</f>
        <v>0</v>
      </c>
      <c r="Q37" s="211"/>
      <c r="R37" s="262">
        <f>SUM(R7:R36)</f>
        <v>0</v>
      </c>
      <c r="S37" s="262">
        <f>SUM(S7:S36)</f>
        <v>0</v>
      </c>
      <c r="T37" s="211"/>
      <c r="U37" s="262">
        <f>SUM(U7:U36)</f>
        <v>0</v>
      </c>
      <c r="V37" s="262">
        <f>SUM(V7:V36)</f>
        <v>0</v>
      </c>
      <c r="W37" s="211"/>
      <c r="X37" s="262">
        <f>SUM(X7:X36)</f>
        <v>0</v>
      </c>
      <c r="Y37" s="262">
        <f>SUM(Y7:Y36)</f>
        <v>0</v>
      </c>
      <c r="Z37" s="211"/>
      <c r="AA37" s="262">
        <f>SUM(AA7:AA36)</f>
        <v>0</v>
      </c>
      <c r="AB37" s="262">
        <f>SUM(AB7:AB36)</f>
        <v>0</v>
      </c>
      <c r="AC37" s="35" t="s">
        <v>68</v>
      </c>
      <c r="AD37" s="40"/>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row>
    <row r="38" spans="1:16376" s="37" customFormat="1" ht="15" customHeight="1" x14ac:dyDescent="0.15">
      <c r="A38" s="18"/>
      <c r="B38" s="19"/>
      <c r="C38" s="36"/>
      <c r="D38" s="24"/>
      <c r="E38" s="33" t="s">
        <v>69</v>
      </c>
      <c r="F38" s="250">
        <f>MIN(100,IF(ROUNDUP(F37/$C37*120,0)&lt;60,MAX(0,ROUNDUP(F37/$C37*120,0)*2-60),ROUNDUP(F37/$C37*120,0)))</f>
        <v>0</v>
      </c>
      <c r="G38" s="250">
        <f>MIN(100,IF(ROUNDUP(G37/$C37*120,0)&lt;60,MAX(0,ROUNDUP(G37/$C37*120,0)*2-60),ROUNDUP(G37/$C37*120,0)))</f>
        <v>0</v>
      </c>
      <c r="H38" s="211"/>
      <c r="I38" s="250">
        <f>MIN(100,IF(ROUNDUP(I37/$C37*120,0)&lt;60,MAX(0,ROUNDUP(I37/$C37*120,0)*2-60),ROUNDUP(I37/$C37*120,0)))</f>
        <v>0</v>
      </c>
      <c r="J38" s="250">
        <f>MIN(100,IF(ROUNDUP(J37/$C37*120,0)&lt;60,MAX(0,ROUNDUP(J37/$C37*120,0)*2-60),ROUNDUP(J37/$C37*120,0)))</f>
        <v>0</v>
      </c>
      <c r="K38" s="211"/>
      <c r="L38" s="250">
        <f>MIN(100,IF(ROUNDUP(L37/$C37*120,0)&lt;60,MAX(0,ROUNDUP(L37/$C37*120,0)*2-60),ROUNDUP(L37/$C37*120,0)))</f>
        <v>0</v>
      </c>
      <c r="M38" s="250">
        <f>MIN(100,IF(ROUNDUP(M37/$C37*120,0)&lt;60,MAX(0,ROUNDUP(M37/$C37*120,0)*2-60),ROUNDUP(M37/$C37*120,0)))</f>
        <v>0</v>
      </c>
      <c r="N38" s="211"/>
      <c r="O38" s="250">
        <f>MIN(100,IF(ROUNDUP(O37/$C37*120,0)&lt;60,MAX(0,ROUNDUP(O37/$C37*120,0)*2-60),ROUNDUP(O37/$C37*120,0)))</f>
        <v>0</v>
      </c>
      <c r="P38" s="250">
        <f>MIN(100,IF(ROUNDUP(P37/$C37*120,0)&lt;60,MAX(0,ROUNDUP(P37/$C37*120,0)*2-60),ROUNDUP(P37/$C37*120,0)))</f>
        <v>0</v>
      </c>
      <c r="Q38" s="211"/>
      <c r="R38" s="250">
        <f>MIN(100,IF(ROUNDUP(R37/$C37*120,0)&lt;60,MAX(0,ROUNDUP(R37/$C37*120,0)*2-60),ROUNDUP(R37/$C37*120,0)))</f>
        <v>0</v>
      </c>
      <c r="S38" s="250">
        <f>MIN(100,IF(ROUNDUP(S37/$C37*120,0)&lt;60,MAX(0,ROUNDUP(S37/$C37*120,0)*2-60),ROUNDUP(S37/$C37*120,0)))</f>
        <v>0</v>
      </c>
      <c r="T38" s="211"/>
      <c r="U38" s="250">
        <f>MIN(100,IF(ROUNDUP(U37/$C37*120,0)&lt;60,MAX(0,ROUNDUP(U37/$C37*120,0)*2-60),ROUNDUP(U37/$C37*120,0)))</f>
        <v>0</v>
      </c>
      <c r="V38" s="250">
        <f>MIN(100,IF(ROUNDUP(V37/$C37*120,0)&lt;60,MAX(0,ROUNDUP(V37/$C37*120,0)*2-60),ROUNDUP(V37/$C37*120,0)))</f>
        <v>0</v>
      </c>
      <c r="W38" s="211"/>
      <c r="X38" s="250">
        <f>MIN(100,IF(ROUNDUP(X37/$C37*120,0)&lt;60,MAX(0,ROUNDUP(X37/$C37*120,0)*2-60),ROUNDUP(X37/$C37*120,0)))</f>
        <v>0</v>
      </c>
      <c r="Y38" s="250">
        <f>MIN(100,IF(ROUNDUP(Y37/$C37*120,0)&lt;60,MAX(0,ROUNDUP(Y37/$C37*120,0)*2-60),ROUNDUP(Y37/$C37*120,0)))</f>
        <v>0</v>
      </c>
      <c r="Z38" s="211"/>
      <c r="AA38" s="250">
        <f>MIN(100,IF(ROUNDUP(AA37/$C37*120,0)&lt;60,MAX(0,ROUNDUP(AA37/$C37*120,0)*2-60),ROUNDUP(AA37/$C37*120,0)))</f>
        <v>0</v>
      </c>
      <c r="AB38" s="250">
        <f>MIN(100,IF(ROUNDUP(AB37/$C37*120,0)&lt;60,MAX(0,ROUNDUP(AB37/$C37*120,0)*2-60),ROUNDUP(AB37/$C37*120,0)))</f>
        <v>0</v>
      </c>
      <c r="AC38" s="33" t="s">
        <v>69</v>
      </c>
      <c r="AD38" s="40"/>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row>
    <row r="39" spans="1:16376" s="37" customFormat="1" x14ac:dyDescent="0.15">
      <c r="A39" s="18"/>
      <c r="B39" s="19"/>
      <c r="C39" s="36"/>
      <c r="D39" s="25"/>
      <c r="E39" s="34"/>
      <c r="F39" s="229"/>
      <c r="G39" s="229"/>
      <c r="H39" s="215"/>
      <c r="I39" s="229"/>
      <c r="J39" s="229"/>
      <c r="K39" s="215"/>
      <c r="L39" s="229"/>
      <c r="M39" s="229"/>
      <c r="N39" s="215"/>
      <c r="O39" s="229"/>
      <c r="P39" s="229"/>
      <c r="Q39" s="215"/>
      <c r="R39" s="229"/>
      <c r="S39" s="229"/>
      <c r="T39" s="215"/>
      <c r="U39" s="229"/>
      <c r="V39" s="229"/>
      <c r="W39" s="215"/>
      <c r="X39" s="229"/>
      <c r="Y39" s="229"/>
      <c r="Z39" s="215"/>
      <c r="AA39" s="229"/>
      <c r="AB39" s="229"/>
      <c r="AC39" s="32"/>
      <c r="AD39" s="6"/>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row>
  </sheetData>
  <sheetProtection sheet="1" objects="1" scenarios="1"/>
  <mergeCells count="45">
    <mergeCell ref="F1:P1"/>
    <mergeCell ref="A1:D1"/>
    <mergeCell ref="A2:D3"/>
    <mergeCell ref="R4:S4"/>
    <mergeCell ref="A28:A36"/>
    <mergeCell ref="B28:B29"/>
    <mergeCell ref="B30:B36"/>
    <mergeCell ref="A7:A8"/>
    <mergeCell ref="B7:B8"/>
    <mergeCell ref="A9:A27"/>
    <mergeCell ref="B9:B13"/>
    <mergeCell ref="B20:B23"/>
    <mergeCell ref="B24:B27"/>
    <mergeCell ref="B14:B19"/>
    <mergeCell ref="U2:V2"/>
    <mergeCell ref="F3:G3"/>
    <mergeCell ref="I3:J3"/>
    <mergeCell ref="L3:M3"/>
    <mergeCell ref="O3:P3"/>
    <mergeCell ref="R3:S3"/>
    <mergeCell ref="U3:V3"/>
    <mergeCell ref="F2:G2"/>
    <mergeCell ref="I2:J2"/>
    <mergeCell ref="L2:M2"/>
    <mergeCell ref="O2:P2"/>
    <mergeCell ref="R2:S2"/>
    <mergeCell ref="X5:Y5"/>
    <mergeCell ref="AA5:AB5"/>
    <mergeCell ref="X2:Y2"/>
    <mergeCell ref="AA2:AB2"/>
    <mergeCell ref="X3:Y3"/>
    <mergeCell ref="AA3:AB3"/>
    <mergeCell ref="X4:Y4"/>
    <mergeCell ref="AA4:AB4"/>
    <mergeCell ref="U4:V4"/>
    <mergeCell ref="F5:G5"/>
    <mergeCell ref="I5:J5"/>
    <mergeCell ref="L5:M5"/>
    <mergeCell ref="O5:P5"/>
    <mergeCell ref="R5:S5"/>
    <mergeCell ref="U5:V5"/>
    <mergeCell ref="F4:G4"/>
    <mergeCell ref="I4:J4"/>
    <mergeCell ref="L4:M4"/>
    <mergeCell ref="O4:P4"/>
  </mergeCells>
  <phoneticPr fontId="11"/>
  <conditionalFormatting sqref="I28 I31:J33 L31:M33 O31:P33 R31:S33 U31:V33 X31:Y33 AA31:AB33 F31:G33">
    <cfRule type="expression" dxfId="207" priority="351">
      <formula>$C28&lt;&gt;F28</formula>
    </cfRule>
  </conditionalFormatting>
  <conditionalFormatting sqref="J28">
    <cfRule type="expression" dxfId="206" priority="350">
      <formula>$C28&lt;&gt;J28</formula>
    </cfRule>
  </conditionalFormatting>
  <conditionalFormatting sqref="L28">
    <cfRule type="expression" dxfId="205" priority="345">
      <formula>$C28&lt;&gt;L28</formula>
    </cfRule>
  </conditionalFormatting>
  <conditionalFormatting sqref="M28">
    <cfRule type="expression" dxfId="204" priority="344">
      <formula>$C28&lt;&gt;M28</formula>
    </cfRule>
  </conditionalFormatting>
  <conditionalFormatting sqref="O28">
    <cfRule type="expression" dxfId="203" priority="339">
      <formula>$C28&lt;&gt;O28</formula>
    </cfRule>
  </conditionalFormatting>
  <conditionalFormatting sqref="P28">
    <cfRule type="expression" dxfId="202" priority="338">
      <formula>$C28&lt;&gt;P28</formula>
    </cfRule>
  </conditionalFormatting>
  <conditionalFormatting sqref="R28">
    <cfRule type="expression" dxfId="201" priority="333">
      <formula>$C28&lt;&gt;R28</formula>
    </cfRule>
  </conditionalFormatting>
  <conditionalFormatting sqref="S28">
    <cfRule type="expression" dxfId="200" priority="332">
      <formula>$C28&lt;&gt;S28</formula>
    </cfRule>
  </conditionalFormatting>
  <conditionalFormatting sqref="U28">
    <cfRule type="expression" dxfId="199" priority="327">
      <formula>$C28&lt;&gt;U28</formula>
    </cfRule>
  </conditionalFormatting>
  <conditionalFormatting sqref="V28">
    <cfRule type="expression" dxfId="198" priority="326">
      <formula>$C28&lt;&gt;V28</formula>
    </cfRule>
  </conditionalFormatting>
  <conditionalFormatting sqref="X28">
    <cfRule type="expression" dxfId="197" priority="321">
      <formula>$C28&lt;&gt;X28</formula>
    </cfRule>
  </conditionalFormatting>
  <conditionalFormatting sqref="Y28">
    <cfRule type="expression" dxfId="196" priority="320">
      <formula>$C28&lt;&gt;Y28</formula>
    </cfRule>
  </conditionalFormatting>
  <conditionalFormatting sqref="AA28">
    <cfRule type="expression" dxfId="195" priority="315">
      <formula>$C28&lt;&gt;AA28</formula>
    </cfRule>
  </conditionalFormatting>
  <conditionalFormatting sqref="AB28">
    <cfRule type="expression" dxfId="194" priority="314">
      <formula>$C28&lt;&gt;AB28</formula>
    </cfRule>
  </conditionalFormatting>
  <conditionalFormatting sqref="G28">
    <cfRule type="expression" dxfId="193" priority="356">
      <formula>$C28&lt;&gt;G28</formula>
    </cfRule>
  </conditionalFormatting>
  <conditionalFormatting sqref="F28">
    <cfRule type="expression" dxfId="192" priority="357">
      <formula>$C28&lt;&gt;F28</formula>
    </cfRule>
  </conditionalFormatting>
  <conditionalFormatting sqref="C36">
    <cfRule type="expression" dxfId="191" priority="308">
      <formula>$C36&lt;&gt;C36</formula>
    </cfRule>
  </conditionalFormatting>
  <conditionalFormatting sqref="C28">
    <cfRule type="expression" dxfId="190" priority="313">
      <formula>$C28&lt;&gt;C28</formula>
    </cfRule>
  </conditionalFormatting>
  <conditionalFormatting sqref="C31">
    <cfRule type="expression" dxfId="189" priority="312">
      <formula>$C31&lt;&gt;C31</formula>
    </cfRule>
  </conditionalFormatting>
  <conditionalFormatting sqref="C32">
    <cfRule type="expression" dxfId="188" priority="311">
      <formula>$C32&lt;&gt;C32</formula>
    </cfRule>
  </conditionalFormatting>
  <conditionalFormatting sqref="C33">
    <cfRule type="expression" dxfId="187" priority="310">
      <formula>$C33&lt;&gt;C33</formula>
    </cfRule>
  </conditionalFormatting>
  <conditionalFormatting sqref="C35">
    <cfRule type="expression" dxfId="186" priority="309">
      <formula>$C35&lt;&gt;C35</formula>
    </cfRule>
  </conditionalFormatting>
  <conditionalFormatting sqref="G29:G30">
    <cfRule type="expression" dxfId="185" priority="261">
      <formula>G29&lt;3</formula>
    </cfRule>
  </conditionalFormatting>
  <conditionalFormatting sqref="F7:F18">
    <cfRule type="expression" dxfId="184" priority="128">
      <formula>F7&lt;3</formula>
    </cfRule>
  </conditionalFormatting>
  <conditionalFormatting sqref="G7:G18">
    <cfRule type="expression" dxfId="183" priority="127">
      <formula>G7&lt;3</formula>
    </cfRule>
  </conditionalFormatting>
  <conditionalFormatting sqref="I7:I18">
    <cfRule type="expression" dxfId="182" priority="126">
      <formula>I7&lt;3</formula>
    </cfRule>
  </conditionalFormatting>
  <conditionalFormatting sqref="J7:J18">
    <cfRule type="expression" dxfId="181" priority="125">
      <formula>J7&lt;3</formula>
    </cfRule>
  </conditionalFormatting>
  <conditionalFormatting sqref="F29:F30">
    <cfRule type="expression" dxfId="180" priority="97">
      <formula>F29&lt;3</formula>
    </cfRule>
  </conditionalFormatting>
  <conditionalFormatting sqref="G19">
    <cfRule type="cellIs" dxfId="179" priority="66" operator="equal">
      <formula>"不可"</formula>
    </cfRule>
  </conditionalFormatting>
  <conditionalFormatting sqref="J19">
    <cfRule type="cellIs" dxfId="178" priority="65" operator="equal">
      <formula>"不可"</formula>
    </cfRule>
  </conditionalFormatting>
  <conditionalFormatting sqref="M19">
    <cfRule type="cellIs" dxfId="177" priority="64" operator="equal">
      <formula>"不可"</formula>
    </cfRule>
  </conditionalFormatting>
  <conditionalFormatting sqref="P19">
    <cfRule type="cellIs" dxfId="176" priority="63" operator="equal">
      <formula>"不可"</formula>
    </cfRule>
  </conditionalFormatting>
  <conditionalFormatting sqref="S19">
    <cfRule type="cellIs" dxfId="175" priority="62" operator="equal">
      <formula>"不可"</formula>
    </cfRule>
  </conditionalFormatting>
  <conditionalFormatting sqref="V19">
    <cfRule type="cellIs" dxfId="174" priority="61" operator="equal">
      <formula>"不可"</formula>
    </cfRule>
  </conditionalFormatting>
  <conditionalFormatting sqref="Y19">
    <cfRule type="cellIs" dxfId="173" priority="60" operator="equal">
      <formula>"不可"</formula>
    </cfRule>
  </conditionalFormatting>
  <conditionalFormatting sqref="AB19">
    <cfRule type="cellIs" dxfId="172" priority="59" operator="equal">
      <formula>"不可"</formula>
    </cfRule>
  </conditionalFormatting>
  <conditionalFormatting sqref="L7:L18">
    <cfRule type="expression" dxfId="171" priority="58">
      <formula>L7&lt;3</formula>
    </cfRule>
  </conditionalFormatting>
  <conditionalFormatting sqref="M7:M18">
    <cfRule type="expression" dxfId="170" priority="57">
      <formula>M7&lt;3</formula>
    </cfRule>
  </conditionalFormatting>
  <conditionalFormatting sqref="O7:O18">
    <cfRule type="expression" dxfId="169" priority="56">
      <formula>O7&lt;3</formula>
    </cfRule>
  </conditionalFormatting>
  <conditionalFormatting sqref="P7:P18">
    <cfRule type="expression" dxfId="168" priority="55">
      <formula>P7&lt;3</formula>
    </cfRule>
  </conditionalFormatting>
  <conditionalFormatting sqref="R7:R18">
    <cfRule type="expression" dxfId="167" priority="54">
      <formula>R7&lt;3</formula>
    </cfRule>
  </conditionalFormatting>
  <conditionalFormatting sqref="S7:S18">
    <cfRule type="expression" dxfId="166" priority="53">
      <formula>S7&lt;3</formula>
    </cfRule>
  </conditionalFormatting>
  <conditionalFormatting sqref="U7:U18">
    <cfRule type="expression" dxfId="165" priority="52">
      <formula>U7&lt;3</formula>
    </cfRule>
  </conditionalFormatting>
  <conditionalFormatting sqref="V7:V18">
    <cfRule type="expression" dxfId="164" priority="51">
      <formula>V7&lt;3</formula>
    </cfRule>
  </conditionalFormatting>
  <conditionalFormatting sqref="X7:X18">
    <cfRule type="expression" dxfId="163" priority="50">
      <formula>X7&lt;3</formula>
    </cfRule>
  </conditionalFormatting>
  <conditionalFormatting sqref="Y7:Y18">
    <cfRule type="expression" dxfId="162" priority="49">
      <formula>Y7&lt;3</formula>
    </cfRule>
  </conditionalFormatting>
  <conditionalFormatting sqref="AA7:AA18">
    <cfRule type="expression" dxfId="161" priority="48">
      <formula>AA7&lt;3</formula>
    </cfRule>
  </conditionalFormatting>
  <conditionalFormatting sqref="AB7:AB18">
    <cfRule type="expression" dxfId="160" priority="47">
      <formula>AB7&lt;3</formula>
    </cfRule>
  </conditionalFormatting>
  <conditionalFormatting sqref="P29:P30">
    <cfRule type="expression" dxfId="159" priority="46">
      <formula>P29&lt;3</formula>
    </cfRule>
  </conditionalFormatting>
  <conditionalFormatting sqref="O29:O30">
    <cfRule type="expression" dxfId="158" priority="45">
      <formula>O29&lt;3</formula>
    </cfRule>
  </conditionalFormatting>
  <conditionalFormatting sqref="S29:S30">
    <cfRule type="expression" dxfId="157" priority="44">
      <formula>S29&lt;3</formula>
    </cfRule>
  </conditionalFormatting>
  <conditionalFormatting sqref="R29:R30">
    <cfRule type="expression" dxfId="156" priority="43">
      <formula>R29&lt;3</formula>
    </cfRule>
  </conditionalFormatting>
  <conditionalFormatting sqref="V29:V30">
    <cfRule type="expression" dxfId="155" priority="42">
      <formula>V29&lt;3</formula>
    </cfRule>
  </conditionalFormatting>
  <conditionalFormatting sqref="U29:U30">
    <cfRule type="expression" dxfId="154" priority="41">
      <formula>U29&lt;3</formula>
    </cfRule>
  </conditionalFormatting>
  <conditionalFormatting sqref="Y29:Y30">
    <cfRule type="expression" dxfId="153" priority="40">
      <formula>Y29&lt;3</formula>
    </cfRule>
  </conditionalFormatting>
  <conditionalFormatting sqref="X29:X30">
    <cfRule type="expression" dxfId="152" priority="39">
      <formula>X29&lt;3</formula>
    </cfRule>
  </conditionalFormatting>
  <conditionalFormatting sqref="AB29:AB30">
    <cfRule type="expression" dxfId="151" priority="38">
      <formula>AB29&lt;3</formula>
    </cfRule>
  </conditionalFormatting>
  <conditionalFormatting sqref="AA29:AA30">
    <cfRule type="expression" dxfId="150" priority="37">
      <formula>AA29&lt;3</formula>
    </cfRule>
  </conditionalFormatting>
  <conditionalFormatting sqref="R34">
    <cfRule type="expression" dxfId="149" priority="36">
      <formula>R34&lt;3</formula>
    </cfRule>
  </conditionalFormatting>
  <conditionalFormatting sqref="S34">
    <cfRule type="expression" dxfId="148" priority="35">
      <formula>S34&lt;3</formula>
    </cfRule>
  </conditionalFormatting>
  <conditionalFormatting sqref="U34">
    <cfRule type="expression" dxfId="147" priority="34">
      <formula>U34&lt;3</formula>
    </cfRule>
  </conditionalFormatting>
  <conditionalFormatting sqref="V34">
    <cfRule type="expression" dxfId="146" priority="33">
      <formula>V34&lt;3</formula>
    </cfRule>
  </conditionalFormatting>
  <conditionalFormatting sqref="X34">
    <cfRule type="expression" dxfId="145" priority="32">
      <formula>X34&lt;3</formula>
    </cfRule>
  </conditionalFormatting>
  <conditionalFormatting sqref="Y34">
    <cfRule type="expression" dxfId="144" priority="31">
      <formula>Y34&lt;3</formula>
    </cfRule>
  </conditionalFormatting>
  <conditionalFormatting sqref="AA34">
    <cfRule type="expression" dxfId="143" priority="30">
      <formula>AA34&lt;3</formula>
    </cfRule>
  </conditionalFormatting>
  <conditionalFormatting sqref="AB34">
    <cfRule type="expression" dxfId="142" priority="29">
      <formula>AB34&lt;3</formula>
    </cfRule>
  </conditionalFormatting>
  <conditionalFormatting sqref="F34">
    <cfRule type="expression" dxfId="141" priority="28">
      <formula>F34&lt;3</formula>
    </cfRule>
  </conditionalFormatting>
  <conditionalFormatting sqref="G34">
    <cfRule type="expression" dxfId="140" priority="27">
      <formula>G34&lt;3</formula>
    </cfRule>
  </conditionalFormatting>
  <conditionalFormatting sqref="I34">
    <cfRule type="expression" dxfId="139" priority="26">
      <formula>I34&lt;3</formula>
    </cfRule>
  </conditionalFormatting>
  <conditionalFormatting sqref="J34">
    <cfRule type="expression" dxfId="138" priority="25">
      <formula>J34&lt;3</formula>
    </cfRule>
  </conditionalFormatting>
  <conditionalFormatting sqref="L34">
    <cfRule type="expression" dxfId="137" priority="24">
      <formula>L34&lt;3</formula>
    </cfRule>
  </conditionalFormatting>
  <conditionalFormatting sqref="M34">
    <cfRule type="expression" dxfId="136" priority="23">
      <formula>M34&lt;3</formula>
    </cfRule>
  </conditionalFormatting>
  <conditionalFormatting sqref="O34">
    <cfRule type="expression" dxfId="135" priority="22">
      <formula>O34&lt;3</formula>
    </cfRule>
  </conditionalFormatting>
  <conditionalFormatting sqref="P34">
    <cfRule type="expression" dxfId="134" priority="21">
      <formula>P34&lt;3</formula>
    </cfRule>
  </conditionalFormatting>
  <conditionalFormatting sqref="F20:F27">
    <cfRule type="expression" dxfId="133" priority="20">
      <formula>F20&lt;3</formula>
    </cfRule>
  </conditionalFormatting>
  <conditionalFormatting sqref="G20:G27">
    <cfRule type="expression" dxfId="132" priority="19">
      <formula>G20&lt;3</formula>
    </cfRule>
  </conditionalFormatting>
  <conditionalFormatting sqref="I20:I27">
    <cfRule type="expression" dxfId="131" priority="18">
      <formula>I20&lt;3</formula>
    </cfRule>
  </conditionalFormatting>
  <conditionalFormatting sqref="J20:J27">
    <cfRule type="expression" dxfId="130" priority="17">
      <formula>J20&lt;3</formula>
    </cfRule>
  </conditionalFormatting>
  <conditionalFormatting sqref="L20:L27">
    <cfRule type="expression" dxfId="129" priority="16">
      <formula>L20&lt;3</formula>
    </cfRule>
  </conditionalFormatting>
  <conditionalFormatting sqref="M20:M27">
    <cfRule type="expression" dxfId="128" priority="15">
      <formula>M20&lt;3</formula>
    </cfRule>
  </conditionalFormatting>
  <conditionalFormatting sqref="O20:O27">
    <cfRule type="expression" dxfId="127" priority="14">
      <formula>O20&lt;3</formula>
    </cfRule>
  </conditionalFormatting>
  <conditionalFormatting sqref="P20:P27">
    <cfRule type="expression" dxfId="126" priority="13">
      <formula>P20&lt;3</formula>
    </cfRule>
  </conditionalFormatting>
  <conditionalFormatting sqref="R20:R27">
    <cfRule type="expression" dxfId="125" priority="12">
      <formula>R20&lt;3</formula>
    </cfRule>
  </conditionalFormatting>
  <conditionalFormatting sqref="S20:S27">
    <cfRule type="expression" dxfId="124" priority="11">
      <formula>S20&lt;3</formula>
    </cfRule>
  </conditionalFormatting>
  <conditionalFormatting sqref="U20:U27">
    <cfRule type="expression" dxfId="123" priority="10">
      <formula>U20&lt;3</formula>
    </cfRule>
  </conditionalFormatting>
  <conditionalFormatting sqref="V20:V27">
    <cfRule type="expression" dxfId="122" priority="9">
      <formula>V20&lt;3</formula>
    </cfRule>
  </conditionalFormatting>
  <conditionalFormatting sqref="X20:X27">
    <cfRule type="expression" dxfId="121" priority="8">
      <formula>X20&lt;3</formula>
    </cfRule>
  </conditionalFormatting>
  <conditionalFormatting sqref="Y20:Y27">
    <cfRule type="expression" dxfId="120" priority="7">
      <formula>Y20&lt;3</formula>
    </cfRule>
  </conditionalFormatting>
  <conditionalFormatting sqref="AA20:AA27">
    <cfRule type="expression" dxfId="119" priority="6">
      <formula>AA20&lt;3</formula>
    </cfRule>
  </conditionalFormatting>
  <conditionalFormatting sqref="AB20:AB27">
    <cfRule type="expression" dxfId="118" priority="5">
      <formula>AB20&lt;3</formula>
    </cfRule>
  </conditionalFormatting>
  <conditionalFormatting sqref="J29:J30">
    <cfRule type="expression" dxfId="117" priority="4">
      <formula>J29&lt;3</formula>
    </cfRule>
  </conditionalFormatting>
  <conditionalFormatting sqref="I29:I30">
    <cfRule type="expression" dxfId="116" priority="3">
      <formula>I29&lt;3</formula>
    </cfRule>
  </conditionalFormatting>
  <conditionalFormatting sqref="M29:M30">
    <cfRule type="expression" dxfId="115" priority="2">
      <formula>M29&lt;3</formula>
    </cfRule>
  </conditionalFormatting>
  <conditionalFormatting sqref="L29:L30">
    <cfRule type="expression" dxfId="114" priority="1">
      <formula>L29&lt;3</formula>
    </cfRule>
  </conditionalFormatting>
  <printOptions horizontalCentered="1" verticalCentered="1"/>
  <pageMargins left="0.78740157480314965" right="0.78740157480314965" top="0.39370078740157483" bottom="0.39370078740157483" header="0.51181102362204722" footer="0.51181102362204722"/>
  <pageSetup paperSize="9" scale="59" orientation="portrait" horizontalDpi="4294967292" verticalDpi="4294967292" r:id="rId1"/>
  <headerFooter alignWithMargins="0"/>
  <colBreaks count="1" manualBreakCount="1">
    <brk id="4"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indexed="13"/>
  </sheetPr>
  <dimension ref="A1:AD39"/>
  <sheetViews>
    <sheetView zoomScaleNormal="100" zoomScaleSheetLayoutView="100" workbookViewId="0">
      <pane xSplit="5" ySplit="6" topLeftCell="F7" activePane="bottomRight" state="frozen"/>
      <selection pane="topRight" activeCell="G1" sqref="G1"/>
      <selection pane="bottomLeft" activeCell="A7" sqref="A7"/>
      <selection pane="bottomRight" activeCell="I10" sqref="I10"/>
    </sheetView>
  </sheetViews>
  <sheetFormatPr defaultColWidth="5" defaultRowHeight="13.5" x14ac:dyDescent="0.15"/>
  <cols>
    <col min="1" max="1" width="11.375" customWidth="1"/>
    <col min="2" max="2" width="16.5" customWidth="1"/>
    <col min="3" max="3" width="7.375" customWidth="1"/>
    <col min="4" max="4" width="3.125" customWidth="1"/>
    <col min="5" max="5" width="18.75" customWidth="1"/>
    <col min="6" max="7" width="4.5" style="230" customWidth="1"/>
    <col min="8" max="8" width="1.25" style="230" customWidth="1"/>
    <col min="9" max="10" width="4.5" style="230" customWidth="1"/>
    <col min="11" max="11" width="1.25" style="230" customWidth="1"/>
    <col min="12" max="13" width="4.5" style="230" customWidth="1"/>
    <col min="14" max="14" width="1.25" style="230" customWidth="1"/>
    <col min="15" max="16" width="4.5" style="230" customWidth="1"/>
    <col min="17" max="17" width="1.25" style="230" customWidth="1"/>
    <col min="18" max="19" width="4.5" style="230" customWidth="1"/>
    <col min="20" max="20" width="1.25" style="230" customWidth="1"/>
    <col min="21" max="22" width="4.5" style="230" customWidth="1"/>
    <col min="23" max="23" width="1.25" style="230" customWidth="1"/>
    <col min="24" max="25" width="4.5" style="230" customWidth="1"/>
    <col min="26" max="26" width="1.25" style="230" customWidth="1"/>
    <col min="27" max="28" width="4.5" style="230" customWidth="1"/>
    <col min="29" max="29" width="18.75" customWidth="1"/>
  </cols>
  <sheetData>
    <row r="1" spans="1:30" ht="35.25" customHeight="1" x14ac:dyDescent="0.15">
      <c r="A1" s="317" t="s">
        <v>251</v>
      </c>
      <c r="B1" s="318"/>
      <c r="C1" s="318"/>
      <c r="D1" s="318"/>
      <c r="E1" s="32"/>
      <c r="F1" s="340" t="s">
        <v>64</v>
      </c>
      <c r="G1" s="341"/>
      <c r="H1" s="341"/>
      <c r="I1" s="341"/>
      <c r="J1" s="341"/>
      <c r="K1" s="341"/>
      <c r="L1" s="341"/>
      <c r="M1" s="341"/>
      <c r="N1" s="341"/>
      <c r="O1" s="341"/>
      <c r="P1" s="341"/>
      <c r="Q1" s="216"/>
      <c r="R1" s="215"/>
      <c r="S1" s="215"/>
      <c r="T1" s="216"/>
      <c r="U1" s="215"/>
      <c r="V1" s="215"/>
      <c r="W1" s="216"/>
      <c r="X1" s="215"/>
      <c r="Y1" s="215"/>
      <c r="Z1" s="216"/>
      <c r="AA1" s="215"/>
      <c r="AB1" s="215"/>
      <c r="AC1" s="32"/>
      <c r="AD1" s="32"/>
    </row>
    <row r="2" spans="1:30" ht="15" customHeight="1" x14ac:dyDescent="0.15">
      <c r="A2" s="326" t="s">
        <v>252</v>
      </c>
      <c r="B2" s="327"/>
      <c r="C2" s="327"/>
      <c r="D2" s="327"/>
      <c r="E2" s="32" t="s">
        <v>28</v>
      </c>
      <c r="F2" s="339">
        <f>氏名TOEIC記入シート!B4</f>
        <v>19238008</v>
      </c>
      <c r="G2" s="337"/>
      <c r="H2" s="217"/>
      <c r="I2" s="339">
        <f>氏名TOEIC記入シート!B5</f>
        <v>19238426</v>
      </c>
      <c r="J2" s="337"/>
      <c r="K2" s="217"/>
      <c r="L2" s="339">
        <f>氏名TOEIC記入シート!B6</f>
        <v>0</v>
      </c>
      <c r="M2" s="337"/>
      <c r="N2" s="217"/>
      <c r="O2" s="339">
        <f>氏名TOEIC記入シート!B7</f>
        <v>0</v>
      </c>
      <c r="P2" s="337"/>
      <c r="Q2" s="217"/>
      <c r="R2" s="339">
        <f>氏名TOEIC記入シート!B8</f>
        <v>0</v>
      </c>
      <c r="S2" s="337"/>
      <c r="T2" s="217"/>
      <c r="U2" s="339">
        <f>氏名TOEIC記入シート!B9</f>
        <v>0</v>
      </c>
      <c r="V2" s="337"/>
      <c r="W2" s="217"/>
      <c r="X2" s="336">
        <f>氏名TOEIC記入シート!B10</f>
        <v>0</v>
      </c>
      <c r="Y2" s="337"/>
      <c r="Z2" s="217"/>
      <c r="AA2" s="336">
        <f>氏名TOEIC記入シート!B11</f>
        <v>0</v>
      </c>
      <c r="AB2" s="338"/>
      <c r="AC2" s="32" t="s">
        <v>28</v>
      </c>
      <c r="AD2" s="99"/>
    </row>
    <row r="3" spans="1:30" ht="15" customHeight="1" x14ac:dyDescent="0.15">
      <c r="A3" s="327"/>
      <c r="B3" s="327"/>
      <c r="C3" s="327"/>
      <c r="D3" s="327"/>
      <c r="E3" s="32" t="s">
        <v>27</v>
      </c>
      <c r="F3" s="332" t="str">
        <f>氏名TOEIC記入シート!C4</f>
        <v>明永　蓮</v>
      </c>
      <c r="G3" s="334"/>
      <c r="H3" s="216"/>
      <c r="I3" s="332" t="str">
        <f>氏名TOEIC記入シート!C5</f>
        <v>松尾　健伸</v>
      </c>
      <c r="J3" s="334"/>
      <c r="K3" s="216"/>
      <c r="L3" s="332">
        <f>氏名TOEIC記入シート!C6</f>
        <v>0</v>
      </c>
      <c r="M3" s="334"/>
      <c r="N3" s="216"/>
      <c r="O3" s="332">
        <f>氏名TOEIC記入シート!C7</f>
        <v>0</v>
      </c>
      <c r="P3" s="334"/>
      <c r="Q3" s="216"/>
      <c r="R3" s="332">
        <f>氏名TOEIC記入シート!C8</f>
        <v>0</v>
      </c>
      <c r="S3" s="334"/>
      <c r="T3" s="216"/>
      <c r="U3" s="336">
        <f>氏名TOEIC記入シート!C9</f>
        <v>0</v>
      </c>
      <c r="V3" s="334"/>
      <c r="W3" s="216"/>
      <c r="X3" s="336">
        <f>氏名TOEIC記入シート!C10</f>
        <v>0</v>
      </c>
      <c r="Y3" s="334"/>
      <c r="Z3" s="216"/>
      <c r="AA3" s="336">
        <f>氏名TOEIC記入シート!C11</f>
        <v>0</v>
      </c>
      <c r="AB3" s="334"/>
      <c r="AC3" s="32" t="s">
        <v>27</v>
      </c>
      <c r="AD3" s="100"/>
    </row>
    <row r="4" spans="1:30" ht="15" customHeight="1" x14ac:dyDescent="0.15">
      <c r="A4" s="18"/>
      <c r="B4" s="19"/>
      <c r="C4" s="12"/>
      <c r="D4" s="12"/>
      <c r="E4" s="32" t="s">
        <v>24</v>
      </c>
      <c r="F4" s="332" t="s">
        <v>30</v>
      </c>
      <c r="G4" s="333"/>
      <c r="H4" s="216"/>
      <c r="I4" s="332" t="str">
        <f>F4</f>
        <v>第2副査</v>
      </c>
      <c r="J4" s="333"/>
      <c r="K4" s="216"/>
      <c r="L4" s="332" t="str">
        <f>F4</f>
        <v>第2副査</v>
      </c>
      <c r="M4" s="333"/>
      <c r="N4" s="216"/>
      <c r="O4" s="332" t="str">
        <f>F4</f>
        <v>第2副査</v>
      </c>
      <c r="P4" s="333"/>
      <c r="Q4" s="216"/>
      <c r="R4" s="332" t="str">
        <f>F4</f>
        <v>第2副査</v>
      </c>
      <c r="S4" s="333"/>
      <c r="T4" s="216"/>
      <c r="U4" s="332" t="str">
        <f>F4</f>
        <v>第2副査</v>
      </c>
      <c r="V4" s="333"/>
      <c r="W4" s="216"/>
      <c r="X4" s="332" t="str">
        <f>F4</f>
        <v>第2副査</v>
      </c>
      <c r="Y4" s="333"/>
      <c r="Z4" s="216"/>
      <c r="AA4" s="332" t="str">
        <f>F4</f>
        <v>第2副査</v>
      </c>
      <c r="AB4" s="335"/>
      <c r="AC4" s="32" t="s">
        <v>24</v>
      </c>
      <c r="AD4" s="100"/>
    </row>
    <row r="5" spans="1:30" ht="15" customHeight="1" x14ac:dyDescent="0.15">
      <c r="A5" s="18"/>
      <c r="B5" s="19"/>
      <c r="C5" s="12" t="s">
        <v>22</v>
      </c>
      <c r="D5" s="12"/>
      <c r="E5" s="32" t="s">
        <v>26</v>
      </c>
      <c r="F5" s="332" t="str">
        <f>氏名TOEIC記入シート!F4</f>
        <v>堀</v>
      </c>
      <c r="G5" s="334"/>
      <c r="H5" s="211"/>
      <c r="I5" s="332" t="str">
        <f>氏名TOEIC記入シート!F5</f>
        <v>堀</v>
      </c>
      <c r="J5" s="334"/>
      <c r="K5" s="211"/>
      <c r="L5" s="332">
        <f>氏名TOEIC記入シート!F6</f>
        <v>0</v>
      </c>
      <c r="M5" s="334"/>
      <c r="N5" s="211"/>
      <c r="O5" s="332">
        <f>氏名TOEIC記入シート!F7</f>
        <v>0</v>
      </c>
      <c r="P5" s="334"/>
      <c r="Q5" s="211"/>
      <c r="R5" s="332">
        <f>氏名TOEIC記入シート!F8</f>
        <v>0</v>
      </c>
      <c r="S5" s="334"/>
      <c r="T5" s="211"/>
      <c r="U5" s="332">
        <f>氏名TOEIC記入シート!F9</f>
        <v>0</v>
      </c>
      <c r="V5" s="334"/>
      <c r="W5" s="211"/>
      <c r="X5" s="332">
        <f>氏名TOEIC記入シート!F10</f>
        <v>0</v>
      </c>
      <c r="Y5" s="334"/>
      <c r="Z5" s="211"/>
      <c r="AA5" s="332">
        <f>氏名TOEIC記入シート!F11</f>
        <v>0</v>
      </c>
      <c r="AB5" s="335"/>
      <c r="AC5" s="32" t="s">
        <v>26</v>
      </c>
      <c r="AD5" s="40"/>
    </row>
    <row r="6" spans="1:30" ht="15" customHeight="1" thickBot="1" x14ac:dyDescent="0.2">
      <c r="A6" s="29"/>
      <c r="B6" s="111"/>
      <c r="C6" s="93" t="s">
        <v>0</v>
      </c>
      <c r="D6" s="21"/>
      <c r="E6" s="100" t="s">
        <v>21</v>
      </c>
      <c r="F6" s="218" t="s">
        <v>6</v>
      </c>
      <c r="G6" s="219" t="s">
        <v>23</v>
      </c>
      <c r="H6" s="220"/>
      <c r="I6" s="218" t="s">
        <v>6</v>
      </c>
      <c r="J6" s="219" t="s">
        <v>23</v>
      </c>
      <c r="K6" s="220"/>
      <c r="L6" s="218" t="s">
        <v>6</v>
      </c>
      <c r="M6" s="219" t="s">
        <v>23</v>
      </c>
      <c r="N6" s="220"/>
      <c r="O6" s="218" t="s">
        <v>6</v>
      </c>
      <c r="P6" s="219" t="s">
        <v>23</v>
      </c>
      <c r="Q6" s="220"/>
      <c r="R6" s="218" t="s">
        <v>6</v>
      </c>
      <c r="S6" s="219" t="s">
        <v>23</v>
      </c>
      <c r="T6" s="220"/>
      <c r="U6" s="218" t="s">
        <v>6</v>
      </c>
      <c r="V6" s="219" t="s">
        <v>23</v>
      </c>
      <c r="W6" s="220"/>
      <c r="X6" s="218" t="s">
        <v>6</v>
      </c>
      <c r="Y6" s="219" t="s">
        <v>23</v>
      </c>
      <c r="Z6" s="220"/>
      <c r="AA6" s="218" t="s">
        <v>6</v>
      </c>
      <c r="AB6" s="219" t="s">
        <v>23</v>
      </c>
      <c r="AC6" s="100" t="s">
        <v>21</v>
      </c>
      <c r="AD6" s="100"/>
    </row>
    <row r="7" spans="1:30" ht="15" customHeight="1" x14ac:dyDescent="0.15">
      <c r="A7" s="342" t="s">
        <v>11</v>
      </c>
      <c r="B7" s="312" t="s">
        <v>12</v>
      </c>
      <c r="C7" s="102">
        <v>4</v>
      </c>
      <c r="D7" s="103"/>
      <c r="E7" s="104" t="s">
        <v>35</v>
      </c>
      <c r="F7" s="221">
        <v>3</v>
      </c>
      <c r="G7" s="221"/>
      <c r="H7" s="222"/>
      <c r="I7" s="221">
        <v>3</v>
      </c>
      <c r="J7" s="221"/>
      <c r="K7" s="222"/>
      <c r="L7" s="221"/>
      <c r="M7" s="221"/>
      <c r="N7" s="222"/>
      <c r="O7" s="221"/>
      <c r="P7" s="221"/>
      <c r="Q7" s="222"/>
      <c r="R7" s="221"/>
      <c r="S7" s="221"/>
      <c r="T7" s="222"/>
      <c r="U7" s="221"/>
      <c r="V7" s="221"/>
      <c r="W7" s="222"/>
      <c r="X7" s="221"/>
      <c r="Y7" s="221"/>
      <c r="Z7" s="222"/>
      <c r="AA7" s="221"/>
      <c r="AB7" s="221"/>
      <c r="AC7" s="105" t="s">
        <v>35</v>
      </c>
      <c r="AD7" s="40"/>
    </row>
    <row r="8" spans="1:30" ht="15" customHeight="1" thickBot="1" x14ac:dyDescent="0.2">
      <c r="A8" s="342"/>
      <c r="B8" s="315"/>
      <c r="C8" s="107">
        <v>4</v>
      </c>
      <c r="D8" s="108"/>
      <c r="E8" s="109" t="s">
        <v>36</v>
      </c>
      <c r="F8" s="226">
        <v>3</v>
      </c>
      <c r="G8" s="226"/>
      <c r="H8" s="227"/>
      <c r="I8" s="226">
        <v>3</v>
      </c>
      <c r="J8" s="226"/>
      <c r="K8" s="227"/>
      <c r="L8" s="226"/>
      <c r="M8" s="226"/>
      <c r="N8" s="227"/>
      <c r="O8" s="226"/>
      <c r="P8" s="226"/>
      <c r="Q8" s="227"/>
      <c r="R8" s="226"/>
      <c r="S8" s="226"/>
      <c r="T8" s="227"/>
      <c r="U8" s="226"/>
      <c r="V8" s="226"/>
      <c r="W8" s="227"/>
      <c r="X8" s="226"/>
      <c r="Y8" s="226"/>
      <c r="Z8" s="227"/>
      <c r="AA8" s="226"/>
      <c r="AB8" s="226"/>
      <c r="AC8" s="110" t="s">
        <v>36</v>
      </c>
      <c r="AD8" s="40"/>
    </row>
    <row r="9" spans="1:30" ht="15" customHeight="1" x14ac:dyDescent="0.15">
      <c r="A9" s="342" t="s">
        <v>13</v>
      </c>
      <c r="B9" s="312" t="s">
        <v>14</v>
      </c>
      <c r="C9" s="102">
        <v>4</v>
      </c>
      <c r="D9" s="103"/>
      <c r="E9" s="104" t="s">
        <v>54</v>
      </c>
      <c r="F9" s="221">
        <v>3</v>
      </c>
      <c r="G9" s="221"/>
      <c r="H9" s="222"/>
      <c r="I9" s="221">
        <v>3</v>
      </c>
      <c r="J9" s="221"/>
      <c r="K9" s="222"/>
      <c r="L9" s="221"/>
      <c r="M9" s="221"/>
      <c r="N9" s="222"/>
      <c r="O9" s="221"/>
      <c r="P9" s="221"/>
      <c r="Q9" s="222"/>
      <c r="R9" s="221"/>
      <c r="S9" s="221"/>
      <c r="T9" s="222"/>
      <c r="U9" s="221"/>
      <c r="V9" s="221"/>
      <c r="W9" s="222"/>
      <c r="X9" s="221"/>
      <c r="Y9" s="221"/>
      <c r="Z9" s="222"/>
      <c r="AA9" s="221"/>
      <c r="AB9" s="221"/>
      <c r="AC9" s="105" t="s">
        <v>54</v>
      </c>
      <c r="AD9" s="40"/>
    </row>
    <row r="10" spans="1:30" ht="15" customHeight="1" x14ac:dyDescent="0.15">
      <c r="A10" s="342"/>
      <c r="B10" s="314"/>
      <c r="C10" s="20">
        <v>4</v>
      </c>
      <c r="D10" s="21"/>
      <c r="E10" s="38" t="s">
        <v>37</v>
      </c>
      <c r="F10" s="225"/>
      <c r="G10" s="225"/>
      <c r="H10" s="224"/>
      <c r="I10" s="225"/>
      <c r="J10" s="225"/>
      <c r="K10" s="224"/>
      <c r="L10" s="225"/>
      <c r="M10" s="225"/>
      <c r="N10" s="224"/>
      <c r="O10" s="225"/>
      <c r="P10" s="225"/>
      <c r="Q10" s="224"/>
      <c r="R10" s="225"/>
      <c r="S10" s="225"/>
      <c r="T10" s="224"/>
      <c r="U10" s="225"/>
      <c r="V10" s="225"/>
      <c r="W10" s="224"/>
      <c r="X10" s="225"/>
      <c r="Y10" s="225"/>
      <c r="Z10" s="224"/>
      <c r="AA10" s="225"/>
      <c r="AB10" s="225"/>
      <c r="AC10" s="106" t="s">
        <v>37</v>
      </c>
      <c r="AD10" s="40"/>
    </row>
    <row r="11" spans="1:30" ht="15" customHeight="1" x14ac:dyDescent="0.15">
      <c r="A11" s="342"/>
      <c r="B11" s="314"/>
      <c r="C11" s="20">
        <v>4</v>
      </c>
      <c r="D11" s="21"/>
      <c r="E11" s="38" t="s">
        <v>38</v>
      </c>
      <c r="F11" s="225"/>
      <c r="G11" s="225"/>
      <c r="H11" s="224"/>
      <c r="I11" s="225"/>
      <c r="J11" s="225"/>
      <c r="K11" s="224"/>
      <c r="L11" s="225"/>
      <c r="M11" s="225"/>
      <c r="N11" s="224"/>
      <c r="O11" s="225"/>
      <c r="P11" s="225"/>
      <c r="Q11" s="224"/>
      <c r="R11" s="225"/>
      <c r="S11" s="225"/>
      <c r="T11" s="224"/>
      <c r="U11" s="225"/>
      <c r="V11" s="225"/>
      <c r="W11" s="224"/>
      <c r="X11" s="225"/>
      <c r="Y11" s="225"/>
      <c r="Z11" s="224"/>
      <c r="AA11" s="225"/>
      <c r="AB11" s="225"/>
      <c r="AC11" s="106" t="s">
        <v>38</v>
      </c>
      <c r="AD11" s="40"/>
    </row>
    <row r="12" spans="1:30" ht="15" customHeight="1" x14ac:dyDescent="0.15">
      <c r="A12" s="342"/>
      <c r="B12" s="314"/>
      <c r="C12" s="20">
        <v>4</v>
      </c>
      <c r="D12" s="21"/>
      <c r="E12" s="38" t="s">
        <v>39</v>
      </c>
      <c r="F12" s="225"/>
      <c r="G12" s="225"/>
      <c r="H12" s="224"/>
      <c r="I12" s="225"/>
      <c r="J12" s="225"/>
      <c r="K12" s="224"/>
      <c r="L12" s="225"/>
      <c r="M12" s="225"/>
      <c r="N12" s="224"/>
      <c r="O12" s="225"/>
      <c r="P12" s="225"/>
      <c r="Q12" s="224"/>
      <c r="R12" s="225"/>
      <c r="S12" s="225"/>
      <c r="T12" s="224"/>
      <c r="U12" s="225"/>
      <c r="V12" s="225"/>
      <c r="W12" s="224"/>
      <c r="X12" s="225"/>
      <c r="Y12" s="225"/>
      <c r="Z12" s="224"/>
      <c r="AA12" s="225"/>
      <c r="AB12" s="225"/>
      <c r="AC12" s="106" t="s">
        <v>39</v>
      </c>
      <c r="AD12" s="40"/>
    </row>
    <row r="13" spans="1:30" ht="15" customHeight="1" thickBot="1" x14ac:dyDescent="0.2">
      <c r="A13" s="342"/>
      <c r="B13" s="315"/>
      <c r="C13" s="107">
        <v>4</v>
      </c>
      <c r="D13" s="108"/>
      <c r="E13" s="109" t="s">
        <v>40</v>
      </c>
      <c r="F13" s="226"/>
      <c r="G13" s="226"/>
      <c r="H13" s="227"/>
      <c r="I13" s="226"/>
      <c r="J13" s="226"/>
      <c r="K13" s="227"/>
      <c r="L13" s="226"/>
      <c r="M13" s="226"/>
      <c r="N13" s="227"/>
      <c r="O13" s="226"/>
      <c r="P13" s="226"/>
      <c r="Q13" s="227"/>
      <c r="R13" s="226"/>
      <c r="S13" s="226"/>
      <c r="T13" s="227"/>
      <c r="U13" s="226"/>
      <c r="V13" s="226"/>
      <c r="W13" s="227"/>
      <c r="X13" s="226"/>
      <c r="Y13" s="226"/>
      <c r="Z13" s="227"/>
      <c r="AA13" s="226"/>
      <c r="AB13" s="226"/>
      <c r="AC13" s="110" t="s">
        <v>40</v>
      </c>
      <c r="AD13" s="40"/>
    </row>
    <row r="14" spans="1:30" ht="15" customHeight="1" x14ac:dyDescent="0.15">
      <c r="A14" s="342"/>
      <c r="B14" s="343" t="s">
        <v>15</v>
      </c>
      <c r="C14" s="102">
        <v>4</v>
      </c>
      <c r="D14" s="103"/>
      <c r="E14" s="104" t="s">
        <v>55</v>
      </c>
      <c r="F14" s="221"/>
      <c r="G14" s="221"/>
      <c r="H14" s="222"/>
      <c r="I14" s="221"/>
      <c r="J14" s="221"/>
      <c r="K14" s="222"/>
      <c r="L14" s="221"/>
      <c r="M14" s="221"/>
      <c r="N14" s="222"/>
      <c r="O14" s="221"/>
      <c r="P14" s="221"/>
      <c r="Q14" s="222"/>
      <c r="R14" s="221"/>
      <c r="S14" s="221"/>
      <c r="T14" s="222"/>
      <c r="U14" s="221"/>
      <c r="V14" s="221"/>
      <c r="W14" s="222"/>
      <c r="X14" s="221"/>
      <c r="Y14" s="221"/>
      <c r="Z14" s="222"/>
      <c r="AA14" s="221"/>
      <c r="AB14" s="221"/>
      <c r="AC14" s="105" t="s">
        <v>55</v>
      </c>
      <c r="AD14" s="40"/>
    </row>
    <row r="15" spans="1:30" ht="15" customHeight="1" x14ac:dyDescent="0.15">
      <c r="A15" s="342"/>
      <c r="B15" s="344"/>
      <c r="C15" s="20">
        <v>4</v>
      </c>
      <c r="D15" s="21"/>
      <c r="E15" s="38" t="s">
        <v>41</v>
      </c>
      <c r="F15" s="225"/>
      <c r="G15" s="225"/>
      <c r="H15" s="224"/>
      <c r="I15" s="225"/>
      <c r="J15" s="225"/>
      <c r="K15" s="224"/>
      <c r="L15" s="225"/>
      <c r="M15" s="225"/>
      <c r="N15" s="224"/>
      <c r="O15" s="225"/>
      <c r="P15" s="225"/>
      <c r="Q15" s="224"/>
      <c r="R15" s="225"/>
      <c r="S15" s="225"/>
      <c r="T15" s="224"/>
      <c r="U15" s="225"/>
      <c r="V15" s="225"/>
      <c r="W15" s="224"/>
      <c r="X15" s="225"/>
      <c r="Y15" s="225"/>
      <c r="Z15" s="224"/>
      <c r="AA15" s="225"/>
      <c r="AB15" s="225"/>
      <c r="AC15" s="106" t="s">
        <v>41</v>
      </c>
      <c r="AD15" s="40"/>
    </row>
    <row r="16" spans="1:30" ht="15" customHeight="1" x14ac:dyDescent="0.15">
      <c r="A16" s="342"/>
      <c r="B16" s="344"/>
      <c r="C16" s="20">
        <v>4</v>
      </c>
      <c r="D16" s="21"/>
      <c r="E16" s="38" t="s">
        <v>56</v>
      </c>
      <c r="F16" s="225"/>
      <c r="G16" s="225"/>
      <c r="H16" s="224"/>
      <c r="I16" s="225"/>
      <c r="J16" s="225"/>
      <c r="K16" s="224"/>
      <c r="L16" s="225"/>
      <c r="M16" s="225"/>
      <c r="N16" s="224"/>
      <c r="O16" s="225"/>
      <c r="P16" s="225"/>
      <c r="Q16" s="224"/>
      <c r="R16" s="225"/>
      <c r="S16" s="225"/>
      <c r="T16" s="224"/>
      <c r="U16" s="225"/>
      <c r="V16" s="225"/>
      <c r="W16" s="224"/>
      <c r="X16" s="225"/>
      <c r="Y16" s="225"/>
      <c r="Z16" s="224"/>
      <c r="AA16" s="225"/>
      <c r="AB16" s="225"/>
      <c r="AC16" s="106" t="s">
        <v>56</v>
      </c>
      <c r="AD16" s="40"/>
    </row>
    <row r="17" spans="1:30" ht="15" customHeight="1" x14ac:dyDescent="0.15">
      <c r="A17" s="342"/>
      <c r="B17" s="344"/>
      <c r="C17" s="20">
        <v>4</v>
      </c>
      <c r="D17" s="21"/>
      <c r="E17" s="38" t="s">
        <v>42</v>
      </c>
      <c r="F17" s="225"/>
      <c r="G17" s="225"/>
      <c r="H17" s="224"/>
      <c r="I17" s="225"/>
      <c r="J17" s="225"/>
      <c r="K17" s="224"/>
      <c r="L17" s="225"/>
      <c r="M17" s="225"/>
      <c r="N17" s="224"/>
      <c r="O17" s="225"/>
      <c r="P17" s="225"/>
      <c r="Q17" s="224"/>
      <c r="R17" s="225"/>
      <c r="S17" s="225"/>
      <c r="T17" s="224"/>
      <c r="U17" s="225"/>
      <c r="V17" s="225"/>
      <c r="W17" s="224"/>
      <c r="X17" s="225"/>
      <c r="Y17" s="225"/>
      <c r="Z17" s="224"/>
      <c r="AA17" s="225"/>
      <c r="AB17" s="225"/>
      <c r="AC17" s="106" t="s">
        <v>42</v>
      </c>
      <c r="AD17" s="40"/>
    </row>
    <row r="18" spans="1:30" ht="15" customHeight="1" thickBot="1" x14ac:dyDescent="0.2">
      <c r="A18" s="342"/>
      <c r="B18" s="344"/>
      <c r="C18" s="20">
        <v>4</v>
      </c>
      <c r="D18" s="27"/>
      <c r="E18" s="38" t="s">
        <v>43</v>
      </c>
      <c r="F18" s="223"/>
      <c r="G18" s="223"/>
      <c r="H18" s="224"/>
      <c r="I18" s="223"/>
      <c r="J18" s="223"/>
      <c r="K18" s="224"/>
      <c r="L18" s="223"/>
      <c r="M18" s="223"/>
      <c r="N18" s="224"/>
      <c r="O18" s="223"/>
      <c r="P18" s="223"/>
      <c r="Q18" s="224"/>
      <c r="R18" s="223"/>
      <c r="S18" s="223"/>
      <c r="T18" s="224"/>
      <c r="U18" s="223"/>
      <c r="V18" s="223"/>
      <c r="W18" s="224"/>
      <c r="X18" s="223"/>
      <c r="Y18" s="223"/>
      <c r="Z18" s="224"/>
      <c r="AA18" s="223"/>
      <c r="AB18" s="223"/>
      <c r="AC18" s="112" t="s">
        <v>43</v>
      </c>
      <c r="AD18" s="40"/>
    </row>
    <row r="19" spans="1:30" ht="15" customHeight="1" thickBot="1" x14ac:dyDescent="0.2">
      <c r="A19" s="342"/>
      <c r="B19" s="345"/>
      <c r="C19" s="95">
        <v>8</v>
      </c>
      <c r="D19" s="96"/>
      <c r="E19" s="97" t="s">
        <v>71</v>
      </c>
      <c r="F19" s="285">
        <f>氏名TOEIC記入シート!H4</f>
        <v>2.8</v>
      </c>
      <c r="G19" s="286">
        <f>氏名TOEIC記入シート!J4</f>
        <v>0</v>
      </c>
      <c r="H19" s="267"/>
      <c r="I19" s="286">
        <f>氏名TOEIC記入シート!H5</f>
        <v>4.8499999999999996</v>
      </c>
      <c r="J19" s="286">
        <f>氏名TOEIC記入シート!J5</f>
        <v>0</v>
      </c>
      <c r="K19" s="267"/>
      <c r="L19" s="286">
        <f>氏名TOEIC記入シート!H6</f>
        <v>0</v>
      </c>
      <c r="M19" s="286">
        <f>氏名TOEIC記入シート!J6</f>
        <v>0</v>
      </c>
      <c r="N19" s="267"/>
      <c r="O19" s="286">
        <f>氏名TOEIC記入シート!H7</f>
        <v>0</v>
      </c>
      <c r="P19" s="286">
        <f>氏名TOEIC記入シート!J7</f>
        <v>0</v>
      </c>
      <c r="Q19" s="267"/>
      <c r="R19" s="286">
        <f>氏名TOEIC記入シート!H8</f>
        <v>0</v>
      </c>
      <c r="S19" s="286">
        <f>氏名TOEIC記入シート!J8</f>
        <v>0</v>
      </c>
      <c r="T19" s="267"/>
      <c r="U19" s="286">
        <f>氏名TOEIC記入シート!H9</f>
        <v>0</v>
      </c>
      <c r="V19" s="286">
        <f>氏名TOEIC記入シート!J9</f>
        <v>0</v>
      </c>
      <c r="W19" s="267"/>
      <c r="X19" s="286">
        <f>氏名TOEIC記入シート!H10</f>
        <v>0</v>
      </c>
      <c r="Y19" s="286">
        <f>氏名TOEIC記入シート!J10</f>
        <v>0</v>
      </c>
      <c r="Z19" s="267"/>
      <c r="AA19" s="286">
        <f>氏名TOEIC記入シート!H11</f>
        <v>0</v>
      </c>
      <c r="AB19" s="286">
        <f>氏名TOEIC記入シート!J11</f>
        <v>0</v>
      </c>
      <c r="AC19" s="113" t="s">
        <v>71</v>
      </c>
      <c r="AD19" s="40"/>
    </row>
    <row r="20" spans="1:30" ht="15" customHeight="1" x14ac:dyDescent="0.15">
      <c r="A20" s="342"/>
      <c r="B20" s="312" t="s">
        <v>16</v>
      </c>
      <c r="C20" s="102">
        <v>4</v>
      </c>
      <c r="D20" s="103"/>
      <c r="E20" s="104" t="s">
        <v>44</v>
      </c>
      <c r="F20" s="221"/>
      <c r="G20" s="221"/>
      <c r="H20" s="222"/>
      <c r="I20" s="221"/>
      <c r="J20" s="221"/>
      <c r="K20" s="222"/>
      <c r="L20" s="221"/>
      <c r="M20" s="221"/>
      <c r="N20" s="222"/>
      <c r="O20" s="221"/>
      <c r="P20" s="221"/>
      <c r="Q20" s="222"/>
      <c r="R20" s="221"/>
      <c r="S20" s="221"/>
      <c r="T20" s="222"/>
      <c r="U20" s="221"/>
      <c r="V20" s="221"/>
      <c r="W20" s="222"/>
      <c r="X20" s="221"/>
      <c r="Y20" s="221"/>
      <c r="Z20" s="222"/>
      <c r="AA20" s="221"/>
      <c r="AB20" s="221"/>
      <c r="AC20" s="105" t="s">
        <v>44</v>
      </c>
      <c r="AD20" s="40"/>
    </row>
    <row r="21" spans="1:30" ht="15" customHeight="1" x14ac:dyDescent="0.15">
      <c r="A21" s="342"/>
      <c r="B21" s="314"/>
      <c r="C21" s="20">
        <v>4</v>
      </c>
      <c r="D21" s="21"/>
      <c r="E21" s="38" t="s">
        <v>45</v>
      </c>
      <c r="F21" s="225"/>
      <c r="G21" s="225"/>
      <c r="H21" s="224"/>
      <c r="I21" s="225"/>
      <c r="J21" s="225"/>
      <c r="K21" s="224"/>
      <c r="L21" s="225"/>
      <c r="M21" s="225"/>
      <c r="N21" s="224"/>
      <c r="O21" s="225"/>
      <c r="P21" s="225"/>
      <c r="Q21" s="224"/>
      <c r="R21" s="225"/>
      <c r="S21" s="225"/>
      <c r="T21" s="224"/>
      <c r="U21" s="225"/>
      <c r="V21" s="225"/>
      <c r="W21" s="224"/>
      <c r="X21" s="225"/>
      <c r="Y21" s="225"/>
      <c r="Z21" s="224"/>
      <c r="AA21" s="225"/>
      <c r="AB21" s="225"/>
      <c r="AC21" s="106" t="s">
        <v>45</v>
      </c>
      <c r="AD21" s="40"/>
    </row>
    <row r="22" spans="1:30" ht="15" customHeight="1" x14ac:dyDescent="0.15">
      <c r="A22" s="342"/>
      <c r="B22" s="314"/>
      <c r="C22" s="20">
        <v>4</v>
      </c>
      <c r="D22" s="21"/>
      <c r="E22" s="38" t="s">
        <v>46</v>
      </c>
      <c r="F22" s="225"/>
      <c r="G22" s="225"/>
      <c r="H22" s="224"/>
      <c r="I22" s="225"/>
      <c r="J22" s="225"/>
      <c r="K22" s="224"/>
      <c r="L22" s="225"/>
      <c r="M22" s="225"/>
      <c r="N22" s="224"/>
      <c r="O22" s="225"/>
      <c r="P22" s="225"/>
      <c r="Q22" s="224"/>
      <c r="R22" s="225"/>
      <c r="S22" s="225"/>
      <c r="T22" s="224"/>
      <c r="U22" s="225"/>
      <c r="V22" s="225"/>
      <c r="W22" s="224"/>
      <c r="X22" s="225"/>
      <c r="Y22" s="225"/>
      <c r="Z22" s="224"/>
      <c r="AA22" s="225"/>
      <c r="AB22" s="225"/>
      <c r="AC22" s="106" t="s">
        <v>46</v>
      </c>
      <c r="AD22" s="40"/>
    </row>
    <row r="23" spans="1:30" ht="15" customHeight="1" thickBot="1" x14ac:dyDescent="0.2">
      <c r="A23" s="342"/>
      <c r="B23" s="315"/>
      <c r="C23" s="107">
        <v>4</v>
      </c>
      <c r="D23" s="108"/>
      <c r="E23" s="114" t="s">
        <v>63</v>
      </c>
      <c r="F23" s="226"/>
      <c r="G23" s="226"/>
      <c r="H23" s="227"/>
      <c r="I23" s="226"/>
      <c r="J23" s="226"/>
      <c r="K23" s="227"/>
      <c r="L23" s="226"/>
      <c r="M23" s="226"/>
      <c r="N23" s="227"/>
      <c r="O23" s="226"/>
      <c r="P23" s="226"/>
      <c r="Q23" s="227"/>
      <c r="R23" s="226"/>
      <c r="S23" s="226"/>
      <c r="T23" s="227"/>
      <c r="U23" s="226"/>
      <c r="V23" s="226"/>
      <c r="W23" s="227"/>
      <c r="X23" s="226"/>
      <c r="Y23" s="226"/>
      <c r="Z23" s="227"/>
      <c r="AA23" s="226"/>
      <c r="AB23" s="226"/>
      <c r="AC23" s="114" t="s">
        <v>63</v>
      </c>
      <c r="AD23" s="40"/>
    </row>
    <row r="24" spans="1:30" ht="15" customHeight="1" x14ac:dyDescent="0.15">
      <c r="A24" s="342"/>
      <c r="B24" s="312" t="s">
        <v>17</v>
      </c>
      <c r="C24" s="102">
        <v>4</v>
      </c>
      <c r="D24" s="103"/>
      <c r="E24" s="104" t="s">
        <v>47</v>
      </c>
      <c r="F24" s="221"/>
      <c r="G24" s="221"/>
      <c r="H24" s="222"/>
      <c r="I24" s="221"/>
      <c r="J24" s="221"/>
      <c r="K24" s="222"/>
      <c r="L24" s="221"/>
      <c r="M24" s="221"/>
      <c r="N24" s="222"/>
      <c r="O24" s="221"/>
      <c r="P24" s="221"/>
      <c r="Q24" s="222"/>
      <c r="R24" s="221"/>
      <c r="S24" s="221"/>
      <c r="T24" s="222"/>
      <c r="U24" s="221"/>
      <c r="V24" s="221"/>
      <c r="W24" s="222"/>
      <c r="X24" s="221"/>
      <c r="Y24" s="221"/>
      <c r="Z24" s="222"/>
      <c r="AA24" s="221"/>
      <c r="AB24" s="221"/>
      <c r="AC24" s="105" t="s">
        <v>47</v>
      </c>
      <c r="AD24" s="40"/>
    </row>
    <row r="25" spans="1:30" ht="15" customHeight="1" x14ac:dyDescent="0.15">
      <c r="A25" s="342"/>
      <c r="B25" s="314"/>
      <c r="C25" s="20">
        <v>4</v>
      </c>
      <c r="D25" s="21"/>
      <c r="E25" s="38" t="s">
        <v>48</v>
      </c>
      <c r="F25" s="225"/>
      <c r="G25" s="225"/>
      <c r="H25" s="224"/>
      <c r="I25" s="225"/>
      <c r="J25" s="225"/>
      <c r="K25" s="224"/>
      <c r="L25" s="225"/>
      <c r="M25" s="225"/>
      <c r="N25" s="224"/>
      <c r="O25" s="225"/>
      <c r="P25" s="225"/>
      <c r="Q25" s="224"/>
      <c r="R25" s="225"/>
      <c r="S25" s="225"/>
      <c r="T25" s="224"/>
      <c r="U25" s="225"/>
      <c r="V25" s="225"/>
      <c r="W25" s="224"/>
      <c r="X25" s="225"/>
      <c r="Y25" s="225"/>
      <c r="Z25" s="224"/>
      <c r="AA25" s="225"/>
      <c r="AB25" s="225"/>
      <c r="AC25" s="106" t="s">
        <v>48</v>
      </c>
      <c r="AD25" s="40"/>
    </row>
    <row r="26" spans="1:30" ht="15" customHeight="1" x14ac:dyDescent="0.15">
      <c r="A26" s="342"/>
      <c r="B26" s="314"/>
      <c r="C26" s="20">
        <v>4</v>
      </c>
      <c r="D26" s="21"/>
      <c r="E26" s="38" t="s">
        <v>57</v>
      </c>
      <c r="F26" s="225"/>
      <c r="G26" s="225"/>
      <c r="H26" s="224"/>
      <c r="I26" s="225"/>
      <c r="J26" s="225"/>
      <c r="K26" s="224"/>
      <c r="L26" s="225"/>
      <c r="M26" s="225"/>
      <c r="N26" s="224"/>
      <c r="O26" s="225"/>
      <c r="P26" s="225"/>
      <c r="Q26" s="224"/>
      <c r="R26" s="225"/>
      <c r="S26" s="225"/>
      <c r="T26" s="224"/>
      <c r="U26" s="225"/>
      <c r="V26" s="225"/>
      <c r="W26" s="224"/>
      <c r="X26" s="225"/>
      <c r="Y26" s="225"/>
      <c r="Z26" s="224"/>
      <c r="AA26" s="225"/>
      <c r="AB26" s="225"/>
      <c r="AC26" s="106" t="s">
        <v>57</v>
      </c>
      <c r="AD26" s="40"/>
    </row>
    <row r="27" spans="1:30" ht="15" customHeight="1" thickBot="1" x14ac:dyDescent="0.2">
      <c r="A27" s="342"/>
      <c r="B27" s="315"/>
      <c r="C27" s="107">
        <v>4</v>
      </c>
      <c r="D27" s="108"/>
      <c r="E27" s="109" t="s">
        <v>58</v>
      </c>
      <c r="F27" s="226"/>
      <c r="G27" s="226"/>
      <c r="H27" s="227"/>
      <c r="I27" s="226"/>
      <c r="J27" s="226"/>
      <c r="K27" s="227"/>
      <c r="L27" s="226"/>
      <c r="M27" s="226"/>
      <c r="N27" s="227"/>
      <c r="O27" s="226"/>
      <c r="P27" s="226"/>
      <c r="Q27" s="227"/>
      <c r="R27" s="226"/>
      <c r="S27" s="226"/>
      <c r="T27" s="227"/>
      <c r="U27" s="226"/>
      <c r="V27" s="226"/>
      <c r="W27" s="227"/>
      <c r="X27" s="226"/>
      <c r="Y27" s="226"/>
      <c r="Z27" s="227"/>
      <c r="AA27" s="226"/>
      <c r="AB27" s="226"/>
      <c r="AC27" s="110" t="s">
        <v>58</v>
      </c>
      <c r="AD27" s="40"/>
    </row>
    <row r="28" spans="1:30" ht="15" customHeight="1" x14ac:dyDescent="0.15">
      <c r="A28" s="342" t="s">
        <v>18</v>
      </c>
      <c r="B28" s="312" t="s">
        <v>19</v>
      </c>
      <c r="C28" s="115"/>
      <c r="D28" s="103"/>
      <c r="E28" s="104" t="s">
        <v>49</v>
      </c>
      <c r="F28" s="254"/>
      <c r="G28" s="254"/>
      <c r="H28" s="255"/>
      <c r="I28" s="254"/>
      <c r="J28" s="254"/>
      <c r="K28" s="255"/>
      <c r="L28" s="254"/>
      <c r="M28" s="254"/>
      <c r="N28" s="255"/>
      <c r="O28" s="254"/>
      <c r="P28" s="254"/>
      <c r="Q28" s="255"/>
      <c r="R28" s="254"/>
      <c r="S28" s="254"/>
      <c r="T28" s="255"/>
      <c r="U28" s="254"/>
      <c r="V28" s="254"/>
      <c r="W28" s="255"/>
      <c r="X28" s="254"/>
      <c r="Y28" s="254"/>
      <c r="Z28" s="255"/>
      <c r="AA28" s="254"/>
      <c r="AB28" s="254"/>
      <c r="AC28" s="105" t="s">
        <v>49</v>
      </c>
      <c r="AD28" s="40"/>
    </row>
    <row r="29" spans="1:30" ht="15" customHeight="1" thickBot="1" x14ac:dyDescent="0.2">
      <c r="A29" s="342"/>
      <c r="B29" s="315"/>
      <c r="C29" s="107">
        <v>4</v>
      </c>
      <c r="D29" s="108"/>
      <c r="E29" s="109" t="s">
        <v>50</v>
      </c>
      <c r="F29" s="256"/>
      <c r="G29" s="256"/>
      <c r="H29" s="227"/>
      <c r="I29" s="256"/>
      <c r="J29" s="256"/>
      <c r="K29" s="227"/>
      <c r="L29" s="256"/>
      <c r="M29" s="256"/>
      <c r="N29" s="227"/>
      <c r="O29" s="256"/>
      <c r="P29" s="256"/>
      <c r="Q29" s="227"/>
      <c r="R29" s="256"/>
      <c r="S29" s="256"/>
      <c r="T29" s="227"/>
      <c r="U29" s="256"/>
      <c r="V29" s="256"/>
      <c r="W29" s="227"/>
      <c r="X29" s="256"/>
      <c r="Y29" s="256"/>
      <c r="Z29" s="227"/>
      <c r="AA29" s="256"/>
      <c r="AB29" s="256"/>
      <c r="AC29" s="110" t="s">
        <v>50</v>
      </c>
      <c r="AD29" s="40"/>
    </row>
    <row r="30" spans="1:30" ht="15" customHeight="1" x14ac:dyDescent="0.15">
      <c r="A30" s="342"/>
      <c r="B30" s="312" t="s">
        <v>20</v>
      </c>
      <c r="C30" s="102">
        <v>4</v>
      </c>
      <c r="D30" s="103"/>
      <c r="E30" s="104" t="s">
        <v>59</v>
      </c>
      <c r="F30" s="257"/>
      <c r="G30" s="257"/>
      <c r="H30" s="222"/>
      <c r="I30" s="257"/>
      <c r="J30" s="257"/>
      <c r="K30" s="222"/>
      <c r="L30" s="257"/>
      <c r="M30" s="257"/>
      <c r="N30" s="222"/>
      <c r="O30" s="257"/>
      <c r="P30" s="257"/>
      <c r="Q30" s="222"/>
      <c r="R30" s="257"/>
      <c r="S30" s="257"/>
      <c r="T30" s="222"/>
      <c r="U30" s="257"/>
      <c r="V30" s="257"/>
      <c r="W30" s="222"/>
      <c r="X30" s="257"/>
      <c r="Y30" s="257"/>
      <c r="Z30" s="222"/>
      <c r="AA30" s="257"/>
      <c r="AB30" s="257"/>
      <c r="AC30" s="105" t="s">
        <v>59</v>
      </c>
      <c r="AD30" s="40"/>
    </row>
    <row r="31" spans="1:30" ht="15" customHeight="1" x14ac:dyDescent="0.15">
      <c r="A31" s="342"/>
      <c r="B31" s="314"/>
      <c r="C31" s="39"/>
      <c r="D31" s="21"/>
      <c r="E31" s="38" t="s">
        <v>60</v>
      </c>
      <c r="F31" s="258"/>
      <c r="G31" s="258"/>
      <c r="H31" s="211"/>
      <c r="I31" s="258"/>
      <c r="J31" s="258"/>
      <c r="K31" s="211"/>
      <c r="L31" s="258"/>
      <c r="M31" s="258"/>
      <c r="N31" s="211"/>
      <c r="O31" s="258"/>
      <c r="P31" s="258"/>
      <c r="Q31" s="211"/>
      <c r="R31" s="258"/>
      <c r="S31" s="258"/>
      <c r="T31" s="211"/>
      <c r="U31" s="258"/>
      <c r="V31" s="258"/>
      <c r="W31" s="211"/>
      <c r="X31" s="258"/>
      <c r="Y31" s="258"/>
      <c r="Z31" s="211"/>
      <c r="AA31" s="258"/>
      <c r="AB31" s="258"/>
      <c r="AC31" s="106" t="s">
        <v>60</v>
      </c>
      <c r="AD31" s="40"/>
    </row>
    <row r="32" spans="1:30" ht="15" customHeight="1" x14ac:dyDescent="0.15">
      <c r="A32" s="342"/>
      <c r="B32" s="314"/>
      <c r="C32" s="39"/>
      <c r="D32" s="21"/>
      <c r="E32" s="38" t="s">
        <v>61</v>
      </c>
      <c r="F32" s="258"/>
      <c r="G32" s="258"/>
      <c r="H32" s="211"/>
      <c r="I32" s="258"/>
      <c r="J32" s="258"/>
      <c r="K32" s="211"/>
      <c r="L32" s="258"/>
      <c r="M32" s="258"/>
      <c r="N32" s="211"/>
      <c r="O32" s="258"/>
      <c r="P32" s="258"/>
      <c r="Q32" s="211"/>
      <c r="R32" s="258"/>
      <c r="S32" s="258"/>
      <c r="T32" s="211"/>
      <c r="U32" s="258"/>
      <c r="V32" s="258"/>
      <c r="W32" s="211"/>
      <c r="X32" s="258"/>
      <c r="Y32" s="258"/>
      <c r="Z32" s="211"/>
      <c r="AA32" s="258"/>
      <c r="AB32" s="258"/>
      <c r="AC32" s="106" t="s">
        <v>61</v>
      </c>
      <c r="AD32" s="40"/>
    </row>
    <row r="33" spans="1:30" ht="15" customHeight="1" thickBot="1" x14ac:dyDescent="0.2">
      <c r="A33" s="342"/>
      <c r="B33" s="314"/>
      <c r="C33" s="39"/>
      <c r="D33" s="21"/>
      <c r="E33" s="38" t="s">
        <v>51</v>
      </c>
      <c r="F33" s="258"/>
      <c r="G33" s="258"/>
      <c r="H33" s="211"/>
      <c r="I33" s="258"/>
      <c r="J33" s="258"/>
      <c r="K33" s="211"/>
      <c r="L33" s="258"/>
      <c r="M33" s="258"/>
      <c r="N33" s="211"/>
      <c r="O33" s="258"/>
      <c r="P33" s="258"/>
      <c r="Q33" s="211"/>
      <c r="R33" s="258"/>
      <c r="S33" s="258"/>
      <c r="T33" s="211"/>
      <c r="U33" s="258"/>
      <c r="V33" s="258"/>
      <c r="W33" s="211"/>
      <c r="X33" s="258"/>
      <c r="Y33" s="258"/>
      <c r="Z33" s="211"/>
      <c r="AA33" s="258"/>
      <c r="AB33" s="258"/>
      <c r="AC33" s="106" t="s">
        <v>51</v>
      </c>
      <c r="AD33" s="40"/>
    </row>
    <row r="34" spans="1:30" ht="15" customHeight="1" x14ac:dyDescent="0.15">
      <c r="A34" s="342"/>
      <c r="B34" s="314"/>
      <c r="C34" s="20">
        <v>4</v>
      </c>
      <c r="D34" s="21"/>
      <c r="E34" s="38" t="s">
        <v>62</v>
      </c>
      <c r="F34" s="257"/>
      <c r="G34" s="257"/>
      <c r="H34" s="224"/>
      <c r="I34" s="257"/>
      <c r="J34" s="257"/>
      <c r="K34" s="224"/>
      <c r="L34" s="257"/>
      <c r="M34" s="257"/>
      <c r="N34" s="224"/>
      <c r="O34" s="257"/>
      <c r="P34" s="257"/>
      <c r="Q34" s="224"/>
      <c r="R34" s="257"/>
      <c r="S34" s="257"/>
      <c r="T34" s="224"/>
      <c r="U34" s="257"/>
      <c r="V34" s="257"/>
      <c r="W34" s="224"/>
      <c r="X34" s="257"/>
      <c r="Y34" s="257"/>
      <c r="Z34" s="224"/>
      <c r="AA34" s="257"/>
      <c r="AB34" s="257"/>
      <c r="AC34" s="106" t="s">
        <v>62</v>
      </c>
      <c r="AD34" s="40"/>
    </row>
    <row r="35" spans="1:30" ht="15" customHeight="1" x14ac:dyDescent="0.15">
      <c r="A35" s="342"/>
      <c r="B35" s="314"/>
      <c r="C35" s="39"/>
      <c r="D35" s="21"/>
      <c r="E35" s="38" t="s">
        <v>52</v>
      </c>
      <c r="F35" s="258"/>
      <c r="G35" s="258"/>
      <c r="H35" s="259"/>
      <c r="I35" s="258"/>
      <c r="J35" s="258"/>
      <c r="K35" s="259"/>
      <c r="L35" s="258"/>
      <c r="M35" s="258"/>
      <c r="N35" s="259"/>
      <c r="O35" s="258"/>
      <c r="P35" s="258"/>
      <c r="Q35" s="259"/>
      <c r="R35" s="258"/>
      <c r="S35" s="258"/>
      <c r="T35" s="259"/>
      <c r="U35" s="258"/>
      <c r="V35" s="258"/>
      <c r="W35" s="259"/>
      <c r="X35" s="258"/>
      <c r="Y35" s="258"/>
      <c r="Z35" s="259"/>
      <c r="AA35" s="258"/>
      <c r="AB35" s="258"/>
      <c r="AC35" s="106" t="s">
        <v>52</v>
      </c>
      <c r="AD35" s="40"/>
    </row>
    <row r="36" spans="1:30" ht="15" customHeight="1" thickBot="1" x14ac:dyDescent="0.2">
      <c r="A36" s="342"/>
      <c r="B36" s="315"/>
      <c r="C36" s="116"/>
      <c r="D36" s="108"/>
      <c r="E36" s="109" t="s">
        <v>53</v>
      </c>
      <c r="F36" s="260"/>
      <c r="G36" s="260"/>
      <c r="H36" s="261"/>
      <c r="I36" s="260"/>
      <c r="J36" s="260"/>
      <c r="K36" s="261"/>
      <c r="L36" s="260"/>
      <c r="M36" s="260"/>
      <c r="N36" s="261"/>
      <c r="O36" s="260"/>
      <c r="P36" s="260"/>
      <c r="Q36" s="261"/>
      <c r="R36" s="260"/>
      <c r="S36" s="260"/>
      <c r="T36" s="261"/>
      <c r="U36" s="260"/>
      <c r="V36" s="260"/>
      <c r="W36" s="261"/>
      <c r="X36" s="260"/>
      <c r="Y36" s="260"/>
      <c r="Z36" s="261"/>
      <c r="AA36" s="260"/>
      <c r="AB36" s="260"/>
      <c r="AC36" s="110" t="s">
        <v>53</v>
      </c>
      <c r="AD36" s="40"/>
    </row>
    <row r="37" spans="1:30" ht="15" customHeight="1" thickBot="1" x14ac:dyDescent="0.2">
      <c r="A37" s="18"/>
      <c r="B37" s="22" t="s">
        <v>1</v>
      </c>
      <c r="C37" s="117">
        <f>SUM(C7:C36)</f>
        <v>100</v>
      </c>
      <c r="D37" s="21"/>
      <c r="E37" s="35" t="s">
        <v>68</v>
      </c>
      <c r="F37" s="262">
        <f>SUM(F7:F36)</f>
        <v>11.8</v>
      </c>
      <c r="G37" s="262">
        <f>SUM(G7:G36)</f>
        <v>0</v>
      </c>
      <c r="H37" s="211"/>
      <c r="I37" s="262">
        <f>SUM(I7:I36)</f>
        <v>13.85</v>
      </c>
      <c r="J37" s="262">
        <f>SUM(J7:J36)</f>
        <v>0</v>
      </c>
      <c r="K37" s="211"/>
      <c r="L37" s="262">
        <f>SUM(L7:L36)</f>
        <v>0</v>
      </c>
      <c r="M37" s="262">
        <f>SUM(M7:M36)</f>
        <v>0</v>
      </c>
      <c r="N37" s="211"/>
      <c r="O37" s="262">
        <f>SUM(O7:O36)</f>
        <v>0</v>
      </c>
      <c r="P37" s="262">
        <f>SUM(P7:P36)</f>
        <v>0</v>
      </c>
      <c r="Q37" s="211"/>
      <c r="R37" s="262">
        <f>SUM(R7:R36)</f>
        <v>0</v>
      </c>
      <c r="S37" s="262">
        <f>SUM(S7:S36)</f>
        <v>0</v>
      </c>
      <c r="T37" s="211"/>
      <c r="U37" s="262">
        <f>SUM(U7:U36)</f>
        <v>0</v>
      </c>
      <c r="V37" s="262">
        <f>SUM(V7:V36)</f>
        <v>0</v>
      </c>
      <c r="W37" s="211"/>
      <c r="X37" s="262">
        <f>SUM(X7:X36)</f>
        <v>0</v>
      </c>
      <c r="Y37" s="262">
        <f>SUM(Y7:Y36)</f>
        <v>0</v>
      </c>
      <c r="Z37" s="211"/>
      <c r="AA37" s="262">
        <f>SUM(AA7:AA36)</f>
        <v>0</v>
      </c>
      <c r="AB37" s="262">
        <f>SUM(AB7:AB36)</f>
        <v>0</v>
      </c>
      <c r="AC37" s="35" t="s">
        <v>68</v>
      </c>
      <c r="AD37" s="40"/>
    </row>
    <row r="38" spans="1:30" ht="15" customHeight="1" x14ac:dyDescent="0.15">
      <c r="A38" s="18"/>
      <c r="B38" s="19"/>
      <c r="C38" s="36"/>
      <c r="D38" s="24"/>
      <c r="E38" s="33" t="s">
        <v>69</v>
      </c>
      <c r="F38" s="250">
        <f>MIN(100,IF(ROUNDUP(F37/$C37*120,0)&lt;60,MAX(0,ROUNDUP(F37/$C37*120,0)*2-60),ROUNDUP(F37/$C37*120,0)))</f>
        <v>0</v>
      </c>
      <c r="G38" s="250">
        <f>MIN(100,IF(ROUNDUP(G37/$C37*120,0)&lt;60,MAX(0,ROUNDUP(G37/$C37*120,0)*2-60),ROUNDUP(G37/$C37*120,0)))</f>
        <v>0</v>
      </c>
      <c r="H38" s="211"/>
      <c r="I38" s="250">
        <f>MIN(100,IF(ROUNDUP(I37/$C37*120,0)&lt;60,MAX(0,ROUNDUP(I37/$C37*120,0)*2-60),ROUNDUP(I37/$C37*120,0)))</f>
        <v>0</v>
      </c>
      <c r="J38" s="250">
        <f>MIN(100,IF(ROUNDUP(J37/$C37*120,0)&lt;60,MAX(0,ROUNDUP(J37/$C37*120,0)*2-60),ROUNDUP(J37/$C37*120,0)))</f>
        <v>0</v>
      </c>
      <c r="K38" s="211"/>
      <c r="L38" s="250">
        <f>MIN(100,IF(ROUNDUP(L37/$C37*120,0)&lt;60,MAX(0,ROUNDUP(L37/$C37*120,0)*2-60),ROUNDUP(L37/$C37*120,0)))</f>
        <v>0</v>
      </c>
      <c r="M38" s="250">
        <f>MIN(100,IF(ROUNDUP(M37/$C37*120,0)&lt;60,MAX(0,ROUNDUP(M37/$C37*120,0)*2-60),ROUNDUP(M37/$C37*120,0)))</f>
        <v>0</v>
      </c>
      <c r="N38" s="211"/>
      <c r="O38" s="250">
        <f>MIN(100,IF(ROUNDUP(O37/$C37*120,0)&lt;60,MAX(0,ROUNDUP(O37/$C37*120,0)*2-60),ROUNDUP(O37/$C37*120,0)))</f>
        <v>0</v>
      </c>
      <c r="P38" s="250">
        <f>MIN(100,IF(ROUNDUP(P37/$C37*120,0)&lt;60,MAX(0,ROUNDUP(P37/$C37*120,0)*2-60),ROUNDUP(P37/$C37*120,0)))</f>
        <v>0</v>
      </c>
      <c r="Q38" s="211"/>
      <c r="R38" s="250">
        <f>MIN(100,IF(ROUNDUP(R37/$C37*120,0)&lt;60,MAX(0,ROUNDUP(R37/$C37*120,0)*2-60),ROUNDUP(R37/$C37*120,0)))</f>
        <v>0</v>
      </c>
      <c r="S38" s="250">
        <f>MIN(100,IF(ROUNDUP(S37/$C37*120,0)&lt;60,MAX(0,ROUNDUP(S37/$C37*120,0)*2-60),ROUNDUP(S37/$C37*120,0)))</f>
        <v>0</v>
      </c>
      <c r="T38" s="211"/>
      <c r="U38" s="250">
        <f>MIN(100,IF(ROUNDUP(U37/$C37*120,0)&lt;60,MAX(0,ROUNDUP(U37/$C37*120,0)*2-60),ROUNDUP(U37/$C37*120,0)))</f>
        <v>0</v>
      </c>
      <c r="V38" s="250">
        <f>MIN(100,IF(ROUNDUP(V37/$C37*120,0)&lt;60,MAX(0,ROUNDUP(V37/$C37*120,0)*2-60),ROUNDUP(V37/$C37*120,0)))</f>
        <v>0</v>
      </c>
      <c r="W38" s="211"/>
      <c r="X38" s="250">
        <f>MIN(100,IF(ROUNDUP(X37/$C37*120,0)&lt;60,MAX(0,ROUNDUP(X37/$C37*120,0)*2-60),ROUNDUP(X37/$C37*120,0)))</f>
        <v>0</v>
      </c>
      <c r="Y38" s="250">
        <f>MIN(100,IF(ROUNDUP(Y37/$C37*120,0)&lt;60,MAX(0,ROUNDUP(Y37/$C37*120,0)*2-60),ROUNDUP(Y37/$C37*120,0)))</f>
        <v>0</v>
      </c>
      <c r="Z38" s="211"/>
      <c r="AA38" s="250">
        <f>MIN(100,IF(ROUNDUP(AA37/$C37*120,0)&lt;60,MAX(0,ROUNDUP(AA37/$C37*120,0)*2-60),ROUNDUP(AA37/$C37*120,0)))</f>
        <v>0</v>
      </c>
      <c r="AB38" s="250">
        <f>MIN(100,IF(ROUNDUP(AB37/$C37*120,0)&lt;60,MAX(0,ROUNDUP(AB37/$C37*120,0)*2-60),ROUNDUP(AB37/$C37*120,0)))</f>
        <v>0</v>
      </c>
      <c r="AC38" s="33" t="s">
        <v>69</v>
      </c>
      <c r="AD38" s="40"/>
    </row>
    <row r="39" spans="1:30" x14ac:dyDescent="0.15">
      <c r="A39" s="18"/>
      <c r="B39" s="19"/>
      <c r="C39" s="36"/>
      <c r="D39" s="36"/>
      <c r="E39" s="34"/>
      <c r="F39" s="215"/>
      <c r="G39" s="215"/>
      <c r="H39" s="215"/>
      <c r="I39" s="215"/>
      <c r="J39" s="215"/>
      <c r="K39" s="215"/>
      <c r="L39" s="215"/>
      <c r="M39" s="215"/>
      <c r="N39" s="215"/>
      <c r="O39" s="215"/>
      <c r="P39" s="215"/>
      <c r="Q39" s="215"/>
      <c r="R39" s="215"/>
      <c r="S39" s="215"/>
      <c r="T39" s="215"/>
      <c r="U39" s="215"/>
      <c r="V39" s="215"/>
      <c r="W39" s="215"/>
      <c r="X39" s="215"/>
      <c r="Y39" s="215"/>
      <c r="Z39" s="215"/>
      <c r="AA39" s="215"/>
      <c r="AB39" s="215"/>
      <c r="AC39" s="32"/>
      <c r="AD39" s="6"/>
    </row>
  </sheetData>
  <sheetProtection sheet="1" objects="1" scenarios="1"/>
  <mergeCells count="45">
    <mergeCell ref="F1:P1"/>
    <mergeCell ref="A1:D1"/>
    <mergeCell ref="A2:D3"/>
    <mergeCell ref="L4:M4"/>
    <mergeCell ref="O4:P4"/>
    <mergeCell ref="U2:V2"/>
    <mergeCell ref="F3:G3"/>
    <mergeCell ref="I3:J3"/>
    <mergeCell ref="L3:M3"/>
    <mergeCell ref="O3:P3"/>
    <mergeCell ref="R3:S3"/>
    <mergeCell ref="U3:V3"/>
    <mergeCell ref="F2:G2"/>
    <mergeCell ref="I2:J2"/>
    <mergeCell ref="L2:M2"/>
    <mergeCell ref="O2:P2"/>
    <mergeCell ref="R2:S2"/>
    <mergeCell ref="X2:Y2"/>
    <mergeCell ref="AA2:AB2"/>
    <mergeCell ref="X3:Y3"/>
    <mergeCell ref="AA3:AB3"/>
    <mergeCell ref="X4:Y4"/>
    <mergeCell ref="AA4:AB4"/>
    <mergeCell ref="X5:Y5"/>
    <mergeCell ref="AA5:AB5"/>
    <mergeCell ref="U4:V4"/>
    <mergeCell ref="F5:G5"/>
    <mergeCell ref="I5:J5"/>
    <mergeCell ref="L5:M5"/>
    <mergeCell ref="O5:P5"/>
    <mergeCell ref="R5:S5"/>
    <mergeCell ref="U5:V5"/>
    <mergeCell ref="F4:G4"/>
    <mergeCell ref="I4:J4"/>
    <mergeCell ref="R4:S4"/>
    <mergeCell ref="A28:A36"/>
    <mergeCell ref="B28:B29"/>
    <mergeCell ref="B30:B36"/>
    <mergeCell ref="A7:A8"/>
    <mergeCell ref="B7:B8"/>
    <mergeCell ref="A9:A27"/>
    <mergeCell ref="B9:B13"/>
    <mergeCell ref="B14:B19"/>
    <mergeCell ref="B20:B23"/>
    <mergeCell ref="B24:B27"/>
  </mergeCells>
  <phoneticPr fontId="11"/>
  <conditionalFormatting sqref="I28 I31:J33 L31:M33 O31:P33 R31:S33 U31:V33 X31:Y33 AA31:AB33">
    <cfRule type="expression" dxfId="113" priority="437">
      <formula>#REF!&lt;&gt;I28</formula>
    </cfRule>
  </conditionalFormatting>
  <conditionalFormatting sqref="J28">
    <cfRule type="expression" dxfId="112" priority="436">
      <formula>#REF!&lt;&gt;J28</formula>
    </cfRule>
  </conditionalFormatting>
  <conditionalFormatting sqref="L28">
    <cfRule type="expression" dxfId="111" priority="431">
      <formula>#REF!&lt;&gt;L28</formula>
    </cfRule>
  </conditionalFormatting>
  <conditionalFormatting sqref="M28">
    <cfRule type="expression" dxfId="110" priority="430">
      <formula>#REF!&lt;&gt;M28</formula>
    </cfRule>
  </conditionalFormatting>
  <conditionalFormatting sqref="O28">
    <cfRule type="expression" dxfId="109" priority="425">
      <formula>#REF!&lt;&gt;O28</formula>
    </cfRule>
  </conditionalFormatting>
  <conditionalFormatting sqref="P28">
    <cfRule type="expression" dxfId="108" priority="424">
      <formula>#REF!&lt;&gt;P28</formula>
    </cfRule>
  </conditionalFormatting>
  <conditionalFormatting sqref="R28">
    <cfRule type="expression" dxfId="107" priority="419">
      <formula>#REF!&lt;&gt;R28</formula>
    </cfRule>
  </conditionalFormatting>
  <conditionalFormatting sqref="S28">
    <cfRule type="expression" dxfId="106" priority="418">
      <formula>#REF!&lt;&gt;S28</formula>
    </cfRule>
  </conditionalFormatting>
  <conditionalFormatting sqref="U28">
    <cfRule type="expression" dxfId="105" priority="413">
      <formula>#REF!&lt;&gt;U28</formula>
    </cfRule>
  </conditionalFormatting>
  <conditionalFormatting sqref="V28">
    <cfRule type="expression" dxfId="104" priority="412">
      <formula>#REF!&lt;&gt;V28</formula>
    </cfRule>
  </conditionalFormatting>
  <conditionalFormatting sqref="X28">
    <cfRule type="expression" dxfId="103" priority="407">
      <formula>#REF!&lt;&gt;X28</formula>
    </cfRule>
  </conditionalFormatting>
  <conditionalFormatting sqref="Y28">
    <cfRule type="expression" dxfId="102" priority="406">
      <formula>#REF!&lt;&gt;Y28</formula>
    </cfRule>
  </conditionalFormatting>
  <conditionalFormatting sqref="AA28">
    <cfRule type="expression" dxfId="101" priority="401">
      <formula>#REF!&lt;&gt;AA28</formula>
    </cfRule>
  </conditionalFormatting>
  <conditionalFormatting sqref="AB28">
    <cfRule type="expression" dxfId="100" priority="400">
      <formula>#REF!&lt;&gt;AB28</formula>
    </cfRule>
  </conditionalFormatting>
  <conditionalFormatting sqref="J19">
    <cfRule type="cellIs" dxfId="99" priority="87" operator="equal">
      <formula>"不可"</formula>
    </cfRule>
  </conditionalFormatting>
  <conditionalFormatting sqref="M19">
    <cfRule type="cellIs" dxfId="98" priority="86" operator="equal">
      <formula>"不可"</formula>
    </cfRule>
  </conditionalFormatting>
  <conditionalFormatting sqref="P19">
    <cfRule type="cellIs" dxfId="97" priority="85" operator="equal">
      <formula>"不可"</formula>
    </cfRule>
  </conditionalFormatting>
  <conditionalFormatting sqref="S19">
    <cfRule type="cellIs" dxfId="96" priority="84" operator="equal">
      <formula>"不可"</formula>
    </cfRule>
  </conditionalFormatting>
  <conditionalFormatting sqref="V19">
    <cfRule type="cellIs" dxfId="95" priority="83" operator="equal">
      <formula>"不可"</formula>
    </cfRule>
  </conditionalFormatting>
  <conditionalFormatting sqref="Y19">
    <cfRule type="cellIs" dxfId="94" priority="82" operator="equal">
      <formula>"不可"</formula>
    </cfRule>
  </conditionalFormatting>
  <conditionalFormatting sqref="AB19">
    <cfRule type="cellIs" dxfId="93" priority="81" operator="equal">
      <formula>"不可"</formula>
    </cfRule>
  </conditionalFormatting>
  <conditionalFormatting sqref="I7:I18">
    <cfRule type="expression" dxfId="92" priority="72">
      <formula>I7&lt;3</formula>
    </cfRule>
  </conditionalFormatting>
  <conditionalFormatting sqref="J7:J18">
    <cfRule type="expression" dxfId="91" priority="71">
      <formula>J7&lt;3</formula>
    </cfRule>
  </conditionalFormatting>
  <conditionalFormatting sqref="L7:L18">
    <cfRule type="expression" dxfId="90" priority="70">
      <formula>L7&lt;3</formula>
    </cfRule>
  </conditionalFormatting>
  <conditionalFormatting sqref="M7:M18">
    <cfRule type="expression" dxfId="89" priority="69">
      <formula>M7&lt;3</formula>
    </cfRule>
  </conditionalFormatting>
  <conditionalFormatting sqref="O7:O18">
    <cfRule type="expression" dxfId="88" priority="68">
      <formula>O7&lt;3</formula>
    </cfRule>
  </conditionalFormatting>
  <conditionalFormatting sqref="P7:P18">
    <cfRule type="expression" dxfId="87" priority="67">
      <formula>P7&lt;3</formula>
    </cfRule>
  </conditionalFormatting>
  <conditionalFormatting sqref="R7:R18">
    <cfRule type="expression" dxfId="86" priority="66">
      <formula>R7&lt;3</formula>
    </cfRule>
  </conditionalFormatting>
  <conditionalFormatting sqref="S7:S18">
    <cfRule type="expression" dxfId="85" priority="65">
      <formula>S7&lt;3</formula>
    </cfRule>
  </conditionalFormatting>
  <conditionalFormatting sqref="U7:U18">
    <cfRule type="expression" dxfId="84" priority="64">
      <formula>U7&lt;3</formula>
    </cfRule>
  </conditionalFormatting>
  <conditionalFormatting sqref="V7:V18">
    <cfRule type="expression" dxfId="83" priority="63">
      <formula>V7&lt;3</formula>
    </cfRule>
  </conditionalFormatting>
  <conditionalFormatting sqref="X7:X18">
    <cfRule type="expression" dxfId="82" priority="62">
      <formula>X7&lt;3</formula>
    </cfRule>
  </conditionalFormatting>
  <conditionalFormatting sqref="Y7:Y18">
    <cfRule type="expression" dxfId="81" priority="61">
      <formula>Y7&lt;3</formula>
    </cfRule>
  </conditionalFormatting>
  <conditionalFormatting sqref="AA7:AA18">
    <cfRule type="expression" dxfId="80" priority="60">
      <formula>AA7&lt;3</formula>
    </cfRule>
  </conditionalFormatting>
  <conditionalFormatting sqref="AB7:AB18">
    <cfRule type="expression" dxfId="79" priority="59">
      <formula>AB7&lt;3</formula>
    </cfRule>
  </conditionalFormatting>
  <conditionalFormatting sqref="J29:J30">
    <cfRule type="expression" dxfId="78" priority="56">
      <formula>J29&lt;3</formula>
    </cfRule>
  </conditionalFormatting>
  <conditionalFormatting sqref="I29:I30">
    <cfRule type="expression" dxfId="77" priority="55">
      <formula>I29&lt;3</formula>
    </cfRule>
  </conditionalFormatting>
  <conditionalFormatting sqref="M29:M30">
    <cfRule type="expression" dxfId="76" priority="54">
      <formula>M29&lt;3</formula>
    </cfRule>
  </conditionalFormatting>
  <conditionalFormatting sqref="L29:L30">
    <cfRule type="expression" dxfId="75" priority="53">
      <formula>L29&lt;3</formula>
    </cfRule>
  </conditionalFormatting>
  <conditionalFormatting sqref="P29:P30">
    <cfRule type="expression" dxfId="74" priority="52">
      <formula>P29&lt;3</formula>
    </cfRule>
  </conditionalFormatting>
  <conditionalFormatting sqref="O29:O30">
    <cfRule type="expression" dxfId="73" priority="51">
      <formula>O29&lt;3</formula>
    </cfRule>
  </conditionalFormatting>
  <conditionalFormatting sqref="S29:S30">
    <cfRule type="expression" dxfId="72" priority="50">
      <formula>S29&lt;3</formula>
    </cfRule>
  </conditionalFormatting>
  <conditionalFormatting sqref="R29:R30">
    <cfRule type="expression" dxfId="71" priority="49">
      <formula>R29&lt;3</formula>
    </cfRule>
  </conditionalFormatting>
  <conditionalFormatting sqref="V29:V30">
    <cfRule type="expression" dxfId="70" priority="48">
      <formula>V29&lt;3</formula>
    </cfRule>
  </conditionalFormatting>
  <conditionalFormatting sqref="U29:U30">
    <cfRule type="expression" dxfId="69" priority="47">
      <formula>U29&lt;3</formula>
    </cfRule>
  </conditionalFormatting>
  <conditionalFormatting sqref="Y29:Y30">
    <cfRule type="expression" dxfId="68" priority="46">
      <formula>Y29&lt;3</formula>
    </cfRule>
  </conditionalFormatting>
  <conditionalFormatting sqref="X29:X30">
    <cfRule type="expression" dxfId="67" priority="45">
      <formula>X29&lt;3</formula>
    </cfRule>
  </conditionalFormatting>
  <conditionalFormatting sqref="AB29:AB30">
    <cfRule type="expression" dxfId="66" priority="44">
      <formula>AB29&lt;3</formula>
    </cfRule>
  </conditionalFormatting>
  <conditionalFormatting sqref="AA29:AA30">
    <cfRule type="expression" dxfId="65" priority="43">
      <formula>AA29&lt;3</formula>
    </cfRule>
  </conditionalFormatting>
  <conditionalFormatting sqref="I34">
    <cfRule type="expression" dxfId="64" priority="40">
      <formula>I34&lt;3</formula>
    </cfRule>
  </conditionalFormatting>
  <conditionalFormatting sqref="J34">
    <cfRule type="expression" dxfId="63" priority="39">
      <formula>J34&lt;3</formula>
    </cfRule>
  </conditionalFormatting>
  <conditionalFormatting sqref="L34">
    <cfRule type="expression" dxfId="62" priority="38">
      <formula>L34&lt;3</formula>
    </cfRule>
  </conditionalFormatting>
  <conditionalFormatting sqref="M34">
    <cfRule type="expression" dxfId="61" priority="37">
      <formula>M34&lt;3</formula>
    </cfRule>
  </conditionalFormatting>
  <conditionalFormatting sqref="O34">
    <cfRule type="expression" dxfId="60" priority="36">
      <formula>O34&lt;3</formula>
    </cfRule>
  </conditionalFormatting>
  <conditionalFormatting sqref="P34">
    <cfRule type="expression" dxfId="59" priority="35">
      <formula>P34&lt;3</formula>
    </cfRule>
  </conditionalFormatting>
  <conditionalFormatting sqref="R34">
    <cfRule type="expression" dxfId="58" priority="34">
      <formula>R34&lt;3</formula>
    </cfRule>
  </conditionalFormatting>
  <conditionalFormatting sqref="S34">
    <cfRule type="expression" dxfId="57" priority="33">
      <formula>S34&lt;3</formula>
    </cfRule>
  </conditionalFormatting>
  <conditionalFormatting sqref="U34">
    <cfRule type="expression" dxfId="56" priority="32">
      <formula>U34&lt;3</formula>
    </cfRule>
  </conditionalFormatting>
  <conditionalFormatting sqref="V34">
    <cfRule type="expression" dxfId="55" priority="31">
      <formula>V34&lt;3</formula>
    </cfRule>
  </conditionalFormatting>
  <conditionalFormatting sqref="X34">
    <cfRule type="expression" dxfId="54" priority="30">
      <formula>X34&lt;3</formula>
    </cfRule>
  </conditionalFormatting>
  <conditionalFormatting sqref="Y34">
    <cfRule type="expression" dxfId="53" priority="29">
      <formula>Y34&lt;3</formula>
    </cfRule>
  </conditionalFormatting>
  <conditionalFormatting sqref="AA34">
    <cfRule type="expression" dxfId="52" priority="28">
      <formula>AA34&lt;3</formula>
    </cfRule>
  </conditionalFormatting>
  <conditionalFormatting sqref="AB34">
    <cfRule type="expression" dxfId="51" priority="27">
      <formula>AB34&lt;3</formula>
    </cfRule>
  </conditionalFormatting>
  <conditionalFormatting sqref="I20:I27">
    <cfRule type="expression" dxfId="50" priority="26">
      <formula>I20&lt;3</formula>
    </cfRule>
  </conditionalFormatting>
  <conditionalFormatting sqref="J20:J27">
    <cfRule type="expression" dxfId="49" priority="25">
      <formula>J20&lt;3</formula>
    </cfRule>
  </conditionalFormatting>
  <conditionalFormatting sqref="L20:L27">
    <cfRule type="expression" dxfId="48" priority="24">
      <formula>L20&lt;3</formula>
    </cfRule>
  </conditionalFormatting>
  <conditionalFormatting sqref="M20:M27">
    <cfRule type="expression" dxfId="47" priority="23">
      <formula>M20&lt;3</formula>
    </cfRule>
  </conditionalFormatting>
  <conditionalFormatting sqref="O20:O27">
    <cfRule type="expression" dxfId="46" priority="22">
      <formula>O20&lt;3</formula>
    </cfRule>
  </conditionalFormatting>
  <conditionalFormatting sqref="P20:P27">
    <cfRule type="expression" dxfId="45" priority="21">
      <formula>P20&lt;3</formula>
    </cfRule>
  </conditionalFormatting>
  <conditionalFormatting sqref="R20:R27">
    <cfRule type="expression" dxfId="44" priority="20">
      <formula>R20&lt;3</formula>
    </cfRule>
  </conditionalFormatting>
  <conditionalFormatting sqref="S20:S27">
    <cfRule type="expression" dxfId="43" priority="19">
      <formula>S20&lt;3</formula>
    </cfRule>
  </conditionalFormatting>
  <conditionalFormatting sqref="U20:U27">
    <cfRule type="expression" dxfId="42" priority="18">
      <formula>U20&lt;3</formula>
    </cfRule>
  </conditionalFormatting>
  <conditionalFormatting sqref="V20:V27">
    <cfRule type="expression" dxfId="41" priority="17">
      <formula>V20&lt;3</formula>
    </cfRule>
  </conditionalFormatting>
  <conditionalFormatting sqref="X20:X27">
    <cfRule type="expression" dxfId="40" priority="16">
      <formula>X20&lt;3</formula>
    </cfRule>
  </conditionalFormatting>
  <conditionalFormatting sqref="Y20:Y27">
    <cfRule type="expression" dxfId="39" priority="15">
      <formula>Y20&lt;3</formula>
    </cfRule>
  </conditionalFormatting>
  <conditionalFormatting sqref="AA20:AA27">
    <cfRule type="expression" dxfId="38" priority="14">
      <formula>AA20&lt;3</formula>
    </cfRule>
  </conditionalFormatting>
  <conditionalFormatting sqref="AB20:AB27">
    <cfRule type="expression" dxfId="37" priority="13">
      <formula>AB20&lt;3</formula>
    </cfRule>
  </conditionalFormatting>
  <conditionalFormatting sqref="F31:G33">
    <cfRule type="expression" dxfId="36" priority="10">
      <formula>$C31&lt;&gt;F31</formula>
    </cfRule>
  </conditionalFormatting>
  <conditionalFormatting sqref="G28">
    <cfRule type="expression" dxfId="35" priority="11">
      <formula>$C28&lt;&gt;G28</formula>
    </cfRule>
  </conditionalFormatting>
  <conditionalFormatting sqref="F28">
    <cfRule type="expression" dxfId="34" priority="12">
      <formula>$C28&lt;&gt;F28</formula>
    </cfRule>
  </conditionalFormatting>
  <conditionalFormatting sqref="G29:G30">
    <cfRule type="expression" dxfId="33" priority="9">
      <formula>G29&lt;3</formula>
    </cfRule>
  </conditionalFormatting>
  <conditionalFormatting sqref="F7:F18">
    <cfRule type="expression" dxfId="32" priority="8">
      <formula>F7&lt;3</formula>
    </cfRule>
  </conditionalFormatting>
  <conditionalFormatting sqref="G7:G18">
    <cfRule type="expression" dxfId="31" priority="7">
      <formula>G7&lt;3</formula>
    </cfRule>
  </conditionalFormatting>
  <conditionalFormatting sqref="F29:F30">
    <cfRule type="expression" dxfId="30" priority="6">
      <formula>F29&lt;3</formula>
    </cfRule>
  </conditionalFormatting>
  <conditionalFormatting sqref="G19">
    <cfRule type="cellIs" dxfId="29" priority="5" operator="equal">
      <formula>"不可"</formula>
    </cfRule>
  </conditionalFormatting>
  <conditionalFormatting sqref="F34">
    <cfRule type="expression" dxfId="28" priority="4">
      <formula>F34&lt;3</formula>
    </cfRule>
  </conditionalFormatting>
  <conditionalFormatting sqref="G34">
    <cfRule type="expression" dxfId="27" priority="3">
      <formula>G34&lt;3</formula>
    </cfRule>
  </conditionalFormatting>
  <conditionalFormatting sqref="F20:F27">
    <cfRule type="expression" dxfId="26" priority="2">
      <formula>F20&lt;3</formula>
    </cfRule>
  </conditionalFormatting>
  <conditionalFormatting sqref="G20:G27">
    <cfRule type="expression" dxfId="25" priority="1">
      <formula>G20&lt;3</formula>
    </cfRule>
  </conditionalFormatting>
  <printOptions horizontalCentered="1" verticalCentered="1"/>
  <pageMargins left="0.78740157480314965" right="0.78740157480314965" top="0.39370078740157483" bottom="0.39370078740157483" header="0.51181102362204722" footer="0.51181102362204722"/>
  <pageSetup paperSize="9" orientation="portrait" horizontalDpi="4294967292" verticalDpi="4294967292"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75" id="{6C63BD22-411C-47A4-8343-CE384B05AB44}">
            <xm:f>第１副査採点!$C28&lt;&gt;第１副査採点!C28</xm:f>
            <x14:dxf>
              <font>
                <color rgb="FF9C0006"/>
              </font>
              <fill>
                <patternFill>
                  <bgColor rgb="FFFFC7CE"/>
                </patternFill>
              </fill>
            </x14:dxf>
          </x14:cfRule>
          <xm:sqref>C28 C31:C33 C35:C36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indexed="45"/>
  </sheetPr>
  <dimension ref="A1:L11"/>
  <sheetViews>
    <sheetView workbookViewId="0">
      <selection activeCell="H70" sqref="H70"/>
    </sheetView>
  </sheetViews>
  <sheetFormatPr defaultColWidth="8.75" defaultRowHeight="13.5" x14ac:dyDescent="0.15"/>
  <cols>
    <col min="1" max="1" width="12.375" customWidth="1"/>
    <col min="2" max="2" width="10.5" customWidth="1"/>
    <col min="11" max="11" width="9.5" bestFit="1" customWidth="1"/>
  </cols>
  <sheetData>
    <row r="1" spans="1:12" x14ac:dyDescent="0.15">
      <c r="A1" s="25" t="s">
        <v>25</v>
      </c>
      <c r="B1" s="25"/>
      <c r="C1" s="25"/>
      <c r="D1" s="25"/>
      <c r="E1" s="25"/>
      <c r="F1" s="25"/>
      <c r="G1" s="25"/>
      <c r="H1" s="25"/>
      <c r="I1" s="25"/>
      <c r="J1" s="25"/>
      <c r="K1" s="36"/>
      <c r="L1" s="25"/>
    </row>
    <row r="2" spans="1:12" x14ac:dyDescent="0.15">
      <c r="A2" s="25"/>
      <c r="B2" s="25"/>
      <c r="C2" s="346" t="s">
        <v>4</v>
      </c>
      <c r="D2" s="346"/>
      <c r="E2" s="346"/>
      <c r="F2" s="346" t="s">
        <v>5</v>
      </c>
      <c r="G2" s="346"/>
      <c r="H2" s="346"/>
      <c r="I2" s="347" t="s">
        <v>10</v>
      </c>
      <c r="J2" s="348"/>
      <c r="K2" s="36"/>
      <c r="L2" s="25"/>
    </row>
    <row r="3" spans="1:12" x14ac:dyDescent="0.15">
      <c r="A3" s="1" t="s">
        <v>2</v>
      </c>
      <c r="B3" s="1" t="s">
        <v>3</v>
      </c>
      <c r="C3" s="1" t="s">
        <v>9</v>
      </c>
      <c r="D3" s="1" t="s">
        <v>33</v>
      </c>
      <c r="E3" s="1" t="s">
        <v>34</v>
      </c>
      <c r="F3" s="1" t="s">
        <v>9</v>
      </c>
      <c r="G3" s="1" t="s">
        <v>33</v>
      </c>
      <c r="H3" s="1" t="s">
        <v>34</v>
      </c>
      <c r="I3" s="1" t="s">
        <v>6</v>
      </c>
      <c r="J3" s="1" t="s">
        <v>7</v>
      </c>
      <c r="K3" s="164" t="s">
        <v>204</v>
      </c>
      <c r="L3" s="1" t="s">
        <v>8</v>
      </c>
    </row>
    <row r="4" spans="1:12" x14ac:dyDescent="0.15">
      <c r="A4" s="11">
        <f>氏名TOEIC記入シート!B4</f>
        <v>19238008</v>
      </c>
      <c r="B4" s="2" t="str">
        <f>氏名TOEIC記入シート!C4</f>
        <v>明永　蓮</v>
      </c>
      <c r="C4" s="2">
        <f>主査採点!F40</f>
        <v>85</v>
      </c>
      <c r="D4" s="2">
        <f>第１副査採点!F38</f>
        <v>0</v>
      </c>
      <c r="E4" s="2">
        <f>第２副査採点!F38</f>
        <v>0</v>
      </c>
      <c r="F4" s="2">
        <f>主査採点!G40</f>
        <v>0</v>
      </c>
      <c r="G4" s="2">
        <f>第１副査採点!G38</f>
        <v>0</v>
      </c>
      <c r="H4" s="2">
        <f>第２副査採点!G38</f>
        <v>0</v>
      </c>
      <c r="I4" s="3">
        <f>ROUNDUP((C4*0.6+D4*0.2+E4*0.2)*0.2,0)</f>
        <v>11</v>
      </c>
      <c r="J4" s="3">
        <f t="shared" ref="J4:J9" si="0">ROUNDUP((F4*0.6+G4*0.2+H4*0.2)*0.8,0)</f>
        <v>0</v>
      </c>
      <c r="K4" s="166" t="str">
        <f>IF(氏名TOEIC記入シート!J4="不可", "不可", "可")</f>
        <v>可</v>
      </c>
      <c r="L4" s="4">
        <f>IF(K4="不可",0,MIN(100,I4+J4))</f>
        <v>11</v>
      </c>
    </row>
    <row r="5" spans="1:12" x14ac:dyDescent="0.15">
      <c r="A5" s="11">
        <f>氏名TOEIC記入シート!B5</f>
        <v>19238426</v>
      </c>
      <c r="B5" s="2" t="str">
        <f>氏名TOEIC記入シート!C5</f>
        <v>松尾　健伸</v>
      </c>
      <c r="C5" s="2">
        <f>主査採点!I40</f>
        <v>84</v>
      </c>
      <c r="D5" s="2">
        <f>第１副査採点!I38</f>
        <v>0</v>
      </c>
      <c r="E5" s="2">
        <f>第２副査採点!I38</f>
        <v>0</v>
      </c>
      <c r="F5" s="2">
        <f>主査採点!J40</f>
        <v>0</v>
      </c>
      <c r="G5" s="2">
        <f>第１副査採点!J38</f>
        <v>0</v>
      </c>
      <c r="H5" s="2">
        <f>第２副査採点!J38</f>
        <v>0</v>
      </c>
      <c r="I5" s="3">
        <f t="shared" ref="I5:I9" si="1">ROUNDUP((C5*0.6+D5*0.2+E5*0.2)*0.2,0)</f>
        <v>11</v>
      </c>
      <c r="J5" s="3">
        <f t="shared" si="0"/>
        <v>0</v>
      </c>
      <c r="K5" s="166" t="str">
        <f>IF(氏名TOEIC記入シート!J5="不可", "不可", "可")</f>
        <v>可</v>
      </c>
      <c r="L5" s="4">
        <f t="shared" ref="L5:L11" si="2">IF(K5="不可",0,MIN(100,I5+J5))</f>
        <v>11</v>
      </c>
    </row>
    <row r="6" spans="1:12" x14ac:dyDescent="0.15">
      <c r="A6" s="11">
        <f>氏名TOEIC記入シート!B6</f>
        <v>0</v>
      </c>
      <c r="B6" s="2">
        <f>氏名TOEIC記入シート!C6</f>
        <v>0</v>
      </c>
      <c r="C6" s="2">
        <f>主査採点!L40</f>
        <v>0</v>
      </c>
      <c r="D6" s="2">
        <f>第１副査採点!L38</f>
        <v>0</v>
      </c>
      <c r="E6" s="2">
        <f>第２副査採点!L38</f>
        <v>0</v>
      </c>
      <c r="F6" s="2">
        <f>主査採点!M40</f>
        <v>0</v>
      </c>
      <c r="G6" s="2">
        <f>第１副査採点!M38</f>
        <v>0</v>
      </c>
      <c r="H6" s="2">
        <f>第２副査採点!M38</f>
        <v>0</v>
      </c>
      <c r="I6" s="3">
        <f t="shared" si="1"/>
        <v>0</v>
      </c>
      <c r="J6" s="3">
        <f t="shared" si="0"/>
        <v>0</v>
      </c>
      <c r="K6" s="166" t="str">
        <f>IF(氏名TOEIC記入シート!J6="不可", "不可", "可")</f>
        <v>可</v>
      </c>
      <c r="L6" s="4">
        <f t="shared" si="2"/>
        <v>0</v>
      </c>
    </row>
    <row r="7" spans="1:12" x14ac:dyDescent="0.15">
      <c r="A7" s="11">
        <f>氏名TOEIC記入シート!B7</f>
        <v>0</v>
      </c>
      <c r="B7" s="2">
        <f>氏名TOEIC記入シート!C7</f>
        <v>0</v>
      </c>
      <c r="C7" s="2">
        <f>主査採点!O40</f>
        <v>0</v>
      </c>
      <c r="D7" s="2">
        <f>第１副査採点!O38</f>
        <v>0</v>
      </c>
      <c r="E7" s="2">
        <f>第２副査採点!O38</f>
        <v>0</v>
      </c>
      <c r="F7" s="2">
        <f>主査採点!P40</f>
        <v>0</v>
      </c>
      <c r="G7" s="2">
        <f>第１副査採点!P38</f>
        <v>0</v>
      </c>
      <c r="H7" s="2">
        <f>第２副査採点!P38</f>
        <v>0</v>
      </c>
      <c r="I7" s="3">
        <f t="shared" si="1"/>
        <v>0</v>
      </c>
      <c r="J7" s="3">
        <f t="shared" si="0"/>
        <v>0</v>
      </c>
      <c r="K7" s="166" t="str">
        <f>IF(氏名TOEIC記入シート!J7="不可", "不可", "可")</f>
        <v>可</v>
      </c>
      <c r="L7" s="4">
        <f t="shared" si="2"/>
        <v>0</v>
      </c>
    </row>
    <row r="8" spans="1:12" x14ac:dyDescent="0.15">
      <c r="A8" s="11">
        <f>氏名TOEIC記入シート!B8</f>
        <v>0</v>
      </c>
      <c r="B8" s="2">
        <f>氏名TOEIC記入シート!C8</f>
        <v>0</v>
      </c>
      <c r="C8" s="2">
        <f>主査採点!R40</f>
        <v>0</v>
      </c>
      <c r="D8" s="2">
        <f>第１副査採点!R38</f>
        <v>0</v>
      </c>
      <c r="E8" s="2">
        <f>第２副査採点!R38</f>
        <v>0</v>
      </c>
      <c r="F8" s="2">
        <f>主査採点!S40</f>
        <v>0</v>
      </c>
      <c r="G8" s="2">
        <f>第１副査採点!S38</f>
        <v>0</v>
      </c>
      <c r="H8" s="2">
        <f>第２副査採点!S38</f>
        <v>0</v>
      </c>
      <c r="I8" s="3">
        <f t="shared" si="1"/>
        <v>0</v>
      </c>
      <c r="J8" s="3">
        <f t="shared" si="0"/>
        <v>0</v>
      </c>
      <c r="K8" s="166" t="str">
        <f>IF(氏名TOEIC記入シート!J8="不可", "不可", "可")</f>
        <v>可</v>
      </c>
      <c r="L8" s="4">
        <f t="shared" si="2"/>
        <v>0</v>
      </c>
    </row>
    <row r="9" spans="1:12" x14ac:dyDescent="0.15">
      <c r="A9" s="11">
        <f>氏名TOEIC記入シート!B9</f>
        <v>0</v>
      </c>
      <c r="B9" s="2">
        <f>氏名TOEIC記入シート!C9</f>
        <v>0</v>
      </c>
      <c r="C9" s="2">
        <f>主査採点!U40</f>
        <v>0</v>
      </c>
      <c r="D9" s="2">
        <f>第１副査採点!U38</f>
        <v>0</v>
      </c>
      <c r="E9" s="2">
        <f>第２副査採点!U38</f>
        <v>0</v>
      </c>
      <c r="F9" s="2">
        <f>主査採点!V40</f>
        <v>0</v>
      </c>
      <c r="G9" s="2">
        <f>第１副査採点!V38</f>
        <v>0</v>
      </c>
      <c r="H9" s="2">
        <f>第２副査採点!V38</f>
        <v>0</v>
      </c>
      <c r="I9" s="3">
        <f t="shared" si="1"/>
        <v>0</v>
      </c>
      <c r="J9" s="3">
        <f t="shared" si="0"/>
        <v>0</v>
      </c>
      <c r="K9" s="166" t="str">
        <f>IF(氏名TOEIC記入シート!J9="不可", "不可", "可")</f>
        <v>可</v>
      </c>
      <c r="L9" s="4">
        <f t="shared" si="2"/>
        <v>0</v>
      </c>
    </row>
    <row r="10" spans="1:12" x14ac:dyDescent="0.15">
      <c r="A10" s="11">
        <f>氏名TOEIC記入シート!B10</f>
        <v>0</v>
      </c>
      <c r="B10" s="2">
        <f>氏名TOEIC記入シート!C10</f>
        <v>0</v>
      </c>
      <c r="C10" s="2">
        <f>主査採点!X40</f>
        <v>0</v>
      </c>
      <c r="D10" s="2">
        <f>第１副査採点!X38</f>
        <v>0</v>
      </c>
      <c r="E10" s="2">
        <f>第２副査採点!X38</f>
        <v>0</v>
      </c>
      <c r="F10" s="2">
        <f>主査採点!Y40</f>
        <v>0</v>
      </c>
      <c r="G10" s="2">
        <f>第１副査採点!Y38</f>
        <v>0</v>
      </c>
      <c r="H10" s="2">
        <f>第２副査採点!Y38</f>
        <v>0</v>
      </c>
      <c r="I10" s="3">
        <f t="shared" ref="I10:I11" si="3">ROUNDUP((C10*0.6+D10*0.2+E10*0.2)*0.2,0)</f>
        <v>0</v>
      </c>
      <c r="J10" s="3">
        <f t="shared" ref="J10:J11" si="4">ROUNDUP((F10*0.6+G10*0.2+H10*0.2)*0.8,0)</f>
        <v>0</v>
      </c>
      <c r="K10" s="166" t="str">
        <f>IF(氏名TOEIC記入シート!J10="不可", "不可", "可")</f>
        <v>可</v>
      </c>
      <c r="L10" s="4">
        <f t="shared" si="2"/>
        <v>0</v>
      </c>
    </row>
    <row r="11" spans="1:12" x14ac:dyDescent="0.15">
      <c r="A11" s="11">
        <f>氏名TOEIC記入シート!B11</f>
        <v>0</v>
      </c>
      <c r="B11" s="2">
        <f>氏名TOEIC記入シート!C11</f>
        <v>0</v>
      </c>
      <c r="C11" s="2">
        <f>主査採点!AA40</f>
        <v>0</v>
      </c>
      <c r="D11" s="2">
        <f>第１副査採点!AA38</f>
        <v>0</v>
      </c>
      <c r="E11" s="2">
        <f>第２副査採点!AA38</f>
        <v>0</v>
      </c>
      <c r="F11" s="2">
        <f>主査採点!AB40</f>
        <v>0</v>
      </c>
      <c r="G11" s="2">
        <f>第１副査採点!AB38</f>
        <v>0</v>
      </c>
      <c r="H11" s="2">
        <f>第２副査採点!AB38</f>
        <v>0</v>
      </c>
      <c r="I11" s="3">
        <f t="shared" si="3"/>
        <v>0</v>
      </c>
      <c r="J11" s="3">
        <f t="shared" si="4"/>
        <v>0</v>
      </c>
      <c r="K11" s="166" t="str">
        <f>IF(氏名TOEIC記入シート!J11="不可", "不可", "可")</f>
        <v>可</v>
      </c>
      <c r="L11" s="4">
        <f t="shared" si="2"/>
        <v>0</v>
      </c>
    </row>
  </sheetData>
  <sheetProtection sheet="1" objects="1" scenarios="1"/>
  <mergeCells count="3">
    <mergeCell ref="C2:E2"/>
    <mergeCell ref="F2:H2"/>
    <mergeCell ref="I2:J2"/>
  </mergeCells>
  <phoneticPr fontId="11"/>
  <pageMargins left="0.78740157480314965" right="0.78740157480314965" top="0.98425196850393704" bottom="0.98425196850393704" header="0.51181102362204722" footer="0.51181102362204722"/>
  <pageSetup paperSize="9" orientation="landscape" horizontalDpi="4294967293" r:id="rId1"/>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39"/>
  <sheetViews>
    <sheetView zoomScaleNormal="100" zoomScalePageLayoutView="85" workbookViewId="0">
      <selection activeCell="AX40" sqref="A40:AX1048576"/>
    </sheetView>
  </sheetViews>
  <sheetFormatPr defaultColWidth="5" defaultRowHeight="13.5" x14ac:dyDescent="0.15"/>
  <cols>
    <col min="1" max="1" width="21.75" customWidth="1"/>
    <col min="43" max="45" width="5" customWidth="1"/>
    <col min="47" max="49" width="5" customWidth="1"/>
  </cols>
  <sheetData>
    <row r="1" spans="1:50" ht="35.25" customHeight="1" thickBot="1" x14ac:dyDescent="0.2">
      <c r="A1" s="41" t="s">
        <v>66</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row>
    <row r="2" spans="1:50" ht="15" customHeight="1" x14ac:dyDescent="0.15">
      <c r="A2" s="54" t="s">
        <v>28</v>
      </c>
      <c r="B2" s="74">
        <f>主査採点!F2</f>
        <v>19238008</v>
      </c>
      <c r="C2" s="75">
        <f>B2</f>
        <v>19238008</v>
      </c>
      <c r="D2" s="76">
        <f>主査採点!I2</f>
        <v>19238426</v>
      </c>
      <c r="E2" s="75">
        <f>D2</f>
        <v>19238426</v>
      </c>
      <c r="F2" s="76">
        <f>主査採点!L2</f>
        <v>0</v>
      </c>
      <c r="G2" s="75">
        <f>F2</f>
        <v>0</v>
      </c>
      <c r="H2" s="76">
        <f>主査採点!O2</f>
        <v>0</v>
      </c>
      <c r="I2" s="75">
        <f>H2</f>
        <v>0</v>
      </c>
      <c r="J2" s="76">
        <f>主査採点!R2</f>
        <v>0</v>
      </c>
      <c r="K2" s="75">
        <f>J2</f>
        <v>0</v>
      </c>
      <c r="L2" s="76">
        <f>主査採点!U2</f>
        <v>0</v>
      </c>
      <c r="M2" s="75">
        <f>L2</f>
        <v>0</v>
      </c>
      <c r="N2" s="77">
        <f>主査採点!X2</f>
        <v>0</v>
      </c>
      <c r="O2" s="75">
        <f>N2</f>
        <v>0</v>
      </c>
      <c r="P2" s="77">
        <f>主査採点!AA2</f>
        <v>0</v>
      </c>
      <c r="Q2" s="84">
        <f>P2</f>
        <v>0</v>
      </c>
      <c r="R2" s="89">
        <f>第１副査採点!F2</f>
        <v>19238008</v>
      </c>
      <c r="S2" s="79">
        <f>R2</f>
        <v>19238008</v>
      </c>
      <c r="T2" s="78">
        <f>第１副査採点!I2</f>
        <v>19238426</v>
      </c>
      <c r="U2" s="79">
        <f>T2</f>
        <v>19238426</v>
      </c>
      <c r="V2" s="78">
        <f>第１副査採点!L2</f>
        <v>0</v>
      </c>
      <c r="W2" s="79">
        <f>V2</f>
        <v>0</v>
      </c>
      <c r="X2" s="78">
        <f>第１副査採点!O2</f>
        <v>0</v>
      </c>
      <c r="Y2" s="79">
        <f>X2</f>
        <v>0</v>
      </c>
      <c r="Z2" s="78">
        <f>第１副査採点!R2</f>
        <v>0</v>
      </c>
      <c r="AA2" s="79">
        <f>Z2</f>
        <v>0</v>
      </c>
      <c r="AB2" s="78">
        <f>第１副査採点!U2</f>
        <v>0</v>
      </c>
      <c r="AC2" s="79">
        <f>AB2</f>
        <v>0</v>
      </c>
      <c r="AD2" s="80">
        <f>第１副査採点!X2</f>
        <v>0</v>
      </c>
      <c r="AE2" s="79">
        <f>AD2</f>
        <v>0</v>
      </c>
      <c r="AF2" s="80">
        <f>第１副査採点!AA2</f>
        <v>0</v>
      </c>
      <c r="AG2" s="90">
        <f>AF2</f>
        <v>0</v>
      </c>
      <c r="AH2" s="86">
        <f>第２副査採点!F2</f>
        <v>19238008</v>
      </c>
      <c r="AI2" s="75">
        <f>AH2</f>
        <v>19238008</v>
      </c>
      <c r="AJ2" s="76">
        <f>第２副査採点!I2</f>
        <v>19238426</v>
      </c>
      <c r="AK2" s="75">
        <f>AJ2</f>
        <v>19238426</v>
      </c>
      <c r="AL2" s="76">
        <f>第２副査採点!L2</f>
        <v>0</v>
      </c>
      <c r="AM2" s="75">
        <f>AL2</f>
        <v>0</v>
      </c>
      <c r="AN2" s="76">
        <f>第２副査採点!O2</f>
        <v>0</v>
      </c>
      <c r="AO2" s="75">
        <f>AN2</f>
        <v>0</v>
      </c>
      <c r="AP2" s="76">
        <f>第２副査採点!R2</f>
        <v>0</v>
      </c>
      <c r="AQ2" s="75">
        <f>AP2</f>
        <v>0</v>
      </c>
      <c r="AR2" s="76">
        <f>第２副査採点!U2</f>
        <v>0</v>
      </c>
      <c r="AS2" s="75">
        <f>AR2</f>
        <v>0</v>
      </c>
      <c r="AT2" s="77">
        <f>第２副査採点!X2</f>
        <v>0</v>
      </c>
      <c r="AU2" s="75">
        <f>AT2</f>
        <v>0</v>
      </c>
      <c r="AV2" s="77">
        <f>第２副査採点!AA2</f>
        <v>0</v>
      </c>
      <c r="AW2" s="81">
        <f>AV2</f>
        <v>0</v>
      </c>
      <c r="AX2" s="26"/>
    </row>
    <row r="3" spans="1:50" ht="15" customHeight="1" x14ac:dyDescent="0.15">
      <c r="A3" s="55" t="s">
        <v>27</v>
      </c>
      <c r="B3" s="82" t="str">
        <f>主査採点!F3</f>
        <v>明永　蓮</v>
      </c>
      <c r="C3" s="13" t="str">
        <f t="shared" ref="C3:E5" si="0">B3</f>
        <v>明永　蓮</v>
      </c>
      <c r="D3" s="69" t="str">
        <f>主査採点!I3</f>
        <v>松尾　健伸</v>
      </c>
      <c r="E3" s="13" t="str">
        <f t="shared" si="0"/>
        <v>松尾　健伸</v>
      </c>
      <c r="F3" s="69">
        <f>主査採点!L3</f>
        <v>0</v>
      </c>
      <c r="G3" s="13">
        <f t="shared" ref="G3" si="1">F3</f>
        <v>0</v>
      </c>
      <c r="H3" s="69">
        <f>主査採点!O3</f>
        <v>0</v>
      </c>
      <c r="I3" s="13">
        <f t="shared" ref="I3" si="2">H3</f>
        <v>0</v>
      </c>
      <c r="J3" s="69">
        <f>主査採点!R3</f>
        <v>0</v>
      </c>
      <c r="K3" s="13">
        <f t="shared" ref="K3" si="3">J3</f>
        <v>0</v>
      </c>
      <c r="L3" s="69">
        <f>主査採点!U3</f>
        <v>0</v>
      </c>
      <c r="M3" s="13">
        <f t="shared" ref="M3" si="4">L3</f>
        <v>0</v>
      </c>
      <c r="N3" s="70">
        <f>主査採点!X3</f>
        <v>0</v>
      </c>
      <c r="O3" s="13">
        <f t="shared" ref="O3" si="5">N3</f>
        <v>0</v>
      </c>
      <c r="P3" s="70">
        <f>主査採点!AA3</f>
        <v>0</v>
      </c>
      <c r="Q3" s="85">
        <f t="shared" ref="Q3" si="6">P3</f>
        <v>0</v>
      </c>
      <c r="R3" s="91" t="str">
        <f>第１副査採点!F3</f>
        <v>明永　蓮</v>
      </c>
      <c r="S3" s="72" t="str">
        <f t="shared" ref="S3" si="7">R3</f>
        <v>明永　蓮</v>
      </c>
      <c r="T3" s="71" t="str">
        <f>第１副査採点!I3</f>
        <v>松尾　健伸</v>
      </c>
      <c r="U3" s="72" t="str">
        <f t="shared" ref="U3" si="8">T3</f>
        <v>松尾　健伸</v>
      </c>
      <c r="V3" s="71">
        <f>第１副査採点!L3</f>
        <v>0</v>
      </c>
      <c r="W3" s="72">
        <f t="shared" ref="W3" si="9">V3</f>
        <v>0</v>
      </c>
      <c r="X3" s="71">
        <f>第１副査採点!O3</f>
        <v>0</v>
      </c>
      <c r="Y3" s="72">
        <f t="shared" ref="Y3" si="10">X3</f>
        <v>0</v>
      </c>
      <c r="Z3" s="71">
        <f>第１副査採点!R3</f>
        <v>0</v>
      </c>
      <c r="AA3" s="72">
        <f t="shared" ref="AA3" si="11">Z3</f>
        <v>0</v>
      </c>
      <c r="AB3" s="71">
        <f>第１副査採点!U3</f>
        <v>0</v>
      </c>
      <c r="AC3" s="72">
        <f t="shared" ref="AC3" si="12">AB3</f>
        <v>0</v>
      </c>
      <c r="AD3" s="73">
        <f>第１副査採点!X3</f>
        <v>0</v>
      </c>
      <c r="AE3" s="72">
        <f t="shared" ref="AE3" si="13">AD3</f>
        <v>0</v>
      </c>
      <c r="AF3" s="73">
        <f>第１副査採点!AA3</f>
        <v>0</v>
      </c>
      <c r="AG3" s="92">
        <f t="shared" ref="AG3" si="14">AF3</f>
        <v>0</v>
      </c>
      <c r="AH3" s="87" t="str">
        <f>第２副査採点!F3</f>
        <v>明永　蓮</v>
      </c>
      <c r="AI3" s="13" t="str">
        <f t="shared" ref="AI3" si="15">AH3</f>
        <v>明永　蓮</v>
      </c>
      <c r="AJ3" s="69" t="str">
        <f>第２副査採点!I3</f>
        <v>松尾　健伸</v>
      </c>
      <c r="AK3" s="13" t="str">
        <f t="shared" ref="AK3" si="16">AJ3</f>
        <v>松尾　健伸</v>
      </c>
      <c r="AL3" s="69">
        <f>第２副査採点!L3</f>
        <v>0</v>
      </c>
      <c r="AM3" s="13">
        <f t="shared" ref="AM3" si="17">AL3</f>
        <v>0</v>
      </c>
      <c r="AN3" s="69">
        <f>第２副査採点!O3</f>
        <v>0</v>
      </c>
      <c r="AO3" s="13">
        <f t="shared" ref="AO3" si="18">AN3</f>
        <v>0</v>
      </c>
      <c r="AP3" s="69">
        <f>第２副査採点!R3</f>
        <v>0</v>
      </c>
      <c r="AQ3" s="13">
        <f t="shared" ref="AQ3" si="19">AP3</f>
        <v>0</v>
      </c>
      <c r="AR3" s="69">
        <f>第２副査採点!U3</f>
        <v>0</v>
      </c>
      <c r="AS3" s="13">
        <f t="shared" ref="AS3" si="20">AR3</f>
        <v>0</v>
      </c>
      <c r="AT3" s="70">
        <f>第２副査採点!X3</f>
        <v>0</v>
      </c>
      <c r="AU3" s="13">
        <f t="shared" ref="AU3" si="21">AT3</f>
        <v>0</v>
      </c>
      <c r="AV3" s="70">
        <f>第２副査採点!AA3</f>
        <v>0</v>
      </c>
      <c r="AW3" s="83">
        <f t="shared" ref="AW3" si="22">AV3</f>
        <v>0</v>
      </c>
      <c r="AX3" s="26"/>
    </row>
    <row r="4" spans="1:50" ht="15" customHeight="1" x14ac:dyDescent="0.15">
      <c r="A4" s="55" t="s">
        <v>24</v>
      </c>
      <c r="B4" s="82" t="str">
        <f>主査採点!F4</f>
        <v>主査</v>
      </c>
      <c r="C4" s="13" t="str">
        <f t="shared" si="0"/>
        <v>主査</v>
      </c>
      <c r="D4" s="69" t="str">
        <f>主査採点!I4</f>
        <v>主査</v>
      </c>
      <c r="E4" s="13" t="str">
        <f t="shared" si="0"/>
        <v>主査</v>
      </c>
      <c r="F4" s="69" t="str">
        <f>主査採点!L4</f>
        <v>主査</v>
      </c>
      <c r="G4" s="13" t="str">
        <f t="shared" ref="G4" si="23">F4</f>
        <v>主査</v>
      </c>
      <c r="H4" s="69" t="str">
        <f>主査採点!O4</f>
        <v>主査</v>
      </c>
      <c r="I4" s="13" t="str">
        <f t="shared" ref="I4" si="24">H4</f>
        <v>主査</v>
      </c>
      <c r="J4" s="69" t="str">
        <f>主査採点!R4</f>
        <v>主査</v>
      </c>
      <c r="K4" s="13" t="str">
        <f t="shared" ref="K4" si="25">J4</f>
        <v>主査</v>
      </c>
      <c r="L4" s="69" t="str">
        <f>主査採点!U4</f>
        <v>主査</v>
      </c>
      <c r="M4" s="13" t="str">
        <f t="shared" ref="M4" si="26">L4</f>
        <v>主査</v>
      </c>
      <c r="N4" s="70" t="str">
        <f>主査採点!X4</f>
        <v>主査</v>
      </c>
      <c r="O4" s="13" t="str">
        <f t="shared" ref="O4" si="27">N4</f>
        <v>主査</v>
      </c>
      <c r="P4" s="70" t="str">
        <f>主査採点!AA4</f>
        <v>主査</v>
      </c>
      <c r="Q4" s="85" t="str">
        <f t="shared" ref="Q4" si="28">P4</f>
        <v>主査</v>
      </c>
      <c r="R4" s="91" t="str">
        <f>第１副査採点!F4</f>
        <v>第1副査</v>
      </c>
      <c r="S4" s="72" t="str">
        <f t="shared" ref="S4" si="29">R4</f>
        <v>第1副査</v>
      </c>
      <c r="T4" s="71" t="str">
        <f>第１副査採点!I4</f>
        <v>第1副査</v>
      </c>
      <c r="U4" s="72" t="str">
        <f t="shared" ref="U4" si="30">T4</f>
        <v>第1副査</v>
      </c>
      <c r="V4" s="71" t="str">
        <f>第１副査採点!L4</f>
        <v>第1副査</v>
      </c>
      <c r="W4" s="72" t="str">
        <f t="shared" ref="W4" si="31">V4</f>
        <v>第1副査</v>
      </c>
      <c r="X4" s="71" t="str">
        <f>第１副査採点!O4</f>
        <v>第1副査</v>
      </c>
      <c r="Y4" s="72" t="str">
        <f t="shared" ref="Y4" si="32">X4</f>
        <v>第1副査</v>
      </c>
      <c r="Z4" s="71" t="str">
        <f>第１副査採点!R4</f>
        <v>第1副査</v>
      </c>
      <c r="AA4" s="72" t="str">
        <f t="shared" ref="AA4" si="33">Z4</f>
        <v>第1副査</v>
      </c>
      <c r="AB4" s="71" t="str">
        <f>第１副査採点!U4</f>
        <v>第1副査</v>
      </c>
      <c r="AC4" s="72" t="str">
        <f t="shared" ref="AC4" si="34">AB4</f>
        <v>第1副査</v>
      </c>
      <c r="AD4" s="73" t="str">
        <f>第１副査採点!X4</f>
        <v>第1副査</v>
      </c>
      <c r="AE4" s="72" t="str">
        <f t="shared" ref="AE4" si="35">AD4</f>
        <v>第1副査</v>
      </c>
      <c r="AF4" s="73" t="str">
        <f>第１副査採点!AA4</f>
        <v>第1副査</v>
      </c>
      <c r="AG4" s="92" t="str">
        <f t="shared" ref="AG4" si="36">AF4</f>
        <v>第1副査</v>
      </c>
      <c r="AH4" s="87" t="str">
        <f>第２副査採点!F4</f>
        <v>第2副査</v>
      </c>
      <c r="AI4" s="13" t="str">
        <f t="shared" ref="AI4" si="37">AH4</f>
        <v>第2副査</v>
      </c>
      <c r="AJ4" s="69" t="str">
        <f>第２副査採点!I4</f>
        <v>第2副査</v>
      </c>
      <c r="AK4" s="13" t="str">
        <f t="shared" ref="AK4" si="38">AJ4</f>
        <v>第2副査</v>
      </c>
      <c r="AL4" s="69" t="str">
        <f>第２副査採点!L4</f>
        <v>第2副査</v>
      </c>
      <c r="AM4" s="13" t="str">
        <f t="shared" ref="AM4" si="39">AL4</f>
        <v>第2副査</v>
      </c>
      <c r="AN4" s="69" t="str">
        <f>第２副査採点!O4</f>
        <v>第2副査</v>
      </c>
      <c r="AO4" s="13" t="str">
        <f t="shared" ref="AO4" si="40">AN4</f>
        <v>第2副査</v>
      </c>
      <c r="AP4" s="69" t="str">
        <f>第２副査採点!R4</f>
        <v>第2副査</v>
      </c>
      <c r="AQ4" s="13" t="str">
        <f t="shared" ref="AQ4" si="41">AP4</f>
        <v>第2副査</v>
      </c>
      <c r="AR4" s="69" t="str">
        <f>第２副査採点!U4</f>
        <v>第2副査</v>
      </c>
      <c r="AS4" s="13" t="str">
        <f t="shared" ref="AS4" si="42">AR4</f>
        <v>第2副査</v>
      </c>
      <c r="AT4" s="70" t="str">
        <f>第２副査採点!X4</f>
        <v>第2副査</v>
      </c>
      <c r="AU4" s="13" t="str">
        <f t="shared" ref="AU4" si="43">AT4</f>
        <v>第2副査</v>
      </c>
      <c r="AV4" s="70" t="str">
        <f>第２副査採点!AA4</f>
        <v>第2副査</v>
      </c>
      <c r="AW4" s="83" t="str">
        <f t="shared" ref="AW4" si="44">AV4</f>
        <v>第2副査</v>
      </c>
      <c r="AX4" s="26"/>
    </row>
    <row r="5" spans="1:50" ht="15" customHeight="1" x14ac:dyDescent="0.15">
      <c r="A5" s="55" t="s">
        <v>26</v>
      </c>
      <c r="B5" s="82" t="str">
        <f>主査採点!F5</f>
        <v>只木</v>
      </c>
      <c r="C5" s="13" t="str">
        <f t="shared" si="0"/>
        <v>只木</v>
      </c>
      <c r="D5" s="69" t="str">
        <f>主査採点!I5</f>
        <v>只木</v>
      </c>
      <c r="E5" s="13" t="str">
        <f t="shared" si="0"/>
        <v>只木</v>
      </c>
      <c r="F5" s="69">
        <f>主査採点!L5</f>
        <v>0</v>
      </c>
      <c r="G5" s="13">
        <f t="shared" ref="G5" si="45">F5</f>
        <v>0</v>
      </c>
      <c r="H5" s="69">
        <f>主査採点!O5</f>
        <v>0</v>
      </c>
      <c r="I5" s="13">
        <f t="shared" ref="I5" si="46">H5</f>
        <v>0</v>
      </c>
      <c r="J5" s="69">
        <f>主査採点!R5</f>
        <v>0</v>
      </c>
      <c r="K5" s="13">
        <f t="shared" ref="K5" si="47">J5</f>
        <v>0</v>
      </c>
      <c r="L5" s="69">
        <f>主査採点!U5</f>
        <v>0</v>
      </c>
      <c r="M5" s="13">
        <f t="shared" ref="M5" si="48">L5</f>
        <v>0</v>
      </c>
      <c r="N5" s="70">
        <f>主査採点!X5</f>
        <v>0</v>
      </c>
      <c r="O5" s="13">
        <f t="shared" ref="O5" si="49">N5</f>
        <v>0</v>
      </c>
      <c r="P5" s="70">
        <f>主査採点!AA5</f>
        <v>0</v>
      </c>
      <c r="Q5" s="85">
        <f t="shared" ref="Q5" si="50">P5</f>
        <v>0</v>
      </c>
      <c r="R5" s="91" t="str">
        <f>第１副査採点!F5</f>
        <v>日永田</v>
      </c>
      <c r="S5" s="72" t="str">
        <f t="shared" ref="S5" si="51">R5</f>
        <v>日永田</v>
      </c>
      <c r="T5" s="71" t="str">
        <f>第１副査採点!I5</f>
        <v>日永田</v>
      </c>
      <c r="U5" s="72" t="str">
        <f t="shared" ref="U5" si="52">T5</f>
        <v>日永田</v>
      </c>
      <c r="V5" s="71">
        <f>第１副査採点!L5</f>
        <v>0</v>
      </c>
      <c r="W5" s="72">
        <f t="shared" ref="W5" si="53">V5</f>
        <v>0</v>
      </c>
      <c r="X5" s="71">
        <f>第１副査採点!O5</f>
        <v>0</v>
      </c>
      <c r="Y5" s="72">
        <f t="shared" ref="Y5" si="54">X5</f>
        <v>0</v>
      </c>
      <c r="Z5" s="71">
        <f>第１副査採点!R5</f>
        <v>0</v>
      </c>
      <c r="AA5" s="72">
        <f t="shared" ref="AA5" si="55">Z5</f>
        <v>0</v>
      </c>
      <c r="AB5" s="71">
        <f>第１副査採点!U5</f>
        <v>0</v>
      </c>
      <c r="AC5" s="72">
        <f t="shared" ref="AC5" si="56">AB5</f>
        <v>0</v>
      </c>
      <c r="AD5" s="73">
        <f>第１副査採点!X5</f>
        <v>0</v>
      </c>
      <c r="AE5" s="72">
        <f t="shared" ref="AE5" si="57">AD5</f>
        <v>0</v>
      </c>
      <c r="AF5" s="73">
        <f>第１副査採点!AA5</f>
        <v>0</v>
      </c>
      <c r="AG5" s="92">
        <f t="shared" ref="AG5" si="58">AF5</f>
        <v>0</v>
      </c>
      <c r="AH5" s="87" t="str">
        <f>第２副査採点!F5</f>
        <v>堀</v>
      </c>
      <c r="AI5" s="13" t="str">
        <f t="shared" ref="AI5" si="59">AH5</f>
        <v>堀</v>
      </c>
      <c r="AJ5" s="69" t="str">
        <f>第２副査採点!I5</f>
        <v>堀</v>
      </c>
      <c r="AK5" s="13" t="str">
        <f t="shared" ref="AK5" si="60">AJ5</f>
        <v>堀</v>
      </c>
      <c r="AL5" s="69">
        <f>第２副査採点!L5</f>
        <v>0</v>
      </c>
      <c r="AM5" s="13">
        <f t="shared" ref="AM5" si="61">AL5</f>
        <v>0</v>
      </c>
      <c r="AN5" s="69">
        <f>第２副査採点!O5</f>
        <v>0</v>
      </c>
      <c r="AO5" s="13">
        <f t="shared" ref="AO5" si="62">AN5</f>
        <v>0</v>
      </c>
      <c r="AP5" s="69">
        <f>第２副査採点!R5</f>
        <v>0</v>
      </c>
      <c r="AQ5" s="13">
        <f t="shared" ref="AQ5" si="63">AP5</f>
        <v>0</v>
      </c>
      <c r="AR5" s="69">
        <f>第２副査採点!U5</f>
        <v>0</v>
      </c>
      <c r="AS5" s="13">
        <f t="shared" ref="AS5" si="64">AR5</f>
        <v>0</v>
      </c>
      <c r="AT5" s="70">
        <f>第２副査採点!X5</f>
        <v>0</v>
      </c>
      <c r="AU5" s="13">
        <f t="shared" ref="AU5" si="65">AT5</f>
        <v>0</v>
      </c>
      <c r="AV5" s="70">
        <f>第２副査採点!AA5</f>
        <v>0</v>
      </c>
      <c r="AW5" s="83">
        <f t="shared" ref="AW5" si="66">AV5</f>
        <v>0</v>
      </c>
      <c r="AX5" s="26"/>
    </row>
    <row r="6" spans="1:50" ht="15" customHeight="1" thickBot="1" x14ac:dyDescent="0.2">
      <c r="A6" s="55" t="s">
        <v>21</v>
      </c>
      <c r="B6" s="42" t="str">
        <f>主査採点!F6</f>
        <v>中間</v>
      </c>
      <c r="C6" s="43" t="str">
        <f>主査採点!G6</f>
        <v>最終</v>
      </c>
      <c r="D6" s="43" t="str">
        <f>主査採点!I6</f>
        <v>中間</v>
      </c>
      <c r="E6" s="43" t="str">
        <f>主査採点!J6</f>
        <v>最終</v>
      </c>
      <c r="F6" s="43" t="str">
        <f>主査採点!L6</f>
        <v>中間</v>
      </c>
      <c r="G6" s="43" t="str">
        <f>主査採点!M6</f>
        <v>最終</v>
      </c>
      <c r="H6" s="43" t="str">
        <f>主査採点!O6</f>
        <v>中間</v>
      </c>
      <c r="I6" s="43" t="str">
        <f>主査採点!P6</f>
        <v>最終</v>
      </c>
      <c r="J6" s="43" t="str">
        <f>主査採点!R6</f>
        <v>中間</v>
      </c>
      <c r="K6" s="43" t="str">
        <f>主査採点!S6</f>
        <v>最終</v>
      </c>
      <c r="L6" s="43" t="str">
        <f>主査採点!U6</f>
        <v>中間</v>
      </c>
      <c r="M6" s="43" t="str">
        <f>主査採点!V6</f>
        <v>最終</v>
      </c>
      <c r="N6" s="43" t="str">
        <f>主査採点!X6</f>
        <v>中間</v>
      </c>
      <c r="O6" s="43" t="str">
        <f>主査採点!Y6</f>
        <v>最終</v>
      </c>
      <c r="P6" s="43" t="str">
        <f>主査採点!AA6</f>
        <v>中間</v>
      </c>
      <c r="Q6" s="67" t="str">
        <f>主査採点!AB6</f>
        <v>最終</v>
      </c>
      <c r="R6" s="50" t="str">
        <f>第１副査採点!F6</f>
        <v>中間</v>
      </c>
      <c r="S6" s="51" t="str">
        <f>第１副査採点!G6</f>
        <v>最終</v>
      </c>
      <c r="T6" s="51" t="str">
        <f>第１副査採点!I6</f>
        <v>中間</v>
      </c>
      <c r="U6" s="51" t="str">
        <f>第１副査採点!J6</f>
        <v>最終</v>
      </c>
      <c r="V6" s="51" t="str">
        <f>第１副査採点!L6</f>
        <v>中間</v>
      </c>
      <c r="W6" s="51" t="str">
        <f>第１副査採点!M6</f>
        <v>最終</v>
      </c>
      <c r="X6" s="51" t="str">
        <f>第１副査採点!O6</f>
        <v>中間</v>
      </c>
      <c r="Y6" s="51" t="str">
        <f>第１副査採点!P6</f>
        <v>最終</v>
      </c>
      <c r="Z6" s="51" t="str">
        <f>第１副査採点!R6</f>
        <v>中間</v>
      </c>
      <c r="AA6" s="51" t="str">
        <f>第１副査採点!S6</f>
        <v>最終</v>
      </c>
      <c r="AB6" s="51" t="str">
        <f>第１副査採点!U6</f>
        <v>中間</v>
      </c>
      <c r="AC6" s="51" t="str">
        <f>第１副査採点!V6</f>
        <v>最終</v>
      </c>
      <c r="AD6" s="141" t="str">
        <f>第１副査採点!X6</f>
        <v>中間</v>
      </c>
      <c r="AE6" s="141" t="str">
        <f>第１副査採点!Y6</f>
        <v>最終</v>
      </c>
      <c r="AF6" s="141" t="str">
        <f>第１副査採点!AA6</f>
        <v>中間</v>
      </c>
      <c r="AG6" s="143" t="str">
        <f>第１副査採点!AB6</f>
        <v>最終</v>
      </c>
      <c r="AH6" s="88" t="str">
        <f>第２副査採点!F6</f>
        <v>中間</v>
      </c>
      <c r="AI6" s="43" t="str">
        <f>第２副査採点!G6</f>
        <v>最終</v>
      </c>
      <c r="AJ6" s="43" t="str">
        <f>第２副査採点!I6</f>
        <v>中間</v>
      </c>
      <c r="AK6" s="43" t="str">
        <f>第２副査採点!J6</f>
        <v>最終</v>
      </c>
      <c r="AL6" s="43" t="str">
        <f>第２副査採点!L6</f>
        <v>中間</v>
      </c>
      <c r="AM6" s="43" t="str">
        <f>第２副査採点!M6</f>
        <v>最終</v>
      </c>
      <c r="AN6" s="43" t="str">
        <f>第２副査採点!O6</f>
        <v>中間</v>
      </c>
      <c r="AO6" s="43" t="str">
        <f>第２副査採点!P6</f>
        <v>最終</v>
      </c>
      <c r="AP6" s="43" t="str">
        <f>第２副査採点!R6</f>
        <v>中間</v>
      </c>
      <c r="AQ6" s="43" t="str">
        <f>第２副査採点!S6</f>
        <v>最終</v>
      </c>
      <c r="AR6" s="43" t="str">
        <f>第２副査採点!U6</f>
        <v>中間</v>
      </c>
      <c r="AS6" s="43" t="str">
        <f>第２副査採点!V6</f>
        <v>最終</v>
      </c>
      <c r="AT6" s="43" t="str">
        <f>第２副査採点!X6</f>
        <v>中間</v>
      </c>
      <c r="AU6" s="43" t="str">
        <f>第２副査採点!Y6</f>
        <v>最終</v>
      </c>
      <c r="AV6" s="43" t="str">
        <f>第２副査採点!AA6</f>
        <v>中間</v>
      </c>
      <c r="AW6" s="44" t="str">
        <f>第２副査採点!AB6</f>
        <v>最終</v>
      </c>
      <c r="AX6" s="26"/>
    </row>
    <row r="7" spans="1:50" ht="15" customHeight="1" x14ac:dyDescent="0.15">
      <c r="A7" s="104" t="s">
        <v>35</v>
      </c>
      <c r="B7" s="52">
        <f>主査採点!F7</f>
        <v>3</v>
      </c>
      <c r="C7" s="53">
        <f>主査採点!G7</f>
        <v>0</v>
      </c>
      <c r="D7" s="53">
        <f>主査採点!I7</f>
        <v>3</v>
      </c>
      <c r="E7" s="53">
        <f>主査採点!J7</f>
        <v>0</v>
      </c>
      <c r="F7" s="53">
        <f>主査採点!L7</f>
        <v>0</v>
      </c>
      <c r="G7" s="53">
        <f>主査採点!M7</f>
        <v>0</v>
      </c>
      <c r="H7" s="53">
        <f>主査採点!O7</f>
        <v>0</v>
      </c>
      <c r="I7" s="53">
        <f>主査採点!P7</f>
        <v>0</v>
      </c>
      <c r="J7" s="53">
        <f>主査採点!R7</f>
        <v>0</v>
      </c>
      <c r="K7" s="53">
        <f>主査採点!S7</f>
        <v>0</v>
      </c>
      <c r="L7" s="53">
        <f>主査採点!U7</f>
        <v>0</v>
      </c>
      <c r="M7" s="53">
        <f>主査採点!V7</f>
        <v>0</v>
      </c>
      <c r="N7" s="53">
        <f>主査採点!X7</f>
        <v>0</v>
      </c>
      <c r="O7" s="53">
        <f>主査採点!Y7</f>
        <v>0</v>
      </c>
      <c r="P7" s="53">
        <f>主査採点!AA7</f>
        <v>0</v>
      </c>
      <c r="Q7" s="66">
        <f>主査採点!AB7</f>
        <v>0</v>
      </c>
      <c r="R7" s="89">
        <f>第１副査採点!F7</f>
        <v>0</v>
      </c>
      <c r="S7" s="78">
        <f>第１副査採点!G7</f>
        <v>0</v>
      </c>
      <c r="T7" s="78">
        <f>第１副査採点!I7</f>
        <v>0</v>
      </c>
      <c r="U7" s="78">
        <f>第１副査採点!J7</f>
        <v>0</v>
      </c>
      <c r="V7" s="78">
        <f>第１副査採点!L7</f>
        <v>0</v>
      </c>
      <c r="W7" s="78">
        <f>第１副査採点!M7</f>
        <v>0</v>
      </c>
      <c r="X7" s="78">
        <f>第１副査採点!O7</f>
        <v>0</v>
      </c>
      <c r="Y7" s="78">
        <f>第１副査採点!P7</f>
        <v>0</v>
      </c>
      <c r="Z7" s="78">
        <f>第１副査採点!R7</f>
        <v>0</v>
      </c>
      <c r="AA7" s="78">
        <f>第１副査採点!S7</f>
        <v>0</v>
      </c>
      <c r="AB7" s="78">
        <f>第１副査採点!U7</f>
        <v>0</v>
      </c>
      <c r="AC7" s="78">
        <f>第１副査採点!V7</f>
        <v>0</v>
      </c>
      <c r="AD7" s="80">
        <f>第１副査採点!X7</f>
        <v>0</v>
      </c>
      <c r="AE7" s="80">
        <f>第１副査採点!Y7</f>
        <v>0</v>
      </c>
      <c r="AF7" s="80">
        <f>第１副査採点!AA7</f>
        <v>0</v>
      </c>
      <c r="AG7" s="150">
        <f>第１副査採点!AB7</f>
        <v>0</v>
      </c>
      <c r="AH7" s="135">
        <f>第２副査採点!F7</f>
        <v>3</v>
      </c>
      <c r="AI7" s="53">
        <f>第２副査採点!G7</f>
        <v>0</v>
      </c>
      <c r="AJ7" s="53">
        <f>第２副査採点!I7</f>
        <v>3</v>
      </c>
      <c r="AK7" s="53">
        <f>第２副査採点!J7</f>
        <v>0</v>
      </c>
      <c r="AL7" s="53">
        <f>第２副査採点!L7</f>
        <v>0</v>
      </c>
      <c r="AM7" s="53">
        <f>第２副査採点!M7</f>
        <v>0</v>
      </c>
      <c r="AN7" s="53">
        <f>第２副査採点!O7</f>
        <v>0</v>
      </c>
      <c r="AO7" s="53">
        <f>第２副査採点!P7</f>
        <v>0</v>
      </c>
      <c r="AP7" s="53">
        <f>第２副査採点!R7</f>
        <v>0</v>
      </c>
      <c r="AQ7" s="53">
        <f>第２副査採点!S7</f>
        <v>0</v>
      </c>
      <c r="AR7" s="53">
        <f>第２副査採点!U7</f>
        <v>0</v>
      </c>
      <c r="AS7" s="53">
        <f>第２副査採点!V7</f>
        <v>0</v>
      </c>
      <c r="AT7" s="53">
        <f>第２副査採点!X7</f>
        <v>0</v>
      </c>
      <c r="AU7" s="53">
        <f>第２副査採点!Y7</f>
        <v>0</v>
      </c>
      <c r="AV7" s="53">
        <f>第２副査採点!AA7</f>
        <v>0</v>
      </c>
      <c r="AW7" s="68">
        <f>第２副査採点!AB7</f>
        <v>0</v>
      </c>
      <c r="AX7" s="26"/>
    </row>
    <row r="8" spans="1:50" ht="15" customHeight="1" thickBot="1" x14ac:dyDescent="0.2">
      <c r="A8" s="94" t="s">
        <v>36</v>
      </c>
      <c r="B8" s="47">
        <f>主査採点!F8</f>
        <v>2</v>
      </c>
      <c r="C8" s="48">
        <f>主査採点!G8</f>
        <v>0</v>
      </c>
      <c r="D8" s="48">
        <f>主査採点!I8</f>
        <v>2</v>
      </c>
      <c r="E8" s="48">
        <f>主査採点!J8</f>
        <v>0</v>
      </c>
      <c r="F8" s="48">
        <f>主査採点!L8</f>
        <v>0</v>
      </c>
      <c r="G8" s="48">
        <f>主査採点!M8</f>
        <v>0</v>
      </c>
      <c r="H8" s="48">
        <f>主査採点!O8</f>
        <v>0</v>
      </c>
      <c r="I8" s="48">
        <f>主査採点!P8</f>
        <v>0</v>
      </c>
      <c r="J8" s="48">
        <f>主査採点!R8</f>
        <v>0</v>
      </c>
      <c r="K8" s="48">
        <f>主査採点!S8</f>
        <v>0</v>
      </c>
      <c r="L8" s="48">
        <f>主査採点!U8</f>
        <v>0</v>
      </c>
      <c r="M8" s="48">
        <f>主査採点!V8</f>
        <v>0</v>
      </c>
      <c r="N8" s="48">
        <f>主査採点!X8</f>
        <v>0</v>
      </c>
      <c r="O8" s="48">
        <f>主査採点!Y8</f>
        <v>0</v>
      </c>
      <c r="P8" s="48">
        <f>主査採点!AA8</f>
        <v>0</v>
      </c>
      <c r="Q8" s="133">
        <f>主査採点!AB8</f>
        <v>0</v>
      </c>
      <c r="R8" s="45">
        <f>第１副査採点!F8</f>
        <v>0</v>
      </c>
      <c r="S8" s="46">
        <f>第１副査採点!G8</f>
        <v>0</v>
      </c>
      <c r="T8" s="46">
        <f>第１副査採点!I8</f>
        <v>0</v>
      </c>
      <c r="U8" s="46">
        <f>第１副査採点!J8</f>
        <v>0</v>
      </c>
      <c r="V8" s="46">
        <f>第１副査採点!L8</f>
        <v>0</v>
      </c>
      <c r="W8" s="46">
        <f>第１副査採点!M8</f>
        <v>0</v>
      </c>
      <c r="X8" s="46">
        <f>第１副査採点!O8</f>
        <v>0</v>
      </c>
      <c r="Y8" s="46">
        <f>第１副査採点!P8</f>
        <v>0</v>
      </c>
      <c r="Z8" s="46">
        <f>第１副査採点!R8</f>
        <v>0</v>
      </c>
      <c r="AA8" s="46">
        <f>第１副査採点!S8</f>
        <v>0</v>
      </c>
      <c r="AB8" s="46">
        <f>第１副査採点!U8</f>
        <v>0</v>
      </c>
      <c r="AC8" s="46">
        <f>第１副査採点!V8</f>
        <v>0</v>
      </c>
      <c r="AD8" s="151">
        <f>第１副査採点!X8</f>
        <v>0</v>
      </c>
      <c r="AE8" s="151">
        <f>第１副査採点!Y8</f>
        <v>0</v>
      </c>
      <c r="AF8" s="151">
        <f>第１副査採点!AA8</f>
        <v>0</v>
      </c>
      <c r="AG8" s="152">
        <f>第１副査採点!AB8</f>
        <v>0</v>
      </c>
      <c r="AH8" s="136">
        <f>第２副査採点!F8</f>
        <v>3</v>
      </c>
      <c r="AI8" s="48">
        <f>第２副査採点!G8</f>
        <v>0</v>
      </c>
      <c r="AJ8" s="48">
        <f>第２副査採点!I8</f>
        <v>3</v>
      </c>
      <c r="AK8" s="48">
        <f>第２副査採点!J8</f>
        <v>0</v>
      </c>
      <c r="AL8" s="48">
        <f>第２副査採点!L8</f>
        <v>0</v>
      </c>
      <c r="AM8" s="48">
        <f>第２副査採点!M8</f>
        <v>0</v>
      </c>
      <c r="AN8" s="48">
        <f>第２副査採点!O8</f>
        <v>0</v>
      </c>
      <c r="AO8" s="48">
        <f>第２副査採点!P8</f>
        <v>0</v>
      </c>
      <c r="AP8" s="48">
        <f>第２副査採点!R8</f>
        <v>0</v>
      </c>
      <c r="AQ8" s="48">
        <f>第２副査採点!S8</f>
        <v>0</v>
      </c>
      <c r="AR8" s="48">
        <f>第２副査採点!U8</f>
        <v>0</v>
      </c>
      <c r="AS8" s="48">
        <f>第２副査採点!V8</f>
        <v>0</v>
      </c>
      <c r="AT8" s="48">
        <f>第２副査採点!X8</f>
        <v>0</v>
      </c>
      <c r="AU8" s="48">
        <f>第２副査採点!Y8</f>
        <v>0</v>
      </c>
      <c r="AV8" s="48">
        <f>第２副査採点!AA8</f>
        <v>0</v>
      </c>
      <c r="AW8" s="49">
        <f>第２副査採点!AB8</f>
        <v>0</v>
      </c>
      <c r="AX8" s="26"/>
    </row>
    <row r="9" spans="1:50" ht="15" customHeight="1" x14ac:dyDescent="0.15">
      <c r="A9" s="125" t="s">
        <v>54</v>
      </c>
      <c r="B9" s="62">
        <f>主査採点!F9</f>
        <v>3</v>
      </c>
      <c r="C9" s="63">
        <f>主査採点!G9</f>
        <v>0</v>
      </c>
      <c r="D9" s="63">
        <f>主査採点!I9</f>
        <v>3</v>
      </c>
      <c r="E9" s="63">
        <f>主査採点!J9</f>
        <v>0</v>
      </c>
      <c r="F9" s="63">
        <f>主査採点!L9</f>
        <v>0</v>
      </c>
      <c r="G9" s="63">
        <f>主査採点!M9</f>
        <v>0</v>
      </c>
      <c r="H9" s="63">
        <f>主査採点!O9</f>
        <v>0</v>
      </c>
      <c r="I9" s="63">
        <f>主査採点!P9</f>
        <v>0</v>
      </c>
      <c r="J9" s="63">
        <f>主査採点!R9</f>
        <v>0</v>
      </c>
      <c r="K9" s="63">
        <f>主査採点!S9</f>
        <v>0</v>
      </c>
      <c r="L9" s="63">
        <f>主査採点!U9</f>
        <v>0</v>
      </c>
      <c r="M9" s="63">
        <f>主査採点!V9</f>
        <v>0</v>
      </c>
      <c r="N9" s="63">
        <f>主査採点!X9</f>
        <v>0</v>
      </c>
      <c r="O9" s="63">
        <f>主査採点!Y9</f>
        <v>0</v>
      </c>
      <c r="P9" s="63">
        <f>主査採点!AA9</f>
        <v>0</v>
      </c>
      <c r="Q9" s="134">
        <f>主査採点!AB9</f>
        <v>0</v>
      </c>
      <c r="R9" s="146">
        <f>第１副査採点!F9</f>
        <v>0</v>
      </c>
      <c r="S9" s="147">
        <f>第１副査採点!G9</f>
        <v>0</v>
      </c>
      <c r="T9" s="147">
        <f>第１副査採点!I9</f>
        <v>0</v>
      </c>
      <c r="U9" s="147">
        <f>第１副査採点!J9</f>
        <v>0</v>
      </c>
      <c r="V9" s="147">
        <f>第１副査採点!L9</f>
        <v>0</v>
      </c>
      <c r="W9" s="147">
        <f>第１副査採点!M9</f>
        <v>0</v>
      </c>
      <c r="X9" s="147">
        <f>第１副査採点!O9</f>
        <v>0</v>
      </c>
      <c r="Y9" s="147">
        <f>第１副査採点!P9</f>
        <v>0</v>
      </c>
      <c r="Z9" s="147">
        <f>第１副査採点!R9</f>
        <v>0</v>
      </c>
      <c r="AA9" s="147">
        <f>第１副査採点!S9</f>
        <v>0</v>
      </c>
      <c r="AB9" s="147">
        <f>第１副査採点!U9</f>
        <v>0</v>
      </c>
      <c r="AC9" s="147">
        <f>第１副査採点!V9</f>
        <v>0</v>
      </c>
      <c r="AD9" s="148">
        <f>第１副査採点!X9</f>
        <v>0</v>
      </c>
      <c r="AE9" s="148">
        <f>第１副査採点!Y9</f>
        <v>0</v>
      </c>
      <c r="AF9" s="148">
        <f>第１副査採点!AA9</f>
        <v>0</v>
      </c>
      <c r="AG9" s="149">
        <f>第１副査採点!AB9</f>
        <v>0</v>
      </c>
      <c r="AH9" s="137">
        <f>第２副査採点!F9</f>
        <v>3</v>
      </c>
      <c r="AI9" s="63">
        <f>第２副査採点!G9</f>
        <v>0</v>
      </c>
      <c r="AJ9" s="63">
        <f>第２副査採点!I9</f>
        <v>3</v>
      </c>
      <c r="AK9" s="63">
        <f>第２副査採点!J9</f>
        <v>0</v>
      </c>
      <c r="AL9" s="63">
        <f>第２副査採点!L9</f>
        <v>0</v>
      </c>
      <c r="AM9" s="63">
        <f>第２副査採点!M9</f>
        <v>0</v>
      </c>
      <c r="AN9" s="63">
        <f>第２副査採点!O9</f>
        <v>0</v>
      </c>
      <c r="AO9" s="63">
        <f>第２副査採点!P9</f>
        <v>0</v>
      </c>
      <c r="AP9" s="63">
        <f>第２副査採点!R9</f>
        <v>0</v>
      </c>
      <c r="AQ9" s="63">
        <f>第２副査採点!S9</f>
        <v>0</v>
      </c>
      <c r="AR9" s="63">
        <f>第２副査採点!U9</f>
        <v>0</v>
      </c>
      <c r="AS9" s="63">
        <f>第２副査採点!V9</f>
        <v>0</v>
      </c>
      <c r="AT9" s="63">
        <f>第２副査採点!X9</f>
        <v>0</v>
      </c>
      <c r="AU9" s="63">
        <f>第２副査採点!Y9</f>
        <v>0</v>
      </c>
      <c r="AV9" s="63">
        <f>第２副査採点!AA9</f>
        <v>0</v>
      </c>
      <c r="AW9" s="64">
        <f>第２副査採点!AB9</f>
        <v>0</v>
      </c>
      <c r="AX9" s="26"/>
    </row>
    <row r="10" spans="1:50" ht="15" customHeight="1" x14ac:dyDescent="0.15">
      <c r="A10" s="126" t="s">
        <v>37</v>
      </c>
      <c r="B10" s="47">
        <f>主査採点!F10</f>
        <v>3</v>
      </c>
      <c r="C10" s="48">
        <f>主査採点!G10</f>
        <v>0</v>
      </c>
      <c r="D10" s="48">
        <f>主査採点!I10</f>
        <v>3</v>
      </c>
      <c r="E10" s="48">
        <f>主査採点!J10</f>
        <v>0</v>
      </c>
      <c r="F10" s="48">
        <f>主査採点!L10</f>
        <v>0</v>
      </c>
      <c r="G10" s="48">
        <f>主査採点!M10</f>
        <v>0</v>
      </c>
      <c r="H10" s="48">
        <f>主査採点!O10</f>
        <v>0</v>
      </c>
      <c r="I10" s="48">
        <f>主査採点!P10</f>
        <v>0</v>
      </c>
      <c r="J10" s="48">
        <f>主査採点!R10</f>
        <v>0</v>
      </c>
      <c r="K10" s="48">
        <f>主査採点!S10</f>
        <v>0</v>
      </c>
      <c r="L10" s="48">
        <f>主査採点!U10</f>
        <v>0</v>
      </c>
      <c r="M10" s="48">
        <f>主査採点!V10</f>
        <v>0</v>
      </c>
      <c r="N10" s="48">
        <f>主査採点!X10</f>
        <v>0</v>
      </c>
      <c r="O10" s="48">
        <f>主査採点!Y10</f>
        <v>0</v>
      </c>
      <c r="P10" s="48">
        <f>主査採点!AA10</f>
        <v>0</v>
      </c>
      <c r="Q10" s="133">
        <f>主査採点!AB10</f>
        <v>0</v>
      </c>
      <c r="R10" s="91">
        <f>第１副査採点!F10</f>
        <v>0</v>
      </c>
      <c r="S10" s="71">
        <f>第１副査採点!G10</f>
        <v>0</v>
      </c>
      <c r="T10" s="71">
        <f>第１副査採点!I10</f>
        <v>0</v>
      </c>
      <c r="U10" s="71">
        <f>第１副査採点!J10</f>
        <v>0</v>
      </c>
      <c r="V10" s="71">
        <f>第１副査採点!L10</f>
        <v>0</v>
      </c>
      <c r="W10" s="71">
        <f>第１副査採点!M10</f>
        <v>0</v>
      </c>
      <c r="X10" s="71">
        <f>第１副査採点!O10</f>
        <v>0</v>
      </c>
      <c r="Y10" s="71">
        <f>第１副査採点!P10</f>
        <v>0</v>
      </c>
      <c r="Z10" s="71">
        <f>第１副査採点!R10</f>
        <v>0</v>
      </c>
      <c r="AA10" s="71">
        <f>第１副査採点!S10</f>
        <v>0</v>
      </c>
      <c r="AB10" s="71">
        <f>第１副査採点!U10</f>
        <v>0</v>
      </c>
      <c r="AC10" s="71">
        <f>第１副査採点!V10</f>
        <v>0</v>
      </c>
      <c r="AD10" s="73">
        <f>第１副査採点!X10</f>
        <v>0</v>
      </c>
      <c r="AE10" s="73">
        <f>第１副査採点!Y10</f>
        <v>0</v>
      </c>
      <c r="AF10" s="73">
        <f>第１副査採点!AA10</f>
        <v>0</v>
      </c>
      <c r="AG10" s="144">
        <f>第１副査採点!AB10</f>
        <v>0</v>
      </c>
      <c r="AH10" s="136">
        <f>第２副査採点!F10</f>
        <v>0</v>
      </c>
      <c r="AI10" s="48">
        <f>第２副査採点!G10</f>
        <v>0</v>
      </c>
      <c r="AJ10" s="48">
        <f>第２副査採点!I10</f>
        <v>0</v>
      </c>
      <c r="AK10" s="48">
        <f>第２副査採点!J10</f>
        <v>0</v>
      </c>
      <c r="AL10" s="48">
        <f>第２副査採点!L10</f>
        <v>0</v>
      </c>
      <c r="AM10" s="48">
        <f>第２副査採点!M10</f>
        <v>0</v>
      </c>
      <c r="AN10" s="48">
        <f>第２副査採点!O10</f>
        <v>0</v>
      </c>
      <c r="AO10" s="48">
        <f>第２副査採点!P10</f>
        <v>0</v>
      </c>
      <c r="AP10" s="48">
        <f>第２副査採点!R10</f>
        <v>0</v>
      </c>
      <c r="AQ10" s="48">
        <f>第２副査採点!S10</f>
        <v>0</v>
      </c>
      <c r="AR10" s="48">
        <f>第２副査採点!U10</f>
        <v>0</v>
      </c>
      <c r="AS10" s="48">
        <f>第２副査採点!V10</f>
        <v>0</v>
      </c>
      <c r="AT10" s="48">
        <f>第２副査採点!X10</f>
        <v>0</v>
      </c>
      <c r="AU10" s="48">
        <f>第２副査採点!Y10</f>
        <v>0</v>
      </c>
      <c r="AV10" s="48">
        <f>第２副査採点!AA10</f>
        <v>0</v>
      </c>
      <c r="AW10" s="49">
        <f>第２副査採点!AB10</f>
        <v>0</v>
      </c>
      <c r="AX10" s="26"/>
    </row>
    <row r="11" spans="1:50" ht="15" customHeight="1" x14ac:dyDescent="0.15">
      <c r="A11" s="126" t="s">
        <v>38</v>
      </c>
      <c r="B11" s="47">
        <f>主査採点!F11</f>
        <v>3</v>
      </c>
      <c r="C11" s="48">
        <f>主査採点!G11</f>
        <v>0</v>
      </c>
      <c r="D11" s="48">
        <f>主査採点!I11</f>
        <v>3</v>
      </c>
      <c r="E11" s="48">
        <f>主査採点!J11</f>
        <v>0</v>
      </c>
      <c r="F11" s="48">
        <f>主査採点!L11</f>
        <v>0</v>
      </c>
      <c r="G11" s="48">
        <f>主査採点!M11</f>
        <v>0</v>
      </c>
      <c r="H11" s="48">
        <f>主査採点!O11</f>
        <v>0</v>
      </c>
      <c r="I11" s="48">
        <f>主査採点!P11</f>
        <v>0</v>
      </c>
      <c r="J11" s="48">
        <f>主査採点!R11</f>
        <v>0</v>
      </c>
      <c r="K11" s="48">
        <f>主査採点!S11</f>
        <v>0</v>
      </c>
      <c r="L11" s="48">
        <f>主査採点!U11</f>
        <v>0</v>
      </c>
      <c r="M11" s="48">
        <f>主査採点!V11</f>
        <v>0</v>
      </c>
      <c r="N11" s="48">
        <f>主査採点!X11</f>
        <v>0</v>
      </c>
      <c r="O11" s="48">
        <f>主査採点!Y11</f>
        <v>0</v>
      </c>
      <c r="P11" s="48">
        <f>主査採点!AA11</f>
        <v>0</v>
      </c>
      <c r="Q11" s="133">
        <f>主査採点!AB11</f>
        <v>0</v>
      </c>
      <c r="R11" s="91">
        <f>第１副査採点!F11</f>
        <v>0</v>
      </c>
      <c r="S11" s="71">
        <f>第１副査採点!G11</f>
        <v>0</v>
      </c>
      <c r="T11" s="71">
        <f>第１副査採点!I11</f>
        <v>0</v>
      </c>
      <c r="U11" s="71">
        <f>第１副査採点!J11</f>
        <v>0</v>
      </c>
      <c r="V11" s="71">
        <f>第１副査採点!L11</f>
        <v>0</v>
      </c>
      <c r="W11" s="71">
        <f>第１副査採点!M11</f>
        <v>0</v>
      </c>
      <c r="X11" s="71">
        <f>第１副査採点!O11</f>
        <v>0</v>
      </c>
      <c r="Y11" s="71">
        <f>第１副査採点!P11</f>
        <v>0</v>
      </c>
      <c r="Z11" s="71">
        <f>第１副査採点!R11</f>
        <v>0</v>
      </c>
      <c r="AA11" s="71">
        <f>第１副査採点!S11</f>
        <v>0</v>
      </c>
      <c r="AB11" s="71">
        <f>第１副査採点!U11</f>
        <v>0</v>
      </c>
      <c r="AC11" s="71">
        <f>第１副査採点!V11</f>
        <v>0</v>
      </c>
      <c r="AD11" s="73">
        <f>第１副査採点!X11</f>
        <v>0</v>
      </c>
      <c r="AE11" s="73">
        <f>第１副査採点!Y11</f>
        <v>0</v>
      </c>
      <c r="AF11" s="73">
        <f>第１副査採点!AA11</f>
        <v>0</v>
      </c>
      <c r="AG11" s="144">
        <f>第１副査採点!AB11</f>
        <v>0</v>
      </c>
      <c r="AH11" s="136">
        <f>第２副査採点!F11</f>
        <v>0</v>
      </c>
      <c r="AI11" s="48">
        <f>第２副査採点!G11</f>
        <v>0</v>
      </c>
      <c r="AJ11" s="48">
        <f>第２副査採点!I11</f>
        <v>0</v>
      </c>
      <c r="AK11" s="48">
        <f>第２副査採点!J11</f>
        <v>0</v>
      </c>
      <c r="AL11" s="48">
        <f>第２副査採点!L11</f>
        <v>0</v>
      </c>
      <c r="AM11" s="48">
        <f>第２副査採点!M11</f>
        <v>0</v>
      </c>
      <c r="AN11" s="48">
        <f>第２副査採点!O11</f>
        <v>0</v>
      </c>
      <c r="AO11" s="48">
        <f>第２副査採点!P11</f>
        <v>0</v>
      </c>
      <c r="AP11" s="48">
        <f>第２副査採点!R11</f>
        <v>0</v>
      </c>
      <c r="AQ11" s="48">
        <f>第２副査採点!S11</f>
        <v>0</v>
      </c>
      <c r="AR11" s="48">
        <f>第２副査採点!U11</f>
        <v>0</v>
      </c>
      <c r="AS11" s="48">
        <f>第２副査採点!V11</f>
        <v>0</v>
      </c>
      <c r="AT11" s="48">
        <f>第２副査採点!X11</f>
        <v>0</v>
      </c>
      <c r="AU11" s="48">
        <f>第２副査採点!Y11</f>
        <v>0</v>
      </c>
      <c r="AV11" s="48">
        <f>第２副査採点!AA11</f>
        <v>0</v>
      </c>
      <c r="AW11" s="49">
        <f>第２副査採点!AB11</f>
        <v>0</v>
      </c>
      <c r="AX11" s="26"/>
    </row>
    <row r="12" spans="1:50" ht="15" customHeight="1" x14ac:dyDescent="0.15">
      <c r="A12" s="126" t="s">
        <v>39</v>
      </c>
      <c r="B12" s="47">
        <f>主査採点!F12</f>
        <v>3</v>
      </c>
      <c r="C12" s="48">
        <f>主査採点!G12</f>
        <v>0</v>
      </c>
      <c r="D12" s="48">
        <f>主査採点!I12</f>
        <v>3</v>
      </c>
      <c r="E12" s="48">
        <f>主査採点!J12</f>
        <v>0</v>
      </c>
      <c r="F12" s="48">
        <f>主査採点!L12</f>
        <v>0</v>
      </c>
      <c r="G12" s="48">
        <f>主査採点!M12</f>
        <v>0</v>
      </c>
      <c r="H12" s="48">
        <f>主査採点!O12</f>
        <v>0</v>
      </c>
      <c r="I12" s="48">
        <f>主査採点!P12</f>
        <v>0</v>
      </c>
      <c r="J12" s="48">
        <f>主査採点!R12</f>
        <v>0</v>
      </c>
      <c r="K12" s="48">
        <f>主査採点!S12</f>
        <v>0</v>
      </c>
      <c r="L12" s="48">
        <f>主査採点!U12</f>
        <v>0</v>
      </c>
      <c r="M12" s="48">
        <f>主査採点!V12</f>
        <v>0</v>
      </c>
      <c r="N12" s="48">
        <f>主査採点!X12</f>
        <v>0</v>
      </c>
      <c r="O12" s="48">
        <f>主査採点!Y12</f>
        <v>0</v>
      </c>
      <c r="P12" s="48">
        <f>主査採点!AA12</f>
        <v>0</v>
      </c>
      <c r="Q12" s="133">
        <f>主査採点!AB12</f>
        <v>0</v>
      </c>
      <c r="R12" s="91">
        <f>第１副査採点!F12</f>
        <v>0</v>
      </c>
      <c r="S12" s="71">
        <f>第１副査採点!G12</f>
        <v>0</v>
      </c>
      <c r="T12" s="71">
        <f>第１副査採点!I12</f>
        <v>0</v>
      </c>
      <c r="U12" s="71">
        <f>第１副査採点!J12</f>
        <v>0</v>
      </c>
      <c r="V12" s="71">
        <f>第１副査採点!L12</f>
        <v>0</v>
      </c>
      <c r="W12" s="71">
        <f>第１副査採点!M12</f>
        <v>0</v>
      </c>
      <c r="X12" s="71">
        <f>第１副査採点!O12</f>
        <v>0</v>
      </c>
      <c r="Y12" s="71">
        <f>第１副査採点!P12</f>
        <v>0</v>
      </c>
      <c r="Z12" s="71">
        <f>第１副査採点!R12</f>
        <v>0</v>
      </c>
      <c r="AA12" s="71">
        <f>第１副査採点!S12</f>
        <v>0</v>
      </c>
      <c r="AB12" s="71">
        <f>第１副査採点!U12</f>
        <v>0</v>
      </c>
      <c r="AC12" s="71">
        <f>第１副査採点!V12</f>
        <v>0</v>
      </c>
      <c r="AD12" s="73">
        <f>第１副査採点!X12</f>
        <v>0</v>
      </c>
      <c r="AE12" s="73">
        <f>第１副査採点!Y12</f>
        <v>0</v>
      </c>
      <c r="AF12" s="73">
        <f>第１副査採点!AA12</f>
        <v>0</v>
      </c>
      <c r="AG12" s="144">
        <f>第１副査採点!AB12</f>
        <v>0</v>
      </c>
      <c r="AH12" s="136">
        <f>第２副査採点!F12</f>
        <v>0</v>
      </c>
      <c r="AI12" s="48">
        <f>第２副査採点!G12</f>
        <v>0</v>
      </c>
      <c r="AJ12" s="48">
        <f>第２副査採点!I12</f>
        <v>0</v>
      </c>
      <c r="AK12" s="48">
        <f>第２副査採点!J12</f>
        <v>0</v>
      </c>
      <c r="AL12" s="48">
        <f>第２副査採点!L12</f>
        <v>0</v>
      </c>
      <c r="AM12" s="48">
        <f>第２副査採点!M12</f>
        <v>0</v>
      </c>
      <c r="AN12" s="48">
        <f>第２副査採点!O12</f>
        <v>0</v>
      </c>
      <c r="AO12" s="48">
        <f>第２副査採点!P12</f>
        <v>0</v>
      </c>
      <c r="AP12" s="48">
        <f>第２副査採点!R12</f>
        <v>0</v>
      </c>
      <c r="AQ12" s="48">
        <f>第２副査採点!S12</f>
        <v>0</v>
      </c>
      <c r="AR12" s="48">
        <f>第２副査採点!U12</f>
        <v>0</v>
      </c>
      <c r="AS12" s="48">
        <f>第２副査採点!V12</f>
        <v>0</v>
      </c>
      <c r="AT12" s="48">
        <f>第２副査採点!X12</f>
        <v>0</v>
      </c>
      <c r="AU12" s="48">
        <f>第２副査採点!Y12</f>
        <v>0</v>
      </c>
      <c r="AV12" s="48">
        <f>第２副査採点!AA12</f>
        <v>0</v>
      </c>
      <c r="AW12" s="49">
        <f>第２副査採点!AB12</f>
        <v>0</v>
      </c>
      <c r="AX12" s="26"/>
    </row>
    <row r="13" spans="1:50" ht="15" customHeight="1" thickBot="1" x14ac:dyDescent="0.2">
      <c r="A13" s="127" t="s">
        <v>40</v>
      </c>
      <c r="B13" s="42">
        <f>主査採点!F13</f>
        <v>3</v>
      </c>
      <c r="C13" s="43">
        <f>主査採点!G13</f>
        <v>0</v>
      </c>
      <c r="D13" s="43">
        <f>主査採点!I13</f>
        <v>3</v>
      </c>
      <c r="E13" s="43">
        <f>主査採点!J13</f>
        <v>0</v>
      </c>
      <c r="F13" s="43">
        <f>主査採点!L13</f>
        <v>0</v>
      </c>
      <c r="G13" s="43">
        <f>主査採点!M13</f>
        <v>0</v>
      </c>
      <c r="H13" s="43">
        <f>主査採点!O13</f>
        <v>0</v>
      </c>
      <c r="I13" s="43">
        <f>主査採点!P13</f>
        <v>0</v>
      </c>
      <c r="J13" s="43">
        <f>主査採点!R13</f>
        <v>0</v>
      </c>
      <c r="K13" s="43">
        <f>主査採点!S13</f>
        <v>0</v>
      </c>
      <c r="L13" s="43">
        <f>主査採点!U13</f>
        <v>0</v>
      </c>
      <c r="M13" s="43">
        <f>主査採点!V13</f>
        <v>0</v>
      </c>
      <c r="N13" s="43">
        <f>主査採点!X13</f>
        <v>0</v>
      </c>
      <c r="O13" s="43">
        <f>主査採点!Y13</f>
        <v>0</v>
      </c>
      <c r="P13" s="43">
        <f>主査採点!AA13</f>
        <v>0</v>
      </c>
      <c r="Q13" s="67">
        <f>主査採点!AB13</f>
        <v>0</v>
      </c>
      <c r="R13" s="50">
        <f>第１副査採点!F13</f>
        <v>0</v>
      </c>
      <c r="S13" s="51">
        <f>第１副査採点!G13</f>
        <v>0</v>
      </c>
      <c r="T13" s="51">
        <f>第１副査採点!I13</f>
        <v>0</v>
      </c>
      <c r="U13" s="51">
        <f>第１副査採点!J13</f>
        <v>0</v>
      </c>
      <c r="V13" s="51">
        <f>第１副査採点!L13</f>
        <v>0</v>
      </c>
      <c r="W13" s="51">
        <f>第１副査採点!M13</f>
        <v>0</v>
      </c>
      <c r="X13" s="51">
        <f>第１副査採点!O13</f>
        <v>0</v>
      </c>
      <c r="Y13" s="51">
        <f>第１副査採点!P13</f>
        <v>0</v>
      </c>
      <c r="Z13" s="51">
        <f>第１副査採点!R13</f>
        <v>0</v>
      </c>
      <c r="AA13" s="51">
        <f>第１副査採点!S13</f>
        <v>0</v>
      </c>
      <c r="AB13" s="51">
        <f>第１副査採点!U13</f>
        <v>0</v>
      </c>
      <c r="AC13" s="51">
        <f>第１副査採点!V13</f>
        <v>0</v>
      </c>
      <c r="AD13" s="141">
        <f>第１副査採点!X13</f>
        <v>0</v>
      </c>
      <c r="AE13" s="141">
        <f>第１副査採点!Y13</f>
        <v>0</v>
      </c>
      <c r="AF13" s="141">
        <f>第１副査採点!AA13</f>
        <v>0</v>
      </c>
      <c r="AG13" s="143">
        <f>第１副査採点!AB13</f>
        <v>0</v>
      </c>
      <c r="AH13" s="88">
        <f>第２副査採点!F13</f>
        <v>0</v>
      </c>
      <c r="AI13" s="43">
        <f>第２副査採点!G13</f>
        <v>0</v>
      </c>
      <c r="AJ13" s="43">
        <f>第２副査採点!I13</f>
        <v>0</v>
      </c>
      <c r="AK13" s="43">
        <f>第２副査採点!J13</f>
        <v>0</v>
      </c>
      <c r="AL13" s="43">
        <f>第２副査採点!L13</f>
        <v>0</v>
      </c>
      <c r="AM13" s="43">
        <f>第２副査採点!M13</f>
        <v>0</v>
      </c>
      <c r="AN13" s="43">
        <f>第２副査採点!O13</f>
        <v>0</v>
      </c>
      <c r="AO13" s="43">
        <f>第２副査採点!P13</f>
        <v>0</v>
      </c>
      <c r="AP13" s="43">
        <f>第２副査採点!R13</f>
        <v>0</v>
      </c>
      <c r="AQ13" s="43">
        <f>第２副査採点!S13</f>
        <v>0</v>
      </c>
      <c r="AR13" s="43">
        <f>第２副査採点!U13</f>
        <v>0</v>
      </c>
      <c r="AS13" s="43">
        <f>第２副査採点!V13</f>
        <v>0</v>
      </c>
      <c r="AT13" s="43">
        <f>第２副査採点!X13</f>
        <v>0</v>
      </c>
      <c r="AU13" s="43">
        <f>第２副査採点!Y13</f>
        <v>0</v>
      </c>
      <c r="AV13" s="43">
        <f>第２副査採点!AA13</f>
        <v>0</v>
      </c>
      <c r="AW13" s="44">
        <f>第２副査採点!AB13</f>
        <v>0</v>
      </c>
      <c r="AX13" s="26"/>
    </row>
    <row r="14" spans="1:50" ht="15" customHeight="1" x14ac:dyDescent="0.15">
      <c r="A14" s="124" t="s">
        <v>55</v>
      </c>
      <c r="B14" s="52">
        <f>主査採点!F14</f>
        <v>2</v>
      </c>
      <c r="C14" s="53">
        <f>主査採点!G14</f>
        <v>0</v>
      </c>
      <c r="D14" s="53">
        <f>主査採点!I14</f>
        <v>3</v>
      </c>
      <c r="E14" s="53">
        <f>主査採点!J14</f>
        <v>0</v>
      </c>
      <c r="F14" s="53">
        <f>主査採点!L14</f>
        <v>0</v>
      </c>
      <c r="G14" s="53">
        <f>主査採点!M14</f>
        <v>0</v>
      </c>
      <c r="H14" s="53">
        <f>主査採点!O14</f>
        <v>0</v>
      </c>
      <c r="I14" s="53">
        <f>主査採点!P14</f>
        <v>0</v>
      </c>
      <c r="J14" s="53">
        <f>主査採点!R14</f>
        <v>0</v>
      </c>
      <c r="K14" s="53">
        <f>主査採点!S14</f>
        <v>0</v>
      </c>
      <c r="L14" s="53">
        <f>主査採点!U14</f>
        <v>0</v>
      </c>
      <c r="M14" s="53">
        <f>主査採点!V14</f>
        <v>0</v>
      </c>
      <c r="N14" s="53">
        <f>主査採点!X14</f>
        <v>0</v>
      </c>
      <c r="O14" s="53">
        <f>主査採点!Y14</f>
        <v>0</v>
      </c>
      <c r="P14" s="53">
        <f>主査採点!AA14</f>
        <v>0</v>
      </c>
      <c r="Q14" s="66">
        <f>主査採点!AB14</f>
        <v>0</v>
      </c>
      <c r="R14" s="89">
        <f>第１副査採点!F14</f>
        <v>0</v>
      </c>
      <c r="S14" s="78">
        <f>第１副査採点!G14</f>
        <v>0</v>
      </c>
      <c r="T14" s="78">
        <f>第１副査採点!I14</f>
        <v>0</v>
      </c>
      <c r="U14" s="78">
        <f>第１副査採点!J14</f>
        <v>0</v>
      </c>
      <c r="V14" s="78">
        <f>第１副査採点!L14</f>
        <v>0</v>
      </c>
      <c r="W14" s="78">
        <f>第１副査採点!M14</f>
        <v>0</v>
      </c>
      <c r="X14" s="78">
        <f>第１副査採点!O14</f>
        <v>0</v>
      </c>
      <c r="Y14" s="78">
        <f>第１副査採点!P14</f>
        <v>0</v>
      </c>
      <c r="Z14" s="78">
        <f>第１副査採点!R14</f>
        <v>0</v>
      </c>
      <c r="AA14" s="78">
        <f>第１副査採点!S14</f>
        <v>0</v>
      </c>
      <c r="AB14" s="78">
        <f>第１副査採点!U14</f>
        <v>0</v>
      </c>
      <c r="AC14" s="78">
        <f>第１副査採点!V14</f>
        <v>0</v>
      </c>
      <c r="AD14" s="80">
        <f>第１副査採点!X14</f>
        <v>0</v>
      </c>
      <c r="AE14" s="80">
        <f>第１副査採点!Y14</f>
        <v>0</v>
      </c>
      <c r="AF14" s="80">
        <f>第１副査採点!AA14</f>
        <v>0</v>
      </c>
      <c r="AG14" s="150">
        <f>第１副査採点!AB14</f>
        <v>0</v>
      </c>
      <c r="AH14" s="135">
        <f>第２副査採点!F14</f>
        <v>0</v>
      </c>
      <c r="AI14" s="53">
        <f>第２副査採点!G14</f>
        <v>0</v>
      </c>
      <c r="AJ14" s="53">
        <f>第２副査採点!I14</f>
        <v>0</v>
      </c>
      <c r="AK14" s="53">
        <f>第２副査採点!J14</f>
        <v>0</v>
      </c>
      <c r="AL14" s="53">
        <f>第２副査採点!L14</f>
        <v>0</v>
      </c>
      <c r="AM14" s="53">
        <f>第２副査採点!M14</f>
        <v>0</v>
      </c>
      <c r="AN14" s="53">
        <f>第２副査採点!O14</f>
        <v>0</v>
      </c>
      <c r="AO14" s="53">
        <f>第２副査採点!P14</f>
        <v>0</v>
      </c>
      <c r="AP14" s="53">
        <f>第２副査採点!R14</f>
        <v>0</v>
      </c>
      <c r="AQ14" s="53">
        <f>第２副査採点!S14</f>
        <v>0</v>
      </c>
      <c r="AR14" s="53">
        <f>第２副査採点!U14</f>
        <v>0</v>
      </c>
      <c r="AS14" s="53">
        <f>第２副査採点!V14</f>
        <v>0</v>
      </c>
      <c r="AT14" s="53">
        <f>第２副査採点!X14</f>
        <v>0</v>
      </c>
      <c r="AU14" s="53">
        <f>第２副査採点!Y14</f>
        <v>0</v>
      </c>
      <c r="AV14" s="53">
        <f>第２副査採点!AA14</f>
        <v>0</v>
      </c>
      <c r="AW14" s="68">
        <f>第２副査採点!AB14</f>
        <v>0</v>
      </c>
      <c r="AX14" s="26"/>
    </row>
    <row r="15" spans="1:50" ht="15" customHeight="1" x14ac:dyDescent="0.15">
      <c r="A15" s="38" t="s">
        <v>41</v>
      </c>
      <c r="B15" s="47">
        <f>主査採点!F15</f>
        <v>3</v>
      </c>
      <c r="C15" s="48">
        <f>主査採点!G15</f>
        <v>0</v>
      </c>
      <c r="D15" s="48">
        <f>主査採点!I15</f>
        <v>3</v>
      </c>
      <c r="E15" s="48">
        <f>主査採点!J15</f>
        <v>0</v>
      </c>
      <c r="F15" s="48">
        <f>主査採点!L15</f>
        <v>0</v>
      </c>
      <c r="G15" s="48">
        <f>主査採点!M15</f>
        <v>0</v>
      </c>
      <c r="H15" s="48">
        <f>主査採点!O15</f>
        <v>0</v>
      </c>
      <c r="I15" s="48">
        <f>主査採点!P15</f>
        <v>0</v>
      </c>
      <c r="J15" s="48">
        <f>主査採点!R15</f>
        <v>0</v>
      </c>
      <c r="K15" s="48">
        <f>主査採点!S15</f>
        <v>0</v>
      </c>
      <c r="L15" s="48">
        <f>主査採点!U15</f>
        <v>0</v>
      </c>
      <c r="M15" s="48">
        <f>主査採点!V15</f>
        <v>0</v>
      </c>
      <c r="N15" s="48">
        <f>主査採点!X15</f>
        <v>0</v>
      </c>
      <c r="O15" s="48">
        <f>主査採点!Y15</f>
        <v>0</v>
      </c>
      <c r="P15" s="48">
        <f>主査採点!AA15</f>
        <v>0</v>
      </c>
      <c r="Q15" s="133">
        <f>主査採点!AB15</f>
        <v>0</v>
      </c>
      <c r="R15" s="91">
        <f>第１副査採点!F15</f>
        <v>0</v>
      </c>
      <c r="S15" s="71">
        <f>第１副査採点!G15</f>
        <v>0</v>
      </c>
      <c r="T15" s="71">
        <f>第１副査採点!I15</f>
        <v>0</v>
      </c>
      <c r="U15" s="71">
        <f>第１副査採点!J15</f>
        <v>0</v>
      </c>
      <c r="V15" s="71">
        <f>第１副査採点!L15</f>
        <v>0</v>
      </c>
      <c r="W15" s="71">
        <f>第１副査採点!M15</f>
        <v>0</v>
      </c>
      <c r="X15" s="71">
        <f>第１副査採点!O15</f>
        <v>0</v>
      </c>
      <c r="Y15" s="71">
        <f>第１副査採点!P15</f>
        <v>0</v>
      </c>
      <c r="Z15" s="71">
        <f>第１副査採点!R15</f>
        <v>0</v>
      </c>
      <c r="AA15" s="71">
        <f>第１副査採点!S15</f>
        <v>0</v>
      </c>
      <c r="AB15" s="71">
        <f>第１副査採点!U15</f>
        <v>0</v>
      </c>
      <c r="AC15" s="71">
        <f>第１副査採点!V15</f>
        <v>0</v>
      </c>
      <c r="AD15" s="73">
        <f>第１副査採点!X15</f>
        <v>0</v>
      </c>
      <c r="AE15" s="73">
        <f>第１副査採点!Y15</f>
        <v>0</v>
      </c>
      <c r="AF15" s="73">
        <f>第１副査採点!AA15</f>
        <v>0</v>
      </c>
      <c r="AG15" s="144">
        <f>第１副査採点!AB15</f>
        <v>0</v>
      </c>
      <c r="AH15" s="136">
        <f>第２副査採点!F15</f>
        <v>0</v>
      </c>
      <c r="AI15" s="48">
        <f>第２副査採点!G15</f>
        <v>0</v>
      </c>
      <c r="AJ15" s="48">
        <f>第２副査採点!I15</f>
        <v>0</v>
      </c>
      <c r="AK15" s="48">
        <f>第２副査採点!J15</f>
        <v>0</v>
      </c>
      <c r="AL15" s="48">
        <f>第２副査採点!L15</f>
        <v>0</v>
      </c>
      <c r="AM15" s="48">
        <f>第２副査採点!M15</f>
        <v>0</v>
      </c>
      <c r="AN15" s="48">
        <f>第２副査採点!O15</f>
        <v>0</v>
      </c>
      <c r="AO15" s="48">
        <f>第２副査採点!P15</f>
        <v>0</v>
      </c>
      <c r="AP15" s="48">
        <f>第２副査採点!R15</f>
        <v>0</v>
      </c>
      <c r="AQ15" s="48">
        <f>第２副査採点!S15</f>
        <v>0</v>
      </c>
      <c r="AR15" s="48">
        <f>第２副査採点!U15</f>
        <v>0</v>
      </c>
      <c r="AS15" s="48">
        <f>第２副査採点!V15</f>
        <v>0</v>
      </c>
      <c r="AT15" s="48">
        <f>第２副査採点!X15</f>
        <v>0</v>
      </c>
      <c r="AU15" s="48">
        <f>第２副査採点!Y15</f>
        <v>0</v>
      </c>
      <c r="AV15" s="48">
        <f>第２副査採点!AA15</f>
        <v>0</v>
      </c>
      <c r="AW15" s="49">
        <f>第２副査採点!AB15</f>
        <v>0</v>
      </c>
      <c r="AX15" s="26"/>
    </row>
    <row r="16" spans="1:50" ht="15" customHeight="1" x14ac:dyDescent="0.15">
      <c r="A16" s="38" t="s">
        <v>56</v>
      </c>
      <c r="B16" s="47">
        <f>主査採点!F16</f>
        <v>3</v>
      </c>
      <c r="C16" s="48">
        <f>主査採点!G16</f>
        <v>0</v>
      </c>
      <c r="D16" s="48">
        <f>主査採点!I16</f>
        <v>3</v>
      </c>
      <c r="E16" s="48">
        <f>主査採点!J16</f>
        <v>0</v>
      </c>
      <c r="F16" s="48">
        <f>主査採点!L16</f>
        <v>0</v>
      </c>
      <c r="G16" s="48">
        <f>主査採点!M16</f>
        <v>0</v>
      </c>
      <c r="H16" s="48">
        <f>主査採点!O16</f>
        <v>0</v>
      </c>
      <c r="I16" s="48">
        <f>主査採点!P16</f>
        <v>0</v>
      </c>
      <c r="J16" s="48">
        <f>主査採点!R16</f>
        <v>0</v>
      </c>
      <c r="K16" s="48">
        <f>主査採点!S16</f>
        <v>0</v>
      </c>
      <c r="L16" s="48">
        <f>主査採点!U16</f>
        <v>0</v>
      </c>
      <c r="M16" s="48">
        <f>主査採点!V16</f>
        <v>0</v>
      </c>
      <c r="N16" s="48">
        <f>主査採点!X16</f>
        <v>0</v>
      </c>
      <c r="O16" s="48">
        <f>主査採点!Y16</f>
        <v>0</v>
      </c>
      <c r="P16" s="48">
        <f>主査採点!AA16</f>
        <v>0</v>
      </c>
      <c r="Q16" s="133">
        <f>主査採点!AB16</f>
        <v>0</v>
      </c>
      <c r="R16" s="91">
        <f>第１副査採点!F16</f>
        <v>0</v>
      </c>
      <c r="S16" s="71">
        <f>第１副査採点!G16</f>
        <v>0</v>
      </c>
      <c r="T16" s="71">
        <f>第１副査採点!I16</f>
        <v>0</v>
      </c>
      <c r="U16" s="71">
        <f>第１副査採点!J16</f>
        <v>0</v>
      </c>
      <c r="V16" s="71">
        <f>第１副査採点!L16</f>
        <v>0</v>
      </c>
      <c r="W16" s="71">
        <f>第１副査採点!M16</f>
        <v>0</v>
      </c>
      <c r="X16" s="71">
        <f>第１副査採点!O16</f>
        <v>0</v>
      </c>
      <c r="Y16" s="71">
        <f>第１副査採点!P16</f>
        <v>0</v>
      </c>
      <c r="Z16" s="71">
        <f>第１副査採点!R16</f>
        <v>0</v>
      </c>
      <c r="AA16" s="71">
        <f>第１副査採点!S16</f>
        <v>0</v>
      </c>
      <c r="AB16" s="71">
        <f>第１副査採点!U16</f>
        <v>0</v>
      </c>
      <c r="AC16" s="71">
        <f>第１副査採点!V16</f>
        <v>0</v>
      </c>
      <c r="AD16" s="73">
        <f>第１副査採点!X16</f>
        <v>0</v>
      </c>
      <c r="AE16" s="73">
        <f>第１副査採点!Y16</f>
        <v>0</v>
      </c>
      <c r="AF16" s="73">
        <f>第１副査採点!AA16</f>
        <v>0</v>
      </c>
      <c r="AG16" s="144">
        <f>第１副査採点!AB16</f>
        <v>0</v>
      </c>
      <c r="AH16" s="136">
        <f>第２副査採点!F16</f>
        <v>0</v>
      </c>
      <c r="AI16" s="48">
        <f>第２副査採点!G16</f>
        <v>0</v>
      </c>
      <c r="AJ16" s="48">
        <f>第２副査採点!I16</f>
        <v>0</v>
      </c>
      <c r="AK16" s="48">
        <f>第２副査採点!J16</f>
        <v>0</v>
      </c>
      <c r="AL16" s="48">
        <f>第２副査採点!L16</f>
        <v>0</v>
      </c>
      <c r="AM16" s="48">
        <f>第２副査採点!M16</f>
        <v>0</v>
      </c>
      <c r="AN16" s="48">
        <f>第２副査採点!O16</f>
        <v>0</v>
      </c>
      <c r="AO16" s="48">
        <f>第２副査採点!P16</f>
        <v>0</v>
      </c>
      <c r="AP16" s="48">
        <f>第２副査採点!R16</f>
        <v>0</v>
      </c>
      <c r="AQ16" s="48">
        <f>第２副査採点!S16</f>
        <v>0</v>
      </c>
      <c r="AR16" s="48">
        <f>第２副査採点!U16</f>
        <v>0</v>
      </c>
      <c r="AS16" s="48">
        <f>第２副査採点!V16</f>
        <v>0</v>
      </c>
      <c r="AT16" s="48">
        <f>第２副査採点!X16</f>
        <v>0</v>
      </c>
      <c r="AU16" s="48">
        <f>第２副査採点!Y16</f>
        <v>0</v>
      </c>
      <c r="AV16" s="48">
        <f>第２副査採点!AA16</f>
        <v>0</v>
      </c>
      <c r="AW16" s="49">
        <f>第２副査採点!AB16</f>
        <v>0</v>
      </c>
      <c r="AX16" s="26"/>
    </row>
    <row r="17" spans="1:50" ht="15" customHeight="1" x14ac:dyDescent="0.15">
      <c r="A17" s="38" t="s">
        <v>42</v>
      </c>
      <c r="B17" s="47">
        <f>主査採点!F17</f>
        <v>3</v>
      </c>
      <c r="C17" s="48">
        <f>主査採点!G17</f>
        <v>0</v>
      </c>
      <c r="D17" s="48">
        <f>主査採点!I17</f>
        <v>3</v>
      </c>
      <c r="E17" s="48">
        <f>主査採点!J17</f>
        <v>0</v>
      </c>
      <c r="F17" s="48">
        <f>主査採点!L17</f>
        <v>0</v>
      </c>
      <c r="G17" s="48">
        <f>主査採点!M17</f>
        <v>0</v>
      </c>
      <c r="H17" s="48">
        <f>主査採点!O17</f>
        <v>0</v>
      </c>
      <c r="I17" s="48">
        <f>主査採点!P17</f>
        <v>0</v>
      </c>
      <c r="J17" s="48">
        <f>主査採点!R17</f>
        <v>0</v>
      </c>
      <c r="K17" s="48">
        <f>主査採点!S17</f>
        <v>0</v>
      </c>
      <c r="L17" s="48">
        <f>主査採点!U17</f>
        <v>0</v>
      </c>
      <c r="M17" s="48">
        <f>主査採点!V17</f>
        <v>0</v>
      </c>
      <c r="N17" s="48">
        <f>主査採点!X17</f>
        <v>0</v>
      </c>
      <c r="O17" s="48">
        <f>主査採点!Y17</f>
        <v>0</v>
      </c>
      <c r="P17" s="48">
        <f>主査採点!AA17</f>
        <v>0</v>
      </c>
      <c r="Q17" s="133">
        <f>主査採点!AB17</f>
        <v>0</v>
      </c>
      <c r="R17" s="91">
        <f>第１副査採点!F17</f>
        <v>0</v>
      </c>
      <c r="S17" s="71">
        <f>第１副査採点!G17</f>
        <v>0</v>
      </c>
      <c r="T17" s="71">
        <f>第１副査採点!I17</f>
        <v>0</v>
      </c>
      <c r="U17" s="71">
        <f>第１副査採点!J17</f>
        <v>0</v>
      </c>
      <c r="V17" s="71">
        <f>第１副査採点!L17</f>
        <v>0</v>
      </c>
      <c r="W17" s="71">
        <f>第１副査採点!M17</f>
        <v>0</v>
      </c>
      <c r="X17" s="71">
        <f>第１副査採点!O17</f>
        <v>0</v>
      </c>
      <c r="Y17" s="71">
        <f>第１副査採点!P17</f>
        <v>0</v>
      </c>
      <c r="Z17" s="71">
        <f>第１副査採点!R17</f>
        <v>0</v>
      </c>
      <c r="AA17" s="71">
        <f>第１副査採点!S17</f>
        <v>0</v>
      </c>
      <c r="AB17" s="71">
        <f>第１副査採点!U17</f>
        <v>0</v>
      </c>
      <c r="AC17" s="71">
        <f>第１副査採点!V17</f>
        <v>0</v>
      </c>
      <c r="AD17" s="73">
        <f>第１副査採点!X17</f>
        <v>0</v>
      </c>
      <c r="AE17" s="73">
        <f>第１副査採点!Y17</f>
        <v>0</v>
      </c>
      <c r="AF17" s="73">
        <f>第１副査採点!AA17</f>
        <v>0</v>
      </c>
      <c r="AG17" s="144">
        <f>第１副査採点!AB17</f>
        <v>0</v>
      </c>
      <c r="AH17" s="136">
        <f>第２副査採点!F17</f>
        <v>0</v>
      </c>
      <c r="AI17" s="48">
        <f>第２副査採点!G17</f>
        <v>0</v>
      </c>
      <c r="AJ17" s="48">
        <f>第２副査採点!I17</f>
        <v>0</v>
      </c>
      <c r="AK17" s="48">
        <f>第２副査採点!J17</f>
        <v>0</v>
      </c>
      <c r="AL17" s="48">
        <f>第２副査採点!L17</f>
        <v>0</v>
      </c>
      <c r="AM17" s="48">
        <f>第２副査採点!M17</f>
        <v>0</v>
      </c>
      <c r="AN17" s="48">
        <f>第２副査採点!O17</f>
        <v>0</v>
      </c>
      <c r="AO17" s="48">
        <f>第２副査採点!P17</f>
        <v>0</v>
      </c>
      <c r="AP17" s="48">
        <f>第２副査採点!R17</f>
        <v>0</v>
      </c>
      <c r="AQ17" s="48">
        <f>第２副査採点!S17</f>
        <v>0</v>
      </c>
      <c r="AR17" s="48">
        <f>第２副査採点!U17</f>
        <v>0</v>
      </c>
      <c r="AS17" s="48">
        <f>第２副査採点!V17</f>
        <v>0</v>
      </c>
      <c r="AT17" s="48">
        <f>第２副査採点!X17</f>
        <v>0</v>
      </c>
      <c r="AU17" s="48">
        <f>第２副査採点!Y17</f>
        <v>0</v>
      </c>
      <c r="AV17" s="48">
        <f>第２副査採点!AA17</f>
        <v>0</v>
      </c>
      <c r="AW17" s="49">
        <f>第２副査採点!AB17</f>
        <v>0</v>
      </c>
      <c r="AX17" s="26"/>
    </row>
    <row r="18" spans="1:50" ht="15" customHeight="1" thickBot="1" x14ac:dyDescent="0.2">
      <c r="A18" s="94" t="s">
        <v>43</v>
      </c>
      <c r="B18" s="47">
        <f>主査採点!F18</f>
        <v>3</v>
      </c>
      <c r="C18" s="48">
        <f>主査採点!G18</f>
        <v>0</v>
      </c>
      <c r="D18" s="48">
        <f>主査採点!I18</f>
        <v>3</v>
      </c>
      <c r="E18" s="48">
        <f>主査採点!J18</f>
        <v>0</v>
      </c>
      <c r="F18" s="48">
        <f>主査採点!L18</f>
        <v>0</v>
      </c>
      <c r="G18" s="48">
        <f>主査採点!M18</f>
        <v>0</v>
      </c>
      <c r="H18" s="48">
        <f>主査採点!O18</f>
        <v>0</v>
      </c>
      <c r="I18" s="48">
        <f>主査採点!P18</f>
        <v>0</v>
      </c>
      <c r="J18" s="48">
        <f>主査採点!R18</f>
        <v>0</v>
      </c>
      <c r="K18" s="48">
        <f>主査採点!S18</f>
        <v>0</v>
      </c>
      <c r="L18" s="48">
        <f>主査採点!U18</f>
        <v>0</v>
      </c>
      <c r="M18" s="48">
        <f>主査採点!V18</f>
        <v>0</v>
      </c>
      <c r="N18" s="48">
        <f>主査採点!X18</f>
        <v>0</v>
      </c>
      <c r="O18" s="48">
        <f>主査採点!Y18</f>
        <v>0</v>
      </c>
      <c r="P18" s="48">
        <f>主査採点!AA18</f>
        <v>0</v>
      </c>
      <c r="Q18" s="133">
        <f>主査採点!AB18</f>
        <v>0</v>
      </c>
      <c r="R18" s="45">
        <f>第１副査採点!F18</f>
        <v>0</v>
      </c>
      <c r="S18" s="46">
        <f>第１副査採点!G18</f>
        <v>0</v>
      </c>
      <c r="T18" s="46">
        <f>第１副査採点!I18</f>
        <v>0</v>
      </c>
      <c r="U18" s="46">
        <f>第１副査採点!J18</f>
        <v>0</v>
      </c>
      <c r="V18" s="46">
        <f>第１副査採点!L18</f>
        <v>0</v>
      </c>
      <c r="W18" s="46">
        <f>第１副査採点!M18</f>
        <v>0</v>
      </c>
      <c r="X18" s="46">
        <f>第１副査採点!O18</f>
        <v>0</v>
      </c>
      <c r="Y18" s="46">
        <f>第１副査採点!P18</f>
        <v>0</v>
      </c>
      <c r="Z18" s="46">
        <f>第１副査採点!R18</f>
        <v>0</v>
      </c>
      <c r="AA18" s="46">
        <f>第１副査採点!S18</f>
        <v>0</v>
      </c>
      <c r="AB18" s="46">
        <f>第１副査採点!U18</f>
        <v>0</v>
      </c>
      <c r="AC18" s="46">
        <f>第１副査採点!V18</f>
        <v>0</v>
      </c>
      <c r="AD18" s="151">
        <f>第１副査採点!X18</f>
        <v>0</v>
      </c>
      <c r="AE18" s="151">
        <f>第１副査採点!Y18</f>
        <v>0</v>
      </c>
      <c r="AF18" s="151">
        <f>第１副査採点!AA18</f>
        <v>0</v>
      </c>
      <c r="AG18" s="152">
        <f>第１副査採点!AB18</f>
        <v>0</v>
      </c>
      <c r="AH18" s="136">
        <f>第２副査採点!F18</f>
        <v>0</v>
      </c>
      <c r="AI18" s="48">
        <f>第２副査採点!G18</f>
        <v>0</v>
      </c>
      <c r="AJ18" s="48">
        <f>第２副査採点!I18</f>
        <v>0</v>
      </c>
      <c r="AK18" s="48">
        <f>第２副査採点!J18</f>
        <v>0</v>
      </c>
      <c r="AL18" s="48">
        <f>第２副査採点!L18</f>
        <v>0</v>
      </c>
      <c r="AM18" s="48">
        <f>第２副査採点!M18</f>
        <v>0</v>
      </c>
      <c r="AN18" s="48">
        <f>第２副査採点!O18</f>
        <v>0</v>
      </c>
      <c r="AO18" s="48">
        <f>第２副査採点!P18</f>
        <v>0</v>
      </c>
      <c r="AP18" s="48">
        <f>第２副査採点!R18</f>
        <v>0</v>
      </c>
      <c r="AQ18" s="48">
        <f>第２副査採点!S18</f>
        <v>0</v>
      </c>
      <c r="AR18" s="48">
        <f>第２副査採点!U18</f>
        <v>0</v>
      </c>
      <c r="AS18" s="48">
        <f>第２副査採点!V18</f>
        <v>0</v>
      </c>
      <c r="AT18" s="48">
        <f>第２副査採点!X18</f>
        <v>0</v>
      </c>
      <c r="AU18" s="48">
        <f>第２副査採点!Y18</f>
        <v>0</v>
      </c>
      <c r="AV18" s="48">
        <f>第２副査採点!AA18</f>
        <v>0</v>
      </c>
      <c r="AW18" s="49">
        <f>第２副査採点!AB18</f>
        <v>0</v>
      </c>
      <c r="AX18" s="26"/>
    </row>
    <row r="19" spans="1:50" ht="15" customHeight="1" thickBot="1" x14ac:dyDescent="0.2">
      <c r="A19" s="132" t="s">
        <v>71</v>
      </c>
      <c r="B19" s="131">
        <f>主査採点!F19</f>
        <v>2.8</v>
      </c>
      <c r="C19" s="97">
        <f>主査採点!G19</f>
        <v>0</v>
      </c>
      <c r="D19" s="97">
        <f>主査採点!I19</f>
        <v>4.8499999999999996</v>
      </c>
      <c r="E19" s="97">
        <f>主査採点!J19</f>
        <v>0</v>
      </c>
      <c r="F19" s="97">
        <f>主査採点!L19</f>
        <v>0</v>
      </c>
      <c r="G19" s="97">
        <f>主査採点!M19</f>
        <v>0</v>
      </c>
      <c r="H19" s="97">
        <f>主査採点!O19</f>
        <v>0</v>
      </c>
      <c r="I19" s="97">
        <f>主査採点!P19</f>
        <v>0</v>
      </c>
      <c r="J19" s="97">
        <f>主査採点!R19</f>
        <v>0</v>
      </c>
      <c r="K19" s="97">
        <f>主査採点!S19</f>
        <v>0</v>
      </c>
      <c r="L19" s="97">
        <f>主査採点!U19</f>
        <v>0</v>
      </c>
      <c r="M19" s="97">
        <f>主査採点!V19</f>
        <v>0</v>
      </c>
      <c r="N19" s="97">
        <f>主査採点!X19</f>
        <v>0</v>
      </c>
      <c r="O19" s="97">
        <f>主査採点!Y19</f>
        <v>0</v>
      </c>
      <c r="P19" s="97">
        <f>主査採点!AA19</f>
        <v>0</v>
      </c>
      <c r="Q19" s="97">
        <f>主査採点!AB19</f>
        <v>0</v>
      </c>
      <c r="R19" s="161">
        <f>第１副査採点!F19</f>
        <v>2.8</v>
      </c>
      <c r="S19" s="97">
        <f>第１副査採点!G19</f>
        <v>0</v>
      </c>
      <c r="T19" s="97">
        <f>第１副査採点!I19</f>
        <v>4.8499999999999996</v>
      </c>
      <c r="U19" s="97">
        <f>第１副査採点!J19</f>
        <v>0</v>
      </c>
      <c r="V19" s="97">
        <f>第１副査採点!L19</f>
        <v>0</v>
      </c>
      <c r="W19" s="97">
        <f>第１副査採点!M19</f>
        <v>0</v>
      </c>
      <c r="X19" s="97">
        <f>第１副査採点!O19</f>
        <v>0</v>
      </c>
      <c r="Y19" s="97">
        <f>第１副査採点!P19</f>
        <v>0</v>
      </c>
      <c r="Z19" s="162">
        <f>第１副査採点!R19</f>
        <v>0</v>
      </c>
      <c r="AA19" s="97">
        <f>第１副査採点!S19</f>
        <v>0</v>
      </c>
      <c r="AB19" s="162">
        <f>第１副査採点!U19</f>
        <v>0</v>
      </c>
      <c r="AC19" s="97">
        <f>第１副査採点!V19</f>
        <v>0</v>
      </c>
      <c r="AD19" s="163">
        <f>第１副査採点!X19</f>
        <v>0</v>
      </c>
      <c r="AE19" s="97">
        <f>第１副査採点!Y19</f>
        <v>0</v>
      </c>
      <c r="AF19" s="163">
        <f>第１副査採点!AA19</f>
        <v>0</v>
      </c>
      <c r="AG19" s="97">
        <f>第１副査採点!AB19</f>
        <v>0</v>
      </c>
      <c r="AH19" s="131">
        <f>第２副査採点!F19</f>
        <v>2.8</v>
      </c>
      <c r="AI19" s="97">
        <f>第２副査採点!G19</f>
        <v>0</v>
      </c>
      <c r="AJ19" s="97">
        <f>第２副査採点!I19</f>
        <v>4.8499999999999996</v>
      </c>
      <c r="AK19" s="97">
        <f>第２副査採点!J19</f>
        <v>0</v>
      </c>
      <c r="AL19" s="97">
        <f>第２副査採点!L19</f>
        <v>0</v>
      </c>
      <c r="AM19" s="97">
        <f>第２副査採点!M19</f>
        <v>0</v>
      </c>
      <c r="AN19" s="97">
        <f>第２副査採点!O19</f>
        <v>0</v>
      </c>
      <c r="AO19" s="97">
        <f>第２副査採点!P19</f>
        <v>0</v>
      </c>
      <c r="AP19" s="97">
        <f>第２副査採点!R19</f>
        <v>0</v>
      </c>
      <c r="AQ19" s="97">
        <f>第２副査採点!S19</f>
        <v>0</v>
      </c>
      <c r="AR19" s="97">
        <f>第２副査採点!U19</f>
        <v>0</v>
      </c>
      <c r="AS19" s="97">
        <f>第２副査採点!V19</f>
        <v>0</v>
      </c>
      <c r="AT19" s="97">
        <f>第２副査採点!X19</f>
        <v>0</v>
      </c>
      <c r="AU19" s="97">
        <f>第２副査採点!Y19</f>
        <v>0</v>
      </c>
      <c r="AV19" s="97">
        <f>第２副査採点!AA19</f>
        <v>0</v>
      </c>
      <c r="AW19" s="97">
        <f>第２副査採点!AB19</f>
        <v>0</v>
      </c>
      <c r="AX19" s="26"/>
    </row>
    <row r="20" spans="1:50" ht="15" customHeight="1" x14ac:dyDescent="0.15">
      <c r="A20" s="104" t="s">
        <v>44</v>
      </c>
      <c r="B20" s="47">
        <f>主査採点!F20</f>
        <v>3</v>
      </c>
      <c r="C20" s="48">
        <f>主査採点!G20</f>
        <v>0</v>
      </c>
      <c r="D20" s="48">
        <f>主査採点!I20</f>
        <v>3</v>
      </c>
      <c r="E20" s="48">
        <f>主査採点!J20</f>
        <v>0</v>
      </c>
      <c r="F20" s="48">
        <f>主査採点!L20</f>
        <v>0</v>
      </c>
      <c r="G20" s="48">
        <f>主査採点!M20</f>
        <v>0</v>
      </c>
      <c r="H20" s="48">
        <f>主査採点!O20</f>
        <v>0</v>
      </c>
      <c r="I20" s="48">
        <f>主査採点!P20</f>
        <v>0</v>
      </c>
      <c r="J20" s="48">
        <f>主査採点!R20</f>
        <v>0</v>
      </c>
      <c r="K20" s="48">
        <f>主査採点!S20</f>
        <v>0</v>
      </c>
      <c r="L20" s="48">
        <f>主査採点!U20</f>
        <v>0</v>
      </c>
      <c r="M20" s="48">
        <f>主査採点!V20</f>
        <v>0</v>
      </c>
      <c r="N20" s="48">
        <f>主査採点!X20</f>
        <v>0</v>
      </c>
      <c r="O20" s="48">
        <f>主査採点!Y20</f>
        <v>0</v>
      </c>
      <c r="P20" s="48">
        <f>主査採点!AA20</f>
        <v>0</v>
      </c>
      <c r="Q20" s="133">
        <f>主査採点!AB20</f>
        <v>0</v>
      </c>
      <c r="R20" s="146">
        <f>第１副査採点!F20</f>
        <v>0</v>
      </c>
      <c r="S20" s="147">
        <f>第１副査採点!G20</f>
        <v>0</v>
      </c>
      <c r="T20" s="147">
        <f>第１副査採点!I20</f>
        <v>0</v>
      </c>
      <c r="U20" s="147">
        <f>第１副査採点!J20</f>
        <v>0</v>
      </c>
      <c r="V20" s="147">
        <f>第１副査採点!L20</f>
        <v>0</v>
      </c>
      <c r="W20" s="147">
        <f>第１副査採点!M20</f>
        <v>0</v>
      </c>
      <c r="X20" s="147">
        <f>第１副査採点!O20</f>
        <v>0</v>
      </c>
      <c r="Y20" s="147">
        <f>第１副査採点!P20</f>
        <v>0</v>
      </c>
      <c r="Z20" s="147">
        <f>第１副査採点!R20</f>
        <v>0</v>
      </c>
      <c r="AA20" s="147">
        <f>第１副査採点!S20</f>
        <v>0</v>
      </c>
      <c r="AB20" s="147">
        <f>第１副査採点!U20</f>
        <v>0</v>
      </c>
      <c r="AC20" s="147">
        <f>第１副査採点!V20</f>
        <v>0</v>
      </c>
      <c r="AD20" s="148">
        <f>第１副査採点!X20</f>
        <v>0</v>
      </c>
      <c r="AE20" s="148">
        <f>第１副査採点!Y20</f>
        <v>0</v>
      </c>
      <c r="AF20" s="148">
        <f>第１副査採点!AA20</f>
        <v>0</v>
      </c>
      <c r="AG20" s="149">
        <f>第１副査採点!AB20</f>
        <v>0</v>
      </c>
      <c r="AH20" s="136">
        <f>第２副査採点!F20</f>
        <v>0</v>
      </c>
      <c r="AI20" s="48">
        <f>第２副査採点!G20</f>
        <v>0</v>
      </c>
      <c r="AJ20" s="48">
        <f>第２副査採点!I20</f>
        <v>0</v>
      </c>
      <c r="AK20" s="48">
        <f>第２副査採点!J20</f>
        <v>0</v>
      </c>
      <c r="AL20" s="48">
        <f>第２副査採点!L20</f>
        <v>0</v>
      </c>
      <c r="AM20" s="48">
        <f>第２副査採点!M20</f>
        <v>0</v>
      </c>
      <c r="AN20" s="48">
        <f>第２副査採点!O20</f>
        <v>0</v>
      </c>
      <c r="AO20" s="48">
        <f>第２副査採点!P20</f>
        <v>0</v>
      </c>
      <c r="AP20" s="48">
        <f>第２副査採点!R20</f>
        <v>0</v>
      </c>
      <c r="AQ20" s="48">
        <f>第２副査採点!S20</f>
        <v>0</v>
      </c>
      <c r="AR20" s="48">
        <f>第２副査採点!U20</f>
        <v>0</v>
      </c>
      <c r="AS20" s="48">
        <f>第２副査採点!V20</f>
        <v>0</v>
      </c>
      <c r="AT20" s="48">
        <f>第２副査採点!X20</f>
        <v>0</v>
      </c>
      <c r="AU20" s="48">
        <f>第２副査採点!Y20</f>
        <v>0</v>
      </c>
      <c r="AV20" s="48">
        <f>第２副査採点!AA20</f>
        <v>0</v>
      </c>
      <c r="AW20" s="49">
        <f>第２副査採点!AB20</f>
        <v>0</v>
      </c>
      <c r="AX20" s="26"/>
    </row>
    <row r="21" spans="1:50" ht="15" customHeight="1" x14ac:dyDescent="0.15">
      <c r="A21" s="38" t="s">
        <v>45</v>
      </c>
      <c r="B21" s="47">
        <f>主査採点!F21</f>
        <v>3</v>
      </c>
      <c r="C21" s="48">
        <f>主査採点!G21</f>
        <v>0</v>
      </c>
      <c r="D21" s="48">
        <f>主査採点!I21</f>
        <v>2</v>
      </c>
      <c r="E21" s="48">
        <f>主査採点!J21</f>
        <v>0</v>
      </c>
      <c r="F21" s="48">
        <f>主査採点!L21</f>
        <v>0</v>
      </c>
      <c r="G21" s="48">
        <f>主査採点!M21</f>
        <v>0</v>
      </c>
      <c r="H21" s="48">
        <f>主査採点!O21</f>
        <v>0</v>
      </c>
      <c r="I21" s="48">
        <f>主査採点!P21</f>
        <v>0</v>
      </c>
      <c r="J21" s="48">
        <f>主査採点!R21</f>
        <v>0</v>
      </c>
      <c r="K21" s="48">
        <f>主査採点!S21</f>
        <v>0</v>
      </c>
      <c r="L21" s="48">
        <f>主査採点!U21</f>
        <v>0</v>
      </c>
      <c r="M21" s="48">
        <f>主査採点!V21</f>
        <v>0</v>
      </c>
      <c r="N21" s="48">
        <f>主査採点!X21</f>
        <v>0</v>
      </c>
      <c r="O21" s="48">
        <f>主査採点!Y21</f>
        <v>0</v>
      </c>
      <c r="P21" s="48">
        <f>主査採点!AA21</f>
        <v>0</v>
      </c>
      <c r="Q21" s="133">
        <f>主査採点!AB21</f>
        <v>0</v>
      </c>
      <c r="R21" s="91">
        <f>第１副査採点!F21</f>
        <v>0</v>
      </c>
      <c r="S21" s="71">
        <f>第１副査採点!G21</f>
        <v>0</v>
      </c>
      <c r="T21" s="71">
        <f>第１副査採点!I21</f>
        <v>0</v>
      </c>
      <c r="U21" s="71">
        <f>第１副査採点!J21</f>
        <v>0</v>
      </c>
      <c r="V21" s="71">
        <f>第１副査採点!L21</f>
        <v>0</v>
      </c>
      <c r="W21" s="71">
        <f>第１副査採点!M21</f>
        <v>0</v>
      </c>
      <c r="X21" s="71">
        <f>第１副査採点!O21</f>
        <v>0</v>
      </c>
      <c r="Y21" s="71">
        <f>第１副査採点!P21</f>
        <v>0</v>
      </c>
      <c r="Z21" s="71">
        <f>第１副査採点!R21</f>
        <v>0</v>
      </c>
      <c r="AA21" s="71">
        <f>第１副査採点!S21</f>
        <v>0</v>
      </c>
      <c r="AB21" s="71">
        <f>第１副査採点!U21</f>
        <v>0</v>
      </c>
      <c r="AC21" s="71">
        <f>第１副査採点!V21</f>
        <v>0</v>
      </c>
      <c r="AD21" s="73">
        <f>第１副査採点!X21</f>
        <v>0</v>
      </c>
      <c r="AE21" s="73">
        <f>第１副査採点!Y21</f>
        <v>0</v>
      </c>
      <c r="AF21" s="73">
        <f>第１副査採点!AA21</f>
        <v>0</v>
      </c>
      <c r="AG21" s="144">
        <f>第１副査採点!AB21</f>
        <v>0</v>
      </c>
      <c r="AH21" s="136">
        <f>第２副査採点!F21</f>
        <v>0</v>
      </c>
      <c r="AI21" s="48">
        <f>第２副査採点!G21</f>
        <v>0</v>
      </c>
      <c r="AJ21" s="48">
        <f>第２副査採点!I21</f>
        <v>0</v>
      </c>
      <c r="AK21" s="48">
        <f>第２副査採点!J21</f>
        <v>0</v>
      </c>
      <c r="AL21" s="48">
        <f>第２副査採点!L21</f>
        <v>0</v>
      </c>
      <c r="AM21" s="48">
        <f>第２副査採点!M21</f>
        <v>0</v>
      </c>
      <c r="AN21" s="48">
        <f>第２副査採点!O21</f>
        <v>0</v>
      </c>
      <c r="AO21" s="48">
        <f>第２副査採点!P21</f>
        <v>0</v>
      </c>
      <c r="AP21" s="48">
        <f>第２副査採点!R21</f>
        <v>0</v>
      </c>
      <c r="AQ21" s="48">
        <f>第２副査採点!S21</f>
        <v>0</v>
      </c>
      <c r="AR21" s="48">
        <f>第２副査採点!U21</f>
        <v>0</v>
      </c>
      <c r="AS21" s="48">
        <f>第２副査採点!V21</f>
        <v>0</v>
      </c>
      <c r="AT21" s="48">
        <f>第２副査採点!X21</f>
        <v>0</v>
      </c>
      <c r="AU21" s="48">
        <f>第２副査採点!Y21</f>
        <v>0</v>
      </c>
      <c r="AV21" s="48">
        <f>第２副査採点!AA21</f>
        <v>0</v>
      </c>
      <c r="AW21" s="49">
        <f>第２副査採点!AB21</f>
        <v>0</v>
      </c>
      <c r="AX21" s="26"/>
    </row>
    <row r="22" spans="1:50" ht="15" customHeight="1" x14ac:dyDescent="0.15">
      <c r="A22" s="38" t="s">
        <v>46</v>
      </c>
      <c r="B22" s="47">
        <f>主査採点!F22</f>
        <v>3</v>
      </c>
      <c r="C22" s="48">
        <f>主査採点!G22</f>
        <v>0</v>
      </c>
      <c r="D22" s="48">
        <f>主査採点!I22</f>
        <v>3</v>
      </c>
      <c r="E22" s="48">
        <f>主査採点!J22</f>
        <v>0</v>
      </c>
      <c r="F22" s="48">
        <f>主査採点!L22</f>
        <v>0</v>
      </c>
      <c r="G22" s="48">
        <f>主査採点!M22</f>
        <v>0</v>
      </c>
      <c r="H22" s="48">
        <f>主査採点!O22</f>
        <v>0</v>
      </c>
      <c r="I22" s="48">
        <f>主査採点!P22</f>
        <v>0</v>
      </c>
      <c r="J22" s="48">
        <f>主査採点!R22</f>
        <v>0</v>
      </c>
      <c r="K22" s="48">
        <f>主査採点!S22</f>
        <v>0</v>
      </c>
      <c r="L22" s="48">
        <f>主査採点!U22</f>
        <v>0</v>
      </c>
      <c r="M22" s="48">
        <f>主査採点!V22</f>
        <v>0</v>
      </c>
      <c r="N22" s="48">
        <f>主査採点!X22</f>
        <v>0</v>
      </c>
      <c r="O22" s="48">
        <f>主査採点!Y22</f>
        <v>0</v>
      </c>
      <c r="P22" s="48">
        <f>主査採点!AA22</f>
        <v>0</v>
      </c>
      <c r="Q22" s="133">
        <f>主査採点!AB22</f>
        <v>0</v>
      </c>
      <c r="R22" s="91">
        <f>第１副査採点!F22</f>
        <v>0</v>
      </c>
      <c r="S22" s="71">
        <f>第１副査採点!G22</f>
        <v>0</v>
      </c>
      <c r="T22" s="71">
        <f>第１副査採点!I22</f>
        <v>0</v>
      </c>
      <c r="U22" s="71">
        <f>第１副査採点!J22</f>
        <v>0</v>
      </c>
      <c r="V22" s="71">
        <f>第１副査採点!L22</f>
        <v>0</v>
      </c>
      <c r="W22" s="71">
        <f>第１副査採点!M22</f>
        <v>0</v>
      </c>
      <c r="X22" s="71">
        <f>第１副査採点!O22</f>
        <v>0</v>
      </c>
      <c r="Y22" s="71">
        <f>第１副査採点!P22</f>
        <v>0</v>
      </c>
      <c r="Z22" s="71">
        <f>第１副査採点!R22</f>
        <v>0</v>
      </c>
      <c r="AA22" s="71">
        <f>第１副査採点!S22</f>
        <v>0</v>
      </c>
      <c r="AB22" s="71">
        <f>第１副査採点!U22</f>
        <v>0</v>
      </c>
      <c r="AC22" s="71">
        <f>第１副査採点!V22</f>
        <v>0</v>
      </c>
      <c r="AD22" s="73">
        <f>第１副査採点!X22</f>
        <v>0</v>
      </c>
      <c r="AE22" s="73">
        <f>第１副査採点!Y22</f>
        <v>0</v>
      </c>
      <c r="AF22" s="73">
        <f>第１副査採点!AA22</f>
        <v>0</v>
      </c>
      <c r="AG22" s="144">
        <f>第１副査採点!AB22</f>
        <v>0</v>
      </c>
      <c r="AH22" s="136">
        <f>第２副査採点!F22</f>
        <v>0</v>
      </c>
      <c r="AI22" s="48">
        <f>第２副査採点!G22</f>
        <v>0</v>
      </c>
      <c r="AJ22" s="48">
        <f>第２副査採点!I22</f>
        <v>0</v>
      </c>
      <c r="AK22" s="48">
        <f>第２副査採点!J22</f>
        <v>0</v>
      </c>
      <c r="AL22" s="48">
        <f>第２副査採点!L22</f>
        <v>0</v>
      </c>
      <c r="AM22" s="48">
        <f>第２副査採点!M22</f>
        <v>0</v>
      </c>
      <c r="AN22" s="48">
        <f>第２副査採点!O22</f>
        <v>0</v>
      </c>
      <c r="AO22" s="48">
        <f>第２副査採点!P22</f>
        <v>0</v>
      </c>
      <c r="AP22" s="48">
        <f>第２副査採点!R22</f>
        <v>0</v>
      </c>
      <c r="AQ22" s="48">
        <f>第２副査採点!S22</f>
        <v>0</v>
      </c>
      <c r="AR22" s="48">
        <f>第２副査採点!U22</f>
        <v>0</v>
      </c>
      <c r="AS22" s="48">
        <f>第２副査採点!V22</f>
        <v>0</v>
      </c>
      <c r="AT22" s="48">
        <f>第２副査採点!X22</f>
        <v>0</v>
      </c>
      <c r="AU22" s="48">
        <f>第２副査採点!Y22</f>
        <v>0</v>
      </c>
      <c r="AV22" s="48">
        <f>第２副査採点!AA22</f>
        <v>0</v>
      </c>
      <c r="AW22" s="49">
        <f>第２副査採点!AB22</f>
        <v>0</v>
      </c>
      <c r="AX22" s="26"/>
    </row>
    <row r="23" spans="1:50" ht="15" customHeight="1" thickBot="1" x14ac:dyDescent="0.2">
      <c r="A23" s="128" t="s">
        <v>63</v>
      </c>
      <c r="B23" s="47">
        <f>主査採点!F23</f>
        <v>3</v>
      </c>
      <c r="C23" s="48">
        <f>主査採点!G23</f>
        <v>0</v>
      </c>
      <c r="D23" s="48">
        <f>主査採点!I23</f>
        <v>3</v>
      </c>
      <c r="E23" s="48">
        <f>主査採点!J23</f>
        <v>0</v>
      </c>
      <c r="F23" s="48">
        <f>主査採点!L23</f>
        <v>0</v>
      </c>
      <c r="G23" s="48">
        <f>主査採点!M23</f>
        <v>0</v>
      </c>
      <c r="H23" s="48">
        <f>主査採点!O23</f>
        <v>0</v>
      </c>
      <c r="I23" s="48">
        <f>主査採点!P23</f>
        <v>0</v>
      </c>
      <c r="J23" s="48">
        <f>主査採点!R23</f>
        <v>0</v>
      </c>
      <c r="K23" s="48">
        <f>主査採点!S23</f>
        <v>0</v>
      </c>
      <c r="L23" s="48">
        <f>主査採点!U23</f>
        <v>0</v>
      </c>
      <c r="M23" s="48">
        <f>主査採点!V23</f>
        <v>0</v>
      </c>
      <c r="N23" s="48">
        <f>主査採点!X23</f>
        <v>0</v>
      </c>
      <c r="O23" s="48">
        <f>主査採点!Y23</f>
        <v>0</v>
      </c>
      <c r="P23" s="48">
        <f>主査採点!AA23</f>
        <v>0</v>
      </c>
      <c r="Q23" s="133">
        <f>主査採点!AB23</f>
        <v>0</v>
      </c>
      <c r="R23" s="50">
        <f>第１副査採点!F23</f>
        <v>0</v>
      </c>
      <c r="S23" s="51">
        <f>第１副査採点!G23</f>
        <v>0</v>
      </c>
      <c r="T23" s="51">
        <f>第１副査採点!I23</f>
        <v>0</v>
      </c>
      <c r="U23" s="51">
        <f>第１副査採点!J23</f>
        <v>0</v>
      </c>
      <c r="V23" s="51">
        <f>第１副査採点!L23</f>
        <v>0</v>
      </c>
      <c r="W23" s="51">
        <f>第１副査採点!M23</f>
        <v>0</v>
      </c>
      <c r="X23" s="51">
        <f>第１副査採点!O23</f>
        <v>0</v>
      </c>
      <c r="Y23" s="51">
        <f>第１副査採点!P23</f>
        <v>0</v>
      </c>
      <c r="Z23" s="51">
        <f>第１副査採点!R23</f>
        <v>0</v>
      </c>
      <c r="AA23" s="51">
        <f>第１副査採点!S23</f>
        <v>0</v>
      </c>
      <c r="AB23" s="51">
        <f>第１副査採点!U23</f>
        <v>0</v>
      </c>
      <c r="AC23" s="51">
        <f>第１副査採点!V23</f>
        <v>0</v>
      </c>
      <c r="AD23" s="141">
        <f>第１副査採点!X23</f>
        <v>0</v>
      </c>
      <c r="AE23" s="141">
        <f>第１副査採点!Y23</f>
        <v>0</v>
      </c>
      <c r="AF23" s="141">
        <f>第１副査採点!AA23</f>
        <v>0</v>
      </c>
      <c r="AG23" s="143">
        <f>第１副査採点!AB23</f>
        <v>0</v>
      </c>
      <c r="AH23" s="136">
        <f>第２副査採点!F23</f>
        <v>0</v>
      </c>
      <c r="AI23" s="48">
        <f>第２副査採点!G23</f>
        <v>0</v>
      </c>
      <c r="AJ23" s="48">
        <f>第２副査採点!I23</f>
        <v>0</v>
      </c>
      <c r="AK23" s="48">
        <f>第２副査採点!J23</f>
        <v>0</v>
      </c>
      <c r="AL23" s="48">
        <f>第２副査採点!L23</f>
        <v>0</v>
      </c>
      <c r="AM23" s="48">
        <f>第２副査採点!M23</f>
        <v>0</v>
      </c>
      <c r="AN23" s="48">
        <f>第２副査採点!O23</f>
        <v>0</v>
      </c>
      <c r="AO23" s="48">
        <f>第２副査採点!P23</f>
        <v>0</v>
      </c>
      <c r="AP23" s="48">
        <f>第２副査採点!R23</f>
        <v>0</v>
      </c>
      <c r="AQ23" s="48">
        <f>第２副査採点!S23</f>
        <v>0</v>
      </c>
      <c r="AR23" s="48">
        <f>第２副査採点!U23</f>
        <v>0</v>
      </c>
      <c r="AS23" s="48">
        <f>第２副査採点!V23</f>
        <v>0</v>
      </c>
      <c r="AT23" s="48">
        <f>第２副査採点!X23</f>
        <v>0</v>
      </c>
      <c r="AU23" s="48">
        <f>第２副査採点!Y23</f>
        <v>0</v>
      </c>
      <c r="AV23" s="48">
        <f>第２副査採点!AA23</f>
        <v>0</v>
      </c>
      <c r="AW23" s="49">
        <f>第２副査採点!AB23</f>
        <v>0</v>
      </c>
      <c r="AX23" s="26"/>
    </row>
    <row r="24" spans="1:50" ht="15" customHeight="1" x14ac:dyDescent="0.15">
      <c r="A24" s="125" t="s">
        <v>47</v>
      </c>
      <c r="B24" s="62">
        <f>主査採点!F24</f>
        <v>3</v>
      </c>
      <c r="C24" s="63">
        <f>主査採点!G24</f>
        <v>0</v>
      </c>
      <c r="D24" s="63">
        <f>主査採点!I24</f>
        <v>3</v>
      </c>
      <c r="E24" s="63">
        <f>主査採点!J24</f>
        <v>0</v>
      </c>
      <c r="F24" s="63">
        <f>主査採点!L24</f>
        <v>0</v>
      </c>
      <c r="G24" s="63">
        <f>主査採点!M24</f>
        <v>0</v>
      </c>
      <c r="H24" s="63">
        <f>主査採点!O24</f>
        <v>0</v>
      </c>
      <c r="I24" s="63">
        <f>主査採点!P24</f>
        <v>0</v>
      </c>
      <c r="J24" s="63">
        <f>主査採点!R24</f>
        <v>0</v>
      </c>
      <c r="K24" s="63">
        <f>主査採点!S24</f>
        <v>0</v>
      </c>
      <c r="L24" s="63">
        <f>主査採点!U24</f>
        <v>0</v>
      </c>
      <c r="M24" s="63">
        <f>主査採点!V24</f>
        <v>0</v>
      </c>
      <c r="N24" s="63">
        <f>主査採点!X24</f>
        <v>0</v>
      </c>
      <c r="O24" s="63">
        <f>主査採点!Y24</f>
        <v>0</v>
      </c>
      <c r="P24" s="63">
        <f>主査採点!AA24</f>
        <v>0</v>
      </c>
      <c r="Q24" s="134">
        <f>主査採点!AB24</f>
        <v>0</v>
      </c>
      <c r="R24" s="89">
        <f>第１副査採点!F24</f>
        <v>0</v>
      </c>
      <c r="S24" s="78">
        <f>第１副査採点!G24</f>
        <v>0</v>
      </c>
      <c r="T24" s="78">
        <f>第１副査採点!I24</f>
        <v>0</v>
      </c>
      <c r="U24" s="78">
        <f>第１副査採点!J24</f>
        <v>0</v>
      </c>
      <c r="V24" s="78">
        <f>第１副査採点!L24</f>
        <v>0</v>
      </c>
      <c r="W24" s="78">
        <f>第１副査採点!M24</f>
        <v>0</v>
      </c>
      <c r="X24" s="78">
        <f>第１副査採点!O24</f>
        <v>0</v>
      </c>
      <c r="Y24" s="78">
        <f>第１副査採点!P24</f>
        <v>0</v>
      </c>
      <c r="Z24" s="78">
        <f>第１副査採点!R24</f>
        <v>0</v>
      </c>
      <c r="AA24" s="78">
        <f>第１副査採点!S24</f>
        <v>0</v>
      </c>
      <c r="AB24" s="78">
        <f>第１副査採点!U24</f>
        <v>0</v>
      </c>
      <c r="AC24" s="78">
        <f>第１副査採点!V24</f>
        <v>0</v>
      </c>
      <c r="AD24" s="80">
        <f>第１副査採点!X24</f>
        <v>0</v>
      </c>
      <c r="AE24" s="80">
        <f>第１副査採点!Y24</f>
        <v>0</v>
      </c>
      <c r="AF24" s="80">
        <f>第１副査採点!AA24</f>
        <v>0</v>
      </c>
      <c r="AG24" s="150">
        <f>第１副査採点!AB24</f>
        <v>0</v>
      </c>
      <c r="AH24" s="137">
        <f>第２副査採点!F24</f>
        <v>0</v>
      </c>
      <c r="AI24" s="63">
        <f>第２副査採点!G24</f>
        <v>0</v>
      </c>
      <c r="AJ24" s="63">
        <f>第２副査採点!I24</f>
        <v>0</v>
      </c>
      <c r="AK24" s="63">
        <f>第２副査採点!J24</f>
        <v>0</v>
      </c>
      <c r="AL24" s="63">
        <f>第２副査採点!L24</f>
        <v>0</v>
      </c>
      <c r="AM24" s="63">
        <f>第２副査採点!M24</f>
        <v>0</v>
      </c>
      <c r="AN24" s="63">
        <f>第２副査採点!O24</f>
        <v>0</v>
      </c>
      <c r="AO24" s="63">
        <f>第２副査採点!P24</f>
        <v>0</v>
      </c>
      <c r="AP24" s="63">
        <f>第２副査採点!R24</f>
        <v>0</v>
      </c>
      <c r="AQ24" s="63">
        <f>第２副査採点!S24</f>
        <v>0</v>
      </c>
      <c r="AR24" s="63">
        <f>第２副査採点!U24</f>
        <v>0</v>
      </c>
      <c r="AS24" s="63">
        <f>第２副査採点!V24</f>
        <v>0</v>
      </c>
      <c r="AT24" s="63">
        <f>第２副査採点!X24</f>
        <v>0</v>
      </c>
      <c r="AU24" s="63">
        <f>第２副査採点!Y24</f>
        <v>0</v>
      </c>
      <c r="AV24" s="63">
        <f>第２副査採点!AA24</f>
        <v>0</v>
      </c>
      <c r="AW24" s="64">
        <f>第２副査採点!AB24</f>
        <v>0</v>
      </c>
      <c r="AX24" s="26"/>
    </row>
    <row r="25" spans="1:50" ht="15" customHeight="1" x14ac:dyDescent="0.15">
      <c r="A25" s="126" t="s">
        <v>48</v>
      </c>
      <c r="B25" s="47">
        <f>主査採点!F25</f>
        <v>3</v>
      </c>
      <c r="C25" s="48">
        <f>主査採点!G25</f>
        <v>0</v>
      </c>
      <c r="D25" s="48">
        <f>主査採点!I25</f>
        <v>3</v>
      </c>
      <c r="E25" s="48">
        <f>主査採点!J25</f>
        <v>0</v>
      </c>
      <c r="F25" s="48">
        <f>主査採点!L25</f>
        <v>0</v>
      </c>
      <c r="G25" s="48">
        <f>主査採点!M25</f>
        <v>0</v>
      </c>
      <c r="H25" s="48">
        <f>主査採点!O25</f>
        <v>0</v>
      </c>
      <c r="I25" s="48">
        <f>主査採点!P25</f>
        <v>0</v>
      </c>
      <c r="J25" s="48">
        <f>主査採点!R25</f>
        <v>0</v>
      </c>
      <c r="K25" s="48">
        <f>主査採点!S25</f>
        <v>0</v>
      </c>
      <c r="L25" s="48">
        <f>主査採点!U25</f>
        <v>0</v>
      </c>
      <c r="M25" s="48">
        <f>主査採点!V25</f>
        <v>0</v>
      </c>
      <c r="N25" s="48">
        <f>主査採点!X25</f>
        <v>0</v>
      </c>
      <c r="O25" s="48">
        <f>主査採点!Y25</f>
        <v>0</v>
      </c>
      <c r="P25" s="48">
        <f>主査採点!AA25</f>
        <v>0</v>
      </c>
      <c r="Q25" s="133">
        <f>主査採点!AB25</f>
        <v>0</v>
      </c>
      <c r="R25" s="91">
        <f>第１副査採点!F25</f>
        <v>0</v>
      </c>
      <c r="S25" s="71">
        <f>第１副査採点!G25</f>
        <v>0</v>
      </c>
      <c r="T25" s="71">
        <f>第１副査採点!I25</f>
        <v>0</v>
      </c>
      <c r="U25" s="71">
        <f>第１副査採点!J25</f>
        <v>0</v>
      </c>
      <c r="V25" s="71">
        <f>第１副査採点!L25</f>
        <v>0</v>
      </c>
      <c r="W25" s="71">
        <f>第１副査採点!M25</f>
        <v>0</v>
      </c>
      <c r="X25" s="71">
        <f>第１副査採点!O25</f>
        <v>0</v>
      </c>
      <c r="Y25" s="71">
        <f>第１副査採点!P25</f>
        <v>0</v>
      </c>
      <c r="Z25" s="71">
        <f>第１副査採点!R25</f>
        <v>0</v>
      </c>
      <c r="AA25" s="71">
        <f>第１副査採点!S25</f>
        <v>0</v>
      </c>
      <c r="AB25" s="71">
        <f>第１副査採点!U25</f>
        <v>0</v>
      </c>
      <c r="AC25" s="71">
        <f>第１副査採点!V25</f>
        <v>0</v>
      </c>
      <c r="AD25" s="73">
        <f>第１副査採点!X25</f>
        <v>0</v>
      </c>
      <c r="AE25" s="73">
        <f>第１副査採点!Y25</f>
        <v>0</v>
      </c>
      <c r="AF25" s="73">
        <f>第１副査採点!AA25</f>
        <v>0</v>
      </c>
      <c r="AG25" s="144">
        <f>第１副査採点!AB25</f>
        <v>0</v>
      </c>
      <c r="AH25" s="136">
        <f>第２副査採点!F25</f>
        <v>0</v>
      </c>
      <c r="AI25" s="48">
        <f>第２副査採点!G25</f>
        <v>0</v>
      </c>
      <c r="AJ25" s="48">
        <f>第２副査採点!I25</f>
        <v>0</v>
      </c>
      <c r="AK25" s="48">
        <f>第２副査採点!J25</f>
        <v>0</v>
      </c>
      <c r="AL25" s="48">
        <f>第２副査採点!L25</f>
        <v>0</v>
      </c>
      <c r="AM25" s="48">
        <f>第２副査採点!M25</f>
        <v>0</v>
      </c>
      <c r="AN25" s="48">
        <f>第２副査採点!O25</f>
        <v>0</v>
      </c>
      <c r="AO25" s="48">
        <f>第２副査採点!P25</f>
        <v>0</v>
      </c>
      <c r="AP25" s="48">
        <f>第２副査採点!R25</f>
        <v>0</v>
      </c>
      <c r="AQ25" s="48">
        <f>第２副査採点!S25</f>
        <v>0</v>
      </c>
      <c r="AR25" s="48">
        <f>第２副査採点!U25</f>
        <v>0</v>
      </c>
      <c r="AS25" s="48">
        <f>第２副査採点!V25</f>
        <v>0</v>
      </c>
      <c r="AT25" s="48">
        <f>第２副査採点!X25</f>
        <v>0</v>
      </c>
      <c r="AU25" s="48">
        <f>第２副査採点!Y25</f>
        <v>0</v>
      </c>
      <c r="AV25" s="48">
        <f>第２副査採点!AA25</f>
        <v>0</v>
      </c>
      <c r="AW25" s="49">
        <f>第２副査採点!AB25</f>
        <v>0</v>
      </c>
      <c r="AX25" s="26"/>
    </row>
    <row r="26" spans="1:50" ht="15" customHeight="1" x14ac:dyDescent="0.15">
      <c r="A26" s="126" t="s">
        <v>57</v>
      </c>
      <c r="B26" s="47">
        <f>主査採点!F26</f>
        <v>2</v>
      </c>
      <c r="C26" s="48">
        <f>主査採点!G26</f>
        <v>0</v>
      </c>
      <c r="D26" s="48">
        <f>主査採点!I26</f>
        <v>2</v>
      </c>
      <c r="E26" s="48">
        <f>主査採点!J26</f>
        <v>0</v>
      </c>
      <c r="F26" s="48">
        <f>主査採点!L26</f>
        <v>0</v>
      </c>
      <c r="G26" s="48">
        <f>主査採点!M26</f>
        <v>0</v>
      </c>
      <c r="H26" s="48">
        <f>主査採点!O26</f>
        <v>0</v>
      </c>
      <c r="I26" s="48">
        <f>主査採点!P26</f>
        <v>0</v>
      </c>
      <c r="J26" s="48">
        <f>主査採点!R26</f>
        <v>0</v>
      </c>
      <c r="K26" s="48">
        <f>主査採点!S26</f>
        <v>0</v>
      </c>
      <c r="L26" s="48">
        <f>主査採点!U26</f>
        <v>0</v>
      </c>
      <c r="M26" s="48">
        <f>主査採点!V26</f>
        <v>0</v>
      </c>
      <c r="N26" s="48">
        <f>主査採点!X26</f>
        <v>0</v>
      </c>
      <c r="O26" s="48">
        <f>主査採点!Y26</f>
        <v>0</v>
      </c>
      <c r="P26" s="48">
        <f>主査採点!AA26</f>
        <v>0</v>
      </c>
      <c r="Q26" s="133">
        <f>主査採点!AB26</f>
        <v>0</v>
      </c>
      <c r="R26" s="91">
        <f>第１副査採点!F26</f>
        <v>0</v>
      </c>
      <c r="S26" s="71">
        <f>第１副査採点!G26</f>
        <v>0</v>
      </c>
      <c r="T26" s="71">
        <f>第１副査採点!I26</f>
        <v>0</v>
      </c>
      <c r="U26" s="71">
        <f>第１副査採点!J26</f>
        <v>0</v>
      </c>
      <c r="V26" s="71">
        <f>第１副査採点!L26</f>
        <v>0</v>
      </c>
      <c r="W26" s="71">
        <f>第１副査採点!M26</f>
        <v>0</v>
      </c>
      <c r="X26" s="71">
        <f>第１副査採点!O26</f>
        <v>0</v>
      </c>
      <c r="Y26" s="71">
        <f>第１副査採点!P26</f>
        <v>0</v>
      </c>
      <c r="Z26" s="71">
        <f>第１副査採点!R26</f>
        <v>0</v>
      </c>
      <c r="AA26" s="71">
        <f>第１副査採点!S26</f>
        <v>0</v>
      </c>
      <c r="AB26" s="71">
        <f>第１副査採点!U26</f>
        <v>0</v>
      </c>
      <c r="AC26" s="71">
        <f>第１副査採点!V26</f>
        <v>0</v>
      </c>
      <c r="AD26" s="73">
        <f>第１副査採点!X26</f>
        <v>0</v>
      </c>
      <c r="AE26" s="73">
        <f>第１副査採点!Y26</f>
        <v>0</v>
      </c>
      <c r="AF26" s="73">
        <f>第１副査採点!AA26</f>
        <v>0</v>
      </c>
      <c r="AG26" s="144">
        <f>第１副査採点!AB26</f>
        <v>0</v>
      </c>
      <c r="AH26" s="136">
        <f>第２副査採点!F26</f>
        <v>0</v>
      </c>
      <c r="AI26" s="48">
        <f>第２副査採点!G26</f>
        <v>0</v>
      </c>
      <c r="AJ26" s="48">
        <f>第２副査採点!I26</f>
        <v>0</v>
      </c>
      <c r="AK26" s="48">
        <f>第２副査採点!J26</f>
        <v>0</v>
      </c>
      <c r="AL26" s="48">
        <f>第２副査採点!L26</f>
        <v>0</v>
      </c>
      <c r="AM26" s="48">
        <f>第２副査採点!M26</f>
        <v>0</v>
      </c>
      <c r="AN26" s="48">
        <f>第２副査採点!O26</f>
        <v>0</v>
      </c>
      <c r="AO26" s="48">
        <f>第２副査採点!P26</f>
        <v>0</v>
      </c>
      <c r="AP26" s="48">
        <f>第２副査採点!R26</f>
        <v>0</v>
      </c>
      <c r="AQ26" s="48">
        <f>第２副査採点!S26</f>
        <v>0</v>
      </c>
      <c r="AR26" s="48">
        <f>第２副査採点!U26</f>
        <v>0</v>
      </c>
      <c r="AS26" s="48">
        <f>第２副査採点!V26</f>
        <v>0</v>
      </c>
      <c r="AT26" s="48">
        <f>第２副査採点!X26</f>
        <v>0</v>
      </c>
      <c r="AU26" s="48">
        <f>第２副査採点!Y26</f>
        <v>0</v>
      </c>
      <c r="AV26" s="48">
        <f>第２副査採点!AA26</f>
        <v>0</v>
      </c>
      <c r="AW26" s="49">
        <f>第２副査採点!AB26</f>
        <v>0</v>
      </c>
      <c r="AX26" s="26"/>
    </row>
    <row r="27" spans="1:50" ht="15" customHeight="1" thickBot="1" x14ac:dyDescent="0.2">
      <c r="A27" s="127" t="s">
        <v>58</v>
      </c>
      <c r="B27" s="42">
        <f>主査採点!F27</f>
        <v>2</v>
      </c>
      <c r="C27" s="43">
        <f>主査採点!G27</f>
        <v>0</v>
      </c>
      <c r="D27" s="43">
        <f>主査採点!I27</f>
        <v>2</v>
      </c>
      <c r="E27" s="43">
        <f>主査採点!J27</f>
        <v>0</v>
      </c>
      <c r="F27" s="43">
        <f>主査採点!L27</f>
        <v>0</v>
      </c>
      <c r="G27" s="43">
        <f>主査採点!M27</f>
        <v>0</v>
      </c>
      <c r="H27" s="43">
        <f>主査採点!O27</f>
        <v>0</v>
      </c>
      <c r="I27" s="43">
        <f>主査採点!P27</f>
        <v>0</v>
      </c>
      <c r="J27" s="43">
        <f>主査採点!R27</f>
        <v>0</v>
      </c>
      <c r="K27" s="43">
        <f>主査採点!S27</f>
        <v>0</v>
      </c>
      <c r="L27" s="43">
        <f>主査採点!U27</f>
        <v>0</v>
      </c>
      <c r="M27" s="43">
        <f>主査採点!V27</f>
        <v>0</v>
      </c>
      <c r="N27" s="43">
        <f>主査採点!X27</f>
        <v>0</v>
      </c>
      <c r="O27" s="43">
        <f>主査採点!Y27</f>
        <v>0</v>
      </c>
      <c r="P27" s="43">
        <f>主査採点!AA27</f>
        <v>0</v>
      </c>
      <c r="Q27" s="67">
        <f>主査採点!AB27</f>
        <v>0</v>
      </c>
      <c r="R27" s="45">
        <f>第１副査採点!F27</f>
        <v>0</v>
      </c>
      <c r="S27" s="46">
        <f>第１副査採点!G27</f>
        <v>0</v>
      </c>
      <c r="T27" s="46">
        <f>第１副査採点!I27</f>
        <v>0</v>
      </c>
      <c r="U27" s="46">
        <f>第１副査採点!J27</f>
        <v>0</v>
      </c>
      <c r="V27" s="46">
        <f>第１副査採点!L27</f>
        <v>0</v>
      </c>
      <c r="W27" s="46">
        <f>第１副査採点!M27</f>
        <v>0</v>
      </c>
      <c r="X27" s="46">
        <f>第１副査採点!O27</f>
        <v>0</v>
      </c>
      <c r="Y27" s="46">
        <f>第１副査採点!P27</f>
        <v>0</v>
      </c>
      <c r="Z27" s="46">
        <f>第１副査採点!R27</f>
        <v>0</v>
      </c>
      <c r="AA27" s="46">
        <f>第１副査採点!S27</f>
        <v>0</v>
      </c>
      <c r="AB27" s="46">
        <f>第１副査採点!U27</f>
        <v>0</v>
      </c>
      <c r="AC27" s="46">
        <f>第１副査採点!V27</f>
        <v>0</v>
      </c>
      <c r="AD27" s="151">
        <f>第１副査採点!X27</f>
        <v>0</v>
      </c>
      <c r="AE27" s="151">
        <f>第１副査採点!Y27</f>
        <v>0</v>
      </c>
      <c r="AF27" s="151">
        <f>第１副査採点!AA27</f>
        <v>0</v>
      </c>
      <c r="AG27" s="152">
        <f>第１副査採点!AB27</f>
        <v>0</v>
      </c>
      <c r="AH27" s="88">
        <f>第２副査採点!F27</f>
        <v>0</v>
      </c>
      <c r="AI27" s="43">
        <f>第２副査採点!G27</f>
        <v>0</v>
      </c>
      <c r="AJ27" s="43">
        <f>第２副査採点!I27</f>
        <v>0</v>
      </c>
      <c r="AK27" s="43">
        <f>第２副査採点!J27</f>
        <v>0</v>
      </c>
      <c r="AL27" s="43">
        <f>第２副査採点!L27</f>
        <v>0</v>
      </c>
      <c r="AM27" s="43">
        <f>第２副査採点!M27</f>
        <v>0</v>
      </c>
      <c r="AN27" s="43">
        <f>第２副査採点!O27</f>
        <v>0</v>
      </c>
      <c r="AO27" s="43">
        <f>第２副査採点!P27</f>
        <v>0</v>
      </c>
      <c r="AP27" s="43">
        <f>第２副査採点!R27</f>
        <v>0</v>
      </c>
      <c r="AQ27" s="43">
        <f>第２副査採点!S27</f>
        <v>0</v>
      </c>
      <c r="AR27" s="43">
        <f>第２副査採点!U27</f>
        <v>0</v>
      </c>
      <c r="AS27" s="43">
        <f>第２副査採点!V27</f>
        <v>0</v>
      </c>
      <c r="AT27" s="43">
        <f>第２副査採点!X27</f>
        <v>0</v>
      </c>
      <c r="AU27" s="43">
        <f>第２副査採点!Y27</f>
        <v>0</v>
      </c>
      <c r="AV27" s="43">
        <f>第２副査採点!AA27</f>
        <v>0</v>
      </c>
      <c r="AW27" s="44">
        <f>第２副査採点!AB27</f>
        <v>0</v>
      </c>
      <c r="AX27" s="26"/>
    </row>
    <row r="28" spans="1:50" ht="15" customHeight="1" x14ac:dyDescent="0.15">
      <c r="A28" s="124" t="s">
        <v>49</v>
      </c>
      <c r="B28" s="52">
        <f>主査採点!F28</f>
        <v>3</v>
      </c>
      <c r="C28" s="53">
        <f>主査採点!G28</f>
        <v>0</v>
      </c>
      <c r="D28" s="53">
        <f>主査採点!I28</f>
        <v>3</v>
      </c>
      <c r="E28" s="53">
        <f>主査採点!J28</f>
        <v>0</v>
      </c>
      <c r="F28" s="53">
        <f>主査採点!L28</f>
        <v>0</v>
      </c>
      <c r="G28" s="53">
        <f>主査採点!M28</f>
        <v>0</v>
      </c>
      <c r="H28" s="53">
        <f>主査採点!O28</f>
        <v>0</v>
      </c>
      <c r="I28" s="53">
        <f>主査採点!P28</f>
        <v>0</v>
      </c>
      <c r="J28" s="53">
        <f>主査採点!R28</f>
        <v>0</v>
      </c>
      <c r="K28" s="53">
        <f>主査採点!S28</f>
        <v>0</v>
      </c>
      <c r="L28" s="53">
        <f>主査採点!U28</f>
        <v>0</v>
      </c>
      <c r="M28" s="53">
        <f>主査採点!V28</f>
        <v>0</v>
      </c>
      <c r="N28" s="53">
        <f>主査採点!X28</f>
        <v>0</v>
      </c>
      <c r="O28" s="53">
        <f>主査採点!Y28</f>
        <v>0</v>
      </c>
      <c r="P28" s="53">
        <f>主査採点!AA28</f>
        <v>0</v>
      </c>
      <c r="Q28" s="66">
        <f>主査採点!AB28</f>
        <v>0</v>
      </c>
      <c r="R28" s="153">
        <f>第１副査採点!F28</f>
        <v>0</v>
      </c>
      <c r="S28" s="154">
        <f>第１副査採点!G28</f>
        <v>0</v>
      </c>
      <c r="T28" s="154">
        <f>第１副査採点!I28</f>
        <v>0</v>
      </c>
      <c r="U28" s="154">
        <f>第１副査採点!J28</f>
        <v>0</v>
      </c>
      <c r="V28" s="154">
        <f>第１副査採点!L28</f>
        <v>0</v>
      </c>
      <c r="W28" s="154">
        <f>第１副査採点!M28</f>
        <v>0</v>
      </c>
      <c r="X28" s="154">
        <f>第１副査採点!O28</f>
        <v>0</v>
      </c>
      <c r="Y28" s="154">
        <f>第１副査採点!P28</f>
        <v>0</v>
      </c>
      <c r="Z28" s="154">
        <f>第１副査採点!R28</f>
        <v>0</v>
      </c>
      <c r="AA28" s="154">
        <f>第１副査採点!S28</f>
        <v>0</v>
      </c>
      <c r="AB28" s="154">
        <f>第１副査採点!U28</f>
        <v>0</v>
      </c>
      <c r="AC28" s="154">
        <f>第１副査採点!V28</f>
        <v>0</v>
      </c>
      <c r="AD28" s="155">
        <f>第１副査採点!X28</f>
        <v>0</v>
      </c>
      <c r="AE28" s="155">
        <f>第１副査採点!Y28</f>
        <v>0</v>
      </c>
      <c r="AF28" s="155">
        <f>第１副査採点!AA28</f>
        <v>0</v>
      </c>
      <c r="AG28" s="156">
        <f>第１副査採点!AB28</f>
        <v>0</v>
      </c>
      <c r="AH28" s="138">
        <f>第２副査採点!F28</f>
        <v>0</v>
      </c>
      <c r="AI28" s="129">
        <f>第２副査採点!G28</f>
        <v>0</v>
      </c>
      <c r="AJ28" s="129">
        <f>第２副査採点!I28</f>
        <v>0</v>
      </c>
      <c r="AK28" s="129">
        <f>第２副査採点!J28</f>
        <v>0</v>
      </c>
      <c r="AL28" s="129">
        <f>第２副査採点!L28</f>
        <v>0</v>
      </c>
      <c r="AM28" s="129">
        <f>第２副査採点!M28</f>
        <v>0</v>
      </c>
      <c r="AN28" s="129">
        <f>第２副査採点!O28</f>
        <v>0</v>
      </c>
      <c r="AO28" s="129">
        <f>第２副査採点!P28</f>
        <v>0</v>
      </c>
      <c r="AP28" s="129">
        <f>第２副査採点!R28</f>
        <v>0</v>
      </c>
      <c r="AQ28" s="129">
        <f>第２副査採点!S28</f>
        <v>0</v>
      </c>
      <c r="AR28" s="129">
        <f>第２副査採点!U28</f>
        <v>0</v>
      </c>
      <c r="AS28" s="129">
        <f>第２副査採点!V28</f>
        <v>0</v>
      </c>
      <c r="AT28" s="129">
        <f>第２副査採点!X28</f>
        <v>0</v>
      </c>
      <c r="AU28" s="129">
        <f>第２副査採点!Y28</f>
        <v>0</v>
      </c>
      <c r="AV28" s="129">
        <f>第２副査採点!AA28</f>
        <v>0</v>
      </c>
      <c r="AW28" s="130">
        <f>第２副査採点!AB28</f>
        <v>0</v>
      </c>
      <c r="AX28" s="26"/>
    </row>
    <row r="29" spans="1:50" ht="15" customHeight="1" thickBot="1" x14ac:dyDescent="0.2">
      <c r="A29" s="94" t="s">
        <v>50</v>
      </c>
      <c r="B29" s="47">
        <f>主査採点!F29</f>
        <v>3</v>
      </c>
      <c r="C29" s="48">
        <f>主査採点!G29</f>
        <v>0</v>
      </c>
      <c r="D29" s="48">
        <f>主査採点!I29</f>
        <v>2</v>
      </c>
      <c r="E29" s="48">
        <f>主査採点!J29</f>
        <v>0</v>
      </c>
      <c r="F29" s="48">
        <f>主査採点!L29</f>
        <v>0</v>
      </c>
      <c r="G29" s="48">
        <f>主査採点!M29</f>
        <v>0</v>
      </c>
      <c r="H29" s="48">
        <f>主査採点!O29</f>
        <v>0</v>
      </c>
      <c r="I29" s="48">
        <f>主査採点!P29</f>
        <v>0</v>
      </c>
      <c r="J29" s="48">
        <f>主査採点!R29</f>
        <v>0</v>
      </c>
      <c r="K29" s="48">
        <f>主査採点!S29</f>
        <v>0</v>
      </c>
      <c r="L29" s="48">
        <f>主査採点!U29</f>
        <v>0</v>
      </c>
      <c r="M29" s="48">
        <f>主査採点!V29</f>
        <v>0</v>
      </c>
      <c r="N29" s="48">
        <f>主査採点!X29</f>
        <v>0</v>
      </c>
      <c r="O29" s="48">
        <f>主査採点!Y29</f>
        <v>0</v>
      </c>
      <c r="P29" s="48">
        <f>主査採点!AA29</f>
        <v>0</v>
      </c>
      <c r="Q29" s="133">
        <f>主査採点!AB29</f>
        <v>0</v>
      </c>
      <c r="R29" s="50">
        <f>第１副査採点!F29</f>
        <v>0</v>
      </c>
      <c r="S29" s="51">
        <f>第１副査採点!G29</f>
        <v>0</v>
      </c>
      <c r="T29" s="51">
        <f>第１副査採点!I29</f>
        <v>0</v>
      </c>
      <c r="U29" s="51">
        <f>第１副査採点!J29</f>
        <v>0</v>
      </c>
      <c r="V29" s="51">
        <f>第１副査採点!L29</f>
        <v>0</v>
      </c>
      <c r="W29" s="51">
        <f>第１副査採点!M29</f>
        <v>0</v>
      </c>
      <c r="X29" s="51">
        <f>第１副査採点!O29</f>
        <v>0</v>
      </c>
      <c r="Y29" s="51">
        <f>第１副査採点!P29</f>
        <v>0</v>
      </c>
      <c r="Z29" s="51">
        <f>第１副査採点!R29</f>
        <v>0</v>
      </c>
      <c r="AA29" s="51">
        <f>第１副査採点!S29</f>
        <v>0</v>
      </c>
      <c r="AB29" s="51">
        <f>第１副査採点!U29</f>
        <v>0</v>
      </c>
      <c r="AC29" s="51">
        <f>第１副査採点!V29</f>
        <v>0</v>
      </c>
      <c r="AD29" s="141">
        <f>第１副査採点!X29</f>
        <v>0</v>
      </c>
      <c r="AE29" s="141">
        <f>第１副査採点!Y29</f>
        <v>0</v>
      </c>
      <c r="AF29" s="141">
        <f>第１副査採点!AA29</f>
        <v>0</v>
      </c>
      <c r="AG29" s="143">
        <f>第１副査採点!AB29</f>
        <v>0</v>
      </c>
      <c r="AH29" s="136">
        <f>第２副査採点!F29</f>
        <v>0</v>
      </c>
      <c r="AI29" s="48">
        <f>第２副査採点!G29</f>
        <v>0</v>
      </c>
      <c r="AJ29" s="48">
        <f>第２副査採点!I29</f>
        <v>0</v>
      </c>
      <c r="AK29" s="48">
        <f>第２副査採点!J29</f>
        <v>0</v>
      </c>
      <c r="AL29" s="48">
        <f>第２副査採点!L29</f>
        <v>0</v>
      </c>
      <c r="AM29" s="48">
        <f>第２副査採点!M29</f>
        <v>0</v>
      </c>
      <c r="AN29" s="48">
        <f>第２副査採点!O29</f>
        <v>0</v>
      </c>
      <c r="AO29" s="48">
        <f>第２副査採点!P29</f>
        <v>0</v>
      </c>
      <c r="AP29" s="48">
        <f>第２副査採点!R29</f>
        <v>0</v>
      </c>
      <c r="AQ29" s="48">
        <f>第２副査採点!S29</f>
        <v>0</v>
      </c>
      <c r="AR29" s="48">
        <f>第２副査採点!U29</f>
        <v>0</v>
      </c>
      <c r="AS29" s="48">
        <f>第２副査採点!V29</f>
        <v>0</v>
      </c>
      <c r="AT29" s="48">
        <f>第２副査採点!X29</f>
        <v>0</v>
      </c>
      <c r="AU29" s="48">
        <f>第２副査採点!Y29</f>
        <v>0</v>
      </c>
      <c r="AV29" s="48">
        <f>第２副査採点!AA29</f>
        <v>0</v>
      </c>
      <c r="AW29" s="49">
        <f>第２副査採点!AB29</f>
        <v>0</v>
      </c>
      <c r="AX29" s="26"/>
    </row>
    <row r="30" spans="1:50" ht="15" customHeight="1" x14ac:dyDescent="0.15">
      <c r="A30" s="125" t="s">
        <v>59</v>
      </c>
      <c r="B30" s="62">
        <f>主査採点!F30</f>
        <v>3</v>
      </c>
      <c r="C30" s="63">
        <f>主査採点!G30</f>
        <v>0</v>
      </c>
      <c r="D30" s="63">
        <f>主査採点!I30</f>
        <v>3</v>
      </c>
      <c r="E30" s="63">
        <f>主査採点!J30</f>
        <v>0</v>
      </c>
      <c r="F30" s="63">
        <f>主査採点!L30</f>
        <v>0</v>
      </c>
      <c r="G30" s="63">
        <f>主査採点!M30</f>
        <v>0</v>
      </c>
      <c r="H30" s="63">
        <f>主査採点!O30</f>
        <v>0</v>
      </c>
      <c r="I30" s="63">
        <f>主査採点!P30</f>
        <v>0</v>
      </c>
      <c r="J30" s="63">
        <f>主査採点!R30</f>
        <v>0</v>
      </c>
      <c r="K30" s="63">
        <f>主査採点!S30</f>
        <v>0</v>
      </c>
      <c r="L30" s="63">
        <f>主査採点!U30</f>
        <v>0</v>
      </c>
      <c r="M30" s="63">
        <f>主査採点!V30</f>
        <v>0</v>
      </c>
      <c r="N30" s="63">
        <f>主査採点!X30</f>
        <v>0</v>
      </c>
      <c r="O30" s="63">
        <f>主査採点!Y30</f>
        <v>0</v>
      </c>
      <c r="P30" s="63">
        <f>主査採点!AA30</f>
        <v>0</v>
      </c>
      <c r="Q30" s="134">
        <f>主査採点!AB30</f>
        <v>0</v>
      </c>
      <c r="R30" s="89">
        <f>第１副査採点!F30</f>
        <v>0</v>
      </c>
      <c r="S30" s="78">
        <f>第１副査採点!G30</f>
        <v>0</v>
      </c>
      <c r="T30" s="78">
        <f>第１副査採点!I30</f>
        <v>0</v>
      </c>
      <c r="U30" s="78">
        <f>第１副査採点!J30</f>
        <v>0</v>
      </c>
      <c r="V30" s="78">
        <f>第１副査採点!L30</f>
        <v>0</v>
      </c>
      <c r="W30" s="78">
        <f>第１副査採点!M30</f>
        <v>0</v>
      </c>
      <c r="X30" s="78">
        <f>第１副査採点!O30</f>
        <v>0</v>
      </c>
      <c r="Y30" s="78">
        <f>第１副査採点!P30</f>
        <v>0</v>
      </c>
      <c r="Z30" s="78">
        <f>第１副査採点!R30</f>
        <v>0</v>
      </c>
      <c r="AA30" s="78">
        <f>第１副査採点!S30</f>
        <v>0</v>
      </c>
      <c r="AB30" s="78">
        <f>第１副査採点!U30</f>
        <v>0</v>
      </c>
      <c r="AC30" s="78">
        <f>第１副査採点!V30</f>
        <v>0</v>
      </c>
      <c r="AD30" s="80">
        <f>第１副査採点!X30</f>
        <v>0</v>
      </c>
      <c r="AE30" s="80">
        <f>第１副査採点!Y30</f>
        <v>0</v>
      </c>
      <c r="AF30" s="80">
        <f>第１副査採点!AA30</f>
        <v>0</v>
      </c>
      <c r="AG30" s="150">
        <f>第１副査採点!AB30</f>
        <v>0</v>
      </c>
      <c r="AH30" s="137">
        <f>第２副査採点!F30</f>
        <v>0</v>
      </c>
      <c r="AI30" s="63">
        <f>第２副査採点!G30</f>
        <v>0</v>
      </c>
      <c r="AJ30" s="63">
        <f>第２副査採点!I30</f>
        <v>0</v>
      </c>
      <c r="AK30" s="63">
        <f>第２副査採点!J30</f>
        <v>0</v>
      </c>
      <c r="AL30" s="63">
        <f>第２副査採点!L30</f>
        <v>0</v>
      </c>
      <c r="AM30" s="63">
        <f>第２副査採点!M30</f>
        <v>0</v>
      </c>
      <c r="AN30" s="63">
        <f>第２副査採点!O30</f>
        <v>0</v>
      </c>
      <c r="AO30" s="63">
        <f>第２副査採点!P30</f>
        <v>0</v>
      </c>
      <c r="AP30" s="63">
        <f>第２副査採点!R30</f>
        <v>0</v>
      </c>
      <c r="AQ30" s="63">
        <f>第２副査採点!S30</f>
        <v>0</v>
      </c>
      <c r="AR30" s="63">
        <f>第２副査採点!U30</f>
        <v>0</v>
      </c>
      <c r="AS30" s="63">
        <f>第２副査採点!V30</f>
        <v>0</v>
      </c>
      <c r="AT30" s="63">
        <f>第２副査採点!X30</f>
        <v>0</v>
      </c>
      <c r="AU30" s="63">
        <f>第２副査採点!Y30</f>
        <v>0</v>
      </c>
      <c r="AV30" s="63">
        <f>第２副査採点!AA30</f>
        <v>0</v>
      </c>
      <c r="AW30" s="64">
        <f>第２副査採点!AB30</f>
        <v>0</v>
      </c>
      <c r="AX30" s="26"/>
    </row>
    <row r="31" spans="1:50" ht="15" customHeight="1" x14ac:dyDescent="0.15">
      <c r="A31" s="126" t="s">
        <v>60</v>
      </c>
      <c r="B31" s="47">
        <f>主査採点!F31</f>
        <v>3</v>
      </c>
      <c r="C31" s="48">
        <f>主査採点!G31</f>
        <v>0</v>
      </c>
      <c r="D31" s="48">
        <f>主査採点!I31</f>
        <v>3</v>
      </c>
      <c r="E31" s="48">
        <f>主査採点!J31</f>
        <v>0</v>
      </c>
      <c r="F31" s="48">
        <f>主査採点!L31</f>
        <v>0</v>
      </c>
      <c r="G31" s="48">
        <f>主査採点!M31</f>
        <v>0</v>
      </c>
      <c r="H31" s="48">
        <f>主査採点!O31</f>
        <v>0</v>
      </c>
      <c r="I31" s="48">
        <f>主査採点!P31</f>
        <v>0</v>
      </c>
      <c r="J31" s="48">
        <f>主査採点!R31</f>
        <v>0</v>
      </c>
      <c r="K31" s="48">
        <f>主査採点!S31</f>
        <v>0</v>
      </c>
      <c r="L31" s="48">
        <f>主査採点!U31</f>
        <v>0</v>
      </c>
      <c r="M31" s="48">
        <f>主査採点!V31</f>
        <v>0</v>
      </c>
      <c r="N31" s="48">
        <f>主査採点!X31</f>
        <v>0</v>
      </c>
      <c r="O31" s="48">
        <f>主査採点!Y31</f>
        <v>0</v>
      </c>
      <c r="P31" s="48">
        <f>主査採点!AA31</f>
        <v>0</v>
      </c>
      <c r="Q31" s="133">
        <f>主査採点!AB31</f>
        <v>0</v>
      </c>
      <c r="R31" s="145">
        <f>第１副査採点!F31</f>
        <v>0</v>
      </c>
      <c r="S31" s="142">
        <f>第１副査採点!G31</f>
        <v>0</v>
      </c>
      <c r="T31" s="142">
        <f>第１副査採点!I31</f>
        <v>0</v>
      </c>
      <c r="U31" s="142">
        <f>第１副査採点!J31</f>
        <v>0</v>
      </c>
      <c r="V31" s="142">
        <f>第１副査採点!L31</f>
        <v>0</v>
      </c>
      <c r="W31" s="142">
        <f>第１副査採点!M31</f>
        <v>0</v>
      </c>
      <c r="X31" s="142">
        <f>第１副査採点!O31</f>
        <v>0</v>
      </c>
      <c r="Y31" s="142">
        <f>第１副査採点!P31</f>
        <v>0</v>
      </c>
      <c r="Z31" s="142">
        <f>第１副査採点!R31</f>
        <v>0</v>
      </c>
      <c r="AA31" s="142">
        <f>第１副査採点!S31</f>
        <v>0</v>
      </c>
      <c r="AB31" s="142">
        <f>第１副査採点!U31</f>
        <v>0</v>
      </c>
      <c r="AC31" s="142">
        <f>第１副査採点!V31</f>
        <v>0</v>
      </c>
      <c r="AD31" s="157">
        <f>第１副査採点!X31</f>
        <v>0</v>
      </c>
      <c r="AE31" s="157">
        <f>第１副査採点!Y31</f>
        <v>0</v>
      </c>
      <c r="AF31" s="157">
        <f>第１副査採点!AA31</f>
        <v>0</v>
      </c>
      <c r="AG31" s="158">
        <f>第１副査採点!AB31</f>
        <v>0</v>
      </c>
      <c r="AH31" s="139">
        <f>第２副査採点!F31</f>
        <v>0</v>
      </c>
      <c r="AI31" s="56">
        <f>第２副査採点!G31</f>
        <v>0</v>
      </c>
      <c r="AJ31" s="56">
        <f>第２副査採点!I31</f>
        <v>0</v>
      </c>
      <c r="AK31" s="56">
        <f>第２副査採点!J31</f>
        <v>0</v>
      </c>
      <c r="AL31" s="56">
        <f>第２副査採点!L31</f>
        <v>0</v>
      </c>
      <c r="AM31" s="56">
        <f>第２副査採点!M31</f>
        <v>0</v>
      </c>
      <c r="AN31" s="56">
        <f>第２副査採点!O31</f>
        <v>0</v>
      </c>
      <c r="AO31" s="56">
        <f>第２副査採点!P31</f>
        <v>0</v>
      </c>
      <c r="AP31" s="56">
        <f>第２副査採点!R31</f>
        <v>0</v>
      </c>
      <c r="AQ31" s="56">
        <f>第２副査採点!S31</f>
        <v>0</v>
      </c>
      <c r="AR31" s="56">
        <f>第２副査採点!U31</f>
        <v>0</v>
      </c>
      <c r="AS31" s="56">
        <f>第２副査採点!V31</f>
        <v>0</v>
      </c>
      <c r="AT31" s="56">
        <f>第２副査採点!X31</f>
        <v>0</v>
      </c>
      <c r="AU31" s="56">
        <f>第２副査採点!Y31</f>
        <v>0</v>
      </c>
      <c r="AV31" s="56">
        <f>第２副査採点!AA31</f>
        <v>0</v>
      </c>
      <c r="AW31" s="57">
        <f>第２副査採点!AB31</f>
        <v>0</v>
      </c>
      <c r="AX31" s="26"/>
    </row>
    <row r="32" spans="1:50" ht="15" customHeight="1" x14ac:dyDescent="0.15">
      <c r="A32" s="126" t="s">
        <v>61</v>
      </c>
      <c r="B32" s="47">
        <f>主査採点!F32</f>
        <v>3</v>
      </c>
      <c r="C32" s="48">
        <f>主査採点!G32</f>
        <v>0</v>
      </c>
      <c r="D32" s="48">
        <f>主査採点!I32</f>
        <v>3</v>
      </c>
      <c r="E32" s="48">
        <f>主査採点!J32</f>
        <v>0</v>
      </c>
      <c r="F32" s="48">
        <f>主査採点!L32</f>
        <v>0</v>
      </c>
      <c r="G32" s="48">
        <f>主査採点!M32</f>
        <v>0</v>
      </c>
      <c r="H32" s="48">
        <f>主査採点!O32</f>
        <v>0</v>
      </c>
      <c r="I32" s="48">
        <f>主査採点!P32</f>
        <v>0</v>
      </c>
      <c r="J32" s="48">
        <f>主査採点!R32</f>
        <v>0</v>
      </c>
      <c r="K32" s="48">
        <f>主査採点!S32</f>
        <v>0</v>
      </c>
      <c r="L32" s="48">
        <f>主査採点!U32</f>
        <v>0</v>
      </c>
      <c r="M32" s="48">
        <f>主査採点!V32</f>
        <v>0</v>
      </c>
      <c r="N32" s="48">
        <f>主査採点!X32</f>
        <v>0</v>
      </c>
      <c r="O32" s="48">
        <f>主査採点!Y32</f>
        <v>0</v>
      </c>
      <c r="P32" s="48">
        <f>主査採点!AA32</f>
        <v>0</v>
      </c>
      <c r="Q32" s="133">
        <f>主査採点!AB32</f>
        <v>0</v>
      </c>
      <c r="R32" s="145">
        <f>第１副査採点!F32</f>
        <v>0</v>
      </c>
      <c r="S32" s="142">
        <f>第１副査採点!G32</f>
        <v>0</v>
      </c>
      <c r="T32" s="142">
        <f>第１副査採点!I32</f>
        <v>0</v>
      </c>
      <c r="U32" s="142">
        <f>第１副査採点!J32</f>
        <v>0</v>
      </c>
      <c r="V32" s="142">
        <f>第１副査採点!L32</f>
        <v>0</v>
      </c>
      <c r="W32" s="142">
        <f>第１副査採点!M32</f>
        <v>0</v>
      </c>
      <c r="X32" s="142">
        <f>第１副査採点!O32</f>
        <v>0</v>
      </c>
      <c r="Y32" s="142">
        <f>第１副査採点!P32</f>
        <v>0</v>
      </c>
      <c r="Z32" s="142">
        <f>第１副査採点!R32</f>
        <v>0</v>
      </c>
      <c r="AA32" s="142">
        <f>第１副査採点!S32</f>
        <v>0</v>
      </c>
      <c r="AB32" s="142">
        <f>第１副査採点!U32</f>
        <v>0</v>
      </c>
      <c r="AC32" s="142">
        <f>第１副査採点!V32</f>
        <v>0</v>
      </c>
      <c r="AD32" s="157">
        <f>第１副査採点!X32</f>
        <v>0</v>
      </c>
      <c r="AE32" s="157">
        <f>第１副査採点!Y32</f>
        <v>0</v>
      </c>
      <c r="AF32" s="157">
        <f>第１副査採点!AA32</f>
        <v>0</v>
      </c>
      <c r="AG32" s="158">
        <f>第１副査採点!AB32</f>
        <v>0</v>
      </c>
      <c r="AH32" s="139">
        <f>第２副査採点!F32</f>
        <v>0</v>
      </c>
      <c r="AI32" s="56">
        <f>第２副査採点!G32</f>
        <v>0</v>
      </c>
      <c r="AJ32" s="56">
        <f>第２副査採点!I32</f>
        <v>0</v>
      </c>
      <c r="AK32" s="56">
        <f>第２副査採点!J32</f>
        <v>0</v>
      </c>
      <c r="AL32" s="56">
        <f>第２副査採点!L32</f>
        <v>0</v>
      </c>
      <c r="AM32" s="56">
        <f>第２副査採点!M32</f>
        <v>0</v>
      </c>
      <c r="AN32" s="56">
        <f>第２副査採点!O32</f>
        <v>0</v>
      </c>
      <c r="AO32" s="56">
        <f>第２副査採点!P32</f>
        <v>0</v>
      </c>
      <c r="AP32" s="56">
        <f>第２副査採点!R32</f>
        <v>0</v>
      </c>
      <c r="AQ32" s="56">
        <f>第２副査採点!S32</f>
        <v>0</v>
      </c>
      <c r="AR32" s="56">
        <f>第２副査採点!U32</f>
        <v>0</v>
      </c>
      <c r="AS32" s="56">
        <f>第２副査採点!V32</f>
        <v>0</v>
      </c>
      <c r="AT32" s="56">
        <f>第２副査採点!X32</f>
        <v>0</v>
      </c>
      <c r="AU32" s="56">
        <f>第２副査採点!Y32</f>
        <v>0</v>
      </c>
      <c r="AV32" s="56">
        <f>第２副査採点!AA32</f>
        <v>0</v>
      </c>
      <c r="AW32" s="57">
        <f>第２副査採点!AB32</f>
        <v>0</v>
      </c>
      <c r="AX32" s="26"/>
    </row>
    <row r="33" spans="1:50" ht="15" customHeight="1" x14ac:dyDescent="0.15">
      <c r="A33" s="126" t="s">
        <v>51</v>
      </c>
      <c r="B33" s="47">
        <f>主査採点!F33</f>
        <v>3</v>
      </c>
      <c r="C33" s="48">
        <f>主査採点!G33</f>
        <v>0</v>
      </c>
      <c r="D33" s="48">
        <f>主査採点!I33</f>
        <v>3</v>
      </c>
      <c r="E33" s="48">
        <f>主査採点!J33</f>
        <v>0</v>
      </c>
      <c r="F33" s="48">
        <f>主査採点!L33</f>
        <v>0</v>
      </c>
      <c r="G33" s="48">
        <f>主査採点!M33</f>
        <v>0</v>
      </c>
      <c r="H33" s="48">
        <f>主査採点!O33</f>
        <v>0</v>
      </c>
      <c r="I33" s="48">
        <f>主査採点!P33</f>
        <v>0</v>
      </c>
      <c r="J33" s="48">
        <f>主査採点!R33</f>
        <v>0</v>
      </c>
      <c r="K33" s="48">
        <f>主査採点!S33</f>
        <v>0</v>
      </c>
      <c r="L33" s="48">
        <f>主査採点!U33</f>
        <v>0</v>
      </c>
      <c r="M33" s="48">
        <f>主査採点!V33</f>
        <v>0</v>
      </c>
      <c r="N33" s="48">
        <f>主査採点!X33</f>
        <v>0</v>
      </c>
      <c r="O33" s="48">
        <f>主査採点!Y33</f>
        <v>0</v>
      </c>
      <c r="P33" s="48">
        <f>主査採点!AA33</f>
        <v>0</v>
      </c>
      <c r="Q33" s="133">
        <f>主査採点!AB33</f>
        <v>0</v>
      </c>
      <c r="R33" s="145">
        <f>第１副査採点!F33</f>
        <v>0</v>
      </c>
      <c r="S33" s="142">
        <f>第１副査採点!G33</f>
        <v>0</v>
      </c>
      <c r="T33" s="142">
        <f>第１副査採点!I33</f>
        <v>0</v>
      </c>
      <c r="U33" s="142">
        <f>第１副査採点!J33</f>
        <v>0</v>
      </c>
      <c r="V33" s="142">
        <f>第１副査採点!L33</f>
        <v>0</v>
      </c>
      <c r="W33" s="142">
        <f>第１副査採点!M33</f>
        <v>0</v>
      </c>
      <c r="X33" s="142">
        <f>第１副査採点!O33</f>
        <v>0</v>
      </c>
      <c r="Y33" s="142">
        <f>第１副査採点!P33</f>
        <v>0</v>
      </c>
      <c r="Z33" s="142">
        <f>第１副査採点!R33</f>
        <v>0</v>
      </c>
      <c r="AA33" s="142">
        <f>第１副査採点!S33</f>
        <v>0</v>
      </c>
      <c r="AB33" s="142">
        <f>第１副査採点!U33</f>
        <v>0</v>
      </c>
      <c r="AC33" s="142">
        <f>第１副査採点!V33</f>
        <v>0</v>
      </c>
      <c r="AD33" s="157">
        <f>第１副査採点!X33</f>
        <v>0</v>
      </c>
      <c r="AE33" s="157">
        <f>第１副査採点!Y33</f>
        <v>0</v>
      </c>
      <c r="AF33" s="157">
        <f>第１副査採点!AA33</f>
        <v>0</v>
      </c>
      <c r="AG33" s="158">
        <f>第１副査採点!AB33</f>
        <v>0</v>
      </c>
      <c r="AH33" s="139">
        <f>第２副査採点!F33</f>
        <v>0</v>
      </c>
      <c r="AI33" s="56">
        <f>第２副査採点!G33</f>
        <v>0</v>
      </c>
      <c r="AJ33" s="56">
        <f>第２副査採点!I33</f>
        <v>0</v>
      </c>
      <c r="AK33" s="56">
        <f>第２副査採点!J33</f>
        <v>0</v>
      </c>
      <c r="AL33" s="56">
        <f>第２副査採点!L33</f>
        <v>0</v>
      </c>
      <c r="AM33" s="56">
        <f>第２副査採点!M33</f>
        <v>0</v>
      </c>
      <c r="AN33" s="56">
        <f>第２副査採点!O33</f>
        <v>0</v>
      </c>
      <c r="AO33" s="56">
        <f>第２副査採点!P33</f>
        <v>0</v>
      </c>
      <c r="AP33" s="56">
        <f>第２副査採点!R33</f>
        <v>0</v>
      </c>
      <c r="AQ33" s="56">
        <f>第２副査採点!S33</f>
        <v>0</v>
      </c>
      <c r="AR33" s="56">
        <f>第２副査採点!U33</f>
        <v>0</v>
      </c>
      <c r="AS33" s="56">
        <f>第２副査採点!V33</f>
        <v>0</v>
      </c>
      <c r="AT33" s="56">
        <f>第２副査採点!X33</f>
        <v>0</v>
      </c>
      <c r="AU33" s="56">
        <f>第２副査採点!Y33</f>
        <v>0</v>
      </c>
      <c r="AV33" s="56">
        <f>第２副査採点!AA33</f>
        <v>0</v>
      </c>
      <c r="AW33" s="57">
        <f>第２副査採点!AB33</f>
        <v>0</v>
      </c>
      <c r="AX33" s="26"/>
    </row>
    <row r="34" spans="1:50" ht="15" customHeight="1" x14ac:dyDescent="0.15">
      <c r="A34" s="126" t="s">
        <v>62</v>
      </c>
      <c r="B34" s="47">
        <f>主査採点!F34</f>
        <v>4</v>
      </c>
      <c r="C34" s="48">
        <f>主査採点!G34</f>
        <v>0</v>
      </c>
      <c r="D34" s="48">
        <f>主査採点!I34</f>
        <v>3</v>
      </c>
      <c r="E34" s="48">
        <f>主査採点!J34</f>
        <v>0</v>
      </c>
      <c r="F34" s="48">
        <f>主査採点!L34</f>
        <v>0</v>
      </c>
      <c r="G34" s="48">
        <f>主査採点!M34</f>
        <v>0</v>
      </c>
      <c r="H34" s="48">
        <f>主査採点!O34</f>
        <v>0</v>
      </c>
      <c r="I34" s="48">
        <f>主査採点!P34</f>
        <v>0</v>
      </c>
      <c r="J34" s="48">
        <f>主査採点!R34</f>
        <v>0</v>
      </c>
      <c r="K34" s="48">
        <f>主査採点!S34</f>
        <v>0</v>
      </c>
      <c r="L34" s="48">
        <f>主査採点!U34</f>
        <v>0</v>
      </c>
      <c r="M34" s="48">
        <f>主査採点!V34</f>
        <v>0</v>
      </c>
      <c r="N34" s="48">
        <f>主査採点!X34</f>
        <v>0</v>
      </c>
      <c r="O34" s="48">
        <f>主査採点!Y34</f>
        <v>0</v>
      </c>
      <c r="P34" s="48">
        <f>主査採点!AA34</f>
        <v>0</v>
      </c>
      <c r="Q34" s="133">
        <f>主査採点!AB34</f>
        <v>0</v>
      </c>
      <c r="R34" s="91">
        <f>第１副査採点!F34</f>
        <v>0</v>
      </c>
      <c r="S34" s="71">
        <f>第１副査採点!G34</f>
        <v>0</v>
      </c>
      <c r="T34" s="71">
        <f>第１副査採点!I34</f>
        <v>0</v>
      </c>
      <c r="U34" s="71">
        <f>第１副査採点!J34</f>
        <v>0</v>
      </c>
      <c r="V34" s="71">
        <f>第１副査採点!L34</f>
        <v>0</v>
      </c>
      <c r="W34" s="71">
        <f>第１副査採点!M34</f>
        <v>0</v>
      </c>
      <c r="X34" s="71">
        <f>第１副査採点!O34</f>
        <v>0</v>
      </c>
      <c r="Y34" s="71">
        <f>第１副査採点!P34</f>
        <v>0</v>
      </c>
      <c r="Z34" s="71">
        <f>第１副査採点!R34</f>
        <v>0</v>
      </c>
      <c r="AA34" s="71">
        <f>第１副査採点!S34</f>
        <v>0</v>
      </c>
      <c r="AB34" s="71">
        <f>第１副査採点!U34</f>
        <v>0</v>
      </c>
      <c r="AC34" s="71">
        <f>第１副査採点!V34</f>
        <v>0</v>
      </c>
      <c r="AD34" s="73">
        <f>第１副査採点!X34</f>
        <v>0</v>
      </c>
      <c r="AE34" s="73">
        <f>第１副査採点!Y34</f>
        <v>0</v>
      </c>
      <c r="AF34" s="73">
        <f>第１副査採点!AA34</f>
        <v>0</v>
      </c>
      <c r="AG34" s="144">
        <f>第１副査採点!AB34</f>
        <v>0</v>
      </c>
      <c r="AH34" s="136">
        <f>第２副査採点!F34</f>
        <v>0</v>
      </c>
      <c r="AI34" s="48">
        <f>第２副査採点!G34</f>
        <v>0</v>
      </c>
      <c r="AJ34" s="48">
        <f>第２副査採点!I34</f>
        <v>0</v>
      </c>
      <c r="AK34" s="48">
        <f>第２副査採点!J34</f>
        <v>0</v>
      </c>
      <c r="AL34" s="48">
        <f>第２副査採点!L34</f>
        <v>0</v>
      </c>
      <c r="AM34" s="48">
        <f>第２副査採点!M34</f>
        <v>0</v>
      </c>
      <c r="AN34" s="48">
        <f>第２副査採点!O34</f>
        <v>0</v>
      </c>
      <c r="AO34" s="48">
        <f>第２副査採点!P34</f>
        <v>0</v>
      </c>
      <c r="AP34" s="48">
        <f>第２副査採点!R34</f>
        <v>0</v>
      </c>
      <c r="AQ34" s="48">
        <f>第２副査採点!S34</f>
        <v>0</v>
      </c>
      <c r="AR34" s="48">
        <f>第２副査採点!U34</f>
        <v>0</v>
      </c>
      <c r="AS34" s="48">
        <f>第２副査採点!V34</f>
        <v>0</v>
      </c>
      <c r="AT34" s="48">
        <f>第２副査採点!X34</f>
        <v>0</v>
      </c>
      <c r="AU34" s="48">
        <f>第２副査採点!Y34</f>
        <v>0</v>
      </c>
      <c r="AV34" s="48">
        <f>第２副査採点!AA34</f>
        <v>0</v>
      </c>
      <c r="AW34" s="49">
        <f>第２副査採点!AB34</f>
        <v>0</v>
      </c>
      <c r="AX34" s="26"/>
    </row>
    <row r="35" spans="1:50" ht="15" customHeight="1" x14ac:dyDescent="0.15">
      <c r="A35" s="126" t="s">
        <v>52</v>
      </c>
      <c r="B35" s="47">
        <f>主査採点!F35</f>
        <v>4</v>
      </c>
      <c r="C35" s="48">
        <f>主査採点!G35</f>
        <v>0</v>
      </c>
      <c r="D35" s="48">
        <f>主査採点!I35</f>
        <v>2</v>
      </c>
      <c r="E35" s="48">
        <f>主査採点!J35</f>
        <v>0</v>
      </c>
      <c r="F35" s="48">
        <f>主査採点!L35</f>
        <v>0</v>
      </c>
      <c r="G35" s="48">
        <f>主査採点!M35</f>
        <v>0</v>
      </c>
      <c r="H35" s="48">
        <f>主査採点!O35</f>
        <v>0</v>
      </c>
      <c r="I35" s="48">
        <f>主査採点!P35</f>
        <v>0</v>
      </c>
      <c r="J35" s="48">
        <f>主査採点!R35</f>
        <v>0</v>
      </c>
      <c r="K35" s="48">
        <f>主査採点!S35</f>
        <v>0</v>
      </c>
      <c r="L35" s="48">
        <f>主査採点!U35</f>
        <v>0</v>
      </c>
      <c r="M35" s="48">
        <f>主査採点!V35</f>
        <v>0</v>
      </c>
      <c r="N35" s="48">
        <f>主査採点!X35</f>
        <v>0</v>
      </c>
      <c r="O35" s="48">
        <f>主査採点!Y35</f>
        <v>0</v>
      </c>
      <c r="P35" s="48">
        <f>主査採点!AA35</f>
        <v>0</v>
      </c>
      <c r="Q35" s="133">
        <f>主査採点!AB35</f>
        <v>0</v>
      </c>
      <c r="R35" s="145">
        <f>第１副査採点!F35</f>
        <v>0</v>
      </c>
      <c r="S35" s="142">
        <f>第１副査採点!G35</f>
        <v>0</v>
      </c>
      <c r="T35" s="142">
        <f>第１副査採点!I35</f>
        <v>0</v>
      </c>
      <c r="U35" s="142">
        <f>第１副査採点!J35</f>
        <v>0</v>
      </c>
      <c r="V35" s="142">
        <f>第１副査採点!L35</f>
        <v>0</v>
      </c>
      <c r="W35" s="142">
        <f>第１副査採点!M35</f>
        <v>0</v>
      </c>
      <c r="X35" s="142">
        <f>第１副査採点!O35</f>
        <v>0</v>
      </c>
      <c r="Y35" s="142">
        <f>第１副査採点!P35</f>
        <v>0</v>
      </c>
      <c r="Z35" s="142">
        <f>第１副査採点!R35</f>
        <v>0</v>
      </c>
      <c r="AA35" s="142">
        <f>第１副査採点!S35</f>
        <v>0</v>
      </c>
      <c r="AB35" s="142">
        <f>第１副査採点!U35</f>
        <v>0</v>
      </c>
      <c r="AC35" s="142">
        <f>第１副査採点!V35</f>
        <v>0</v>
      </c>
      <c r="AD35" s="157">
        <f>第１副査採点!X35</f>
        <v>0</v>
      </c>
      <c r="AE35" s="157">
        <f>第１副査採点!Y35</f>
        <v>0</v>
      </c>
      <c r="AF35" s="157">
        <f>第１副査採点!AA35</f>
        <v>0</v>
      </c>
      <c r="AG35" s="158">
        <f>第１副査採点!AB35</f>
        <v>0</v>
      </c>
      <c r="AH35" s="139">
        <f>第２副査採点!F35</f>
        <v>0</v>
      </c>
      <c r="AI35" s="56">
        <f>第２副査採点!G35</f>
        <v>0</v>
      </c>
      <c r="AJ35" s="56">
        <f>第２副査採点!I35</f>
        <v>0</v>
      </c>
      <c r="AK35" s="56">
        <f>第２副査採点!J35</f>
        <v>0</v>
      </c>
      <c r="AL35" s="56">
        <f>第２副査採点!L35</f>
        <v>0</v>
      </c>
      <c r="AM35" s="56">
        <f>第２副査採点!M35</f>
        <v>0</v>
      </c>
      <c r="AN35" s="56">
        <f>第２副査採点!O35</f>
        <v>0</v>
      </c>
      <c r="AO35" s="56">
        <f>第２副査採点!P35</f>
        <v>0</v>
      </c>
      <c r="AP35" s="56">
        <f>第２副査採点!R35</f>
        <v>0</v>
      </c>
      <c r="AQ35" s="56">
        <f>第２副査採点!S35</f>
        <v>0</v>
      </c>
      <c r="AR35" s="56">
        <f>第２副査採点!U35</f>
        <v>0</v>
      </c>
      <c r="AS35" s="56">
        <f>第２副査採点!V35</f>
        <v>0</v>
      </c>
      <c r="AT35" s="56">
        <f>第２副査採点!X35</f>
        <v>0</v>
      </c>
      <c r="AU35" s="56">
        <f>第２副査採点!Y35</f>
        <v>0</v>
      </c>
      <c r="AV35" s="56">
        <f>第２副査採点!AA35</f>
        <v>0</v>
      </c>
      <c r="AW35" s="57">
        <f>第２副査採点!AB35</f>
        <v>0</v>
      </c>
      <c r="AX35" s="26"/>
    </row>
    <row r="36" spans="1:50" ht="15" customHeight="1" thickBot="1" x14ac:dyDescent="0.2">
      <c r="A36" s="127" t="s">
        <v>53</v>
      </c>
      <c r="B36" s="42">
        <f>主査採点!F36</f>
        <v>3</v>
      </c>
      <c r="C36" s="43">
        <f>主査採点!G36</f>
        <v>0</v>
      </c>
      <c r="D36" s="43">
        <f>主査採点!I36</f>
        <v>3</v>
      </c>
      <c r="E36" s="43">
        <f>主査採点!J36</f>
        <v>0</v>
      </c>
      <c r="F36" s="43">
        <f>主査採点!L36</f>
        <v>0</v>
      </c>
      <c r="G36" s="43">
        <f>主査採点!M36</f>
        <v>0</v>
      </c>
      <c r="H36" s="43">
        <f>主査採点!O36</f>
        <v>0</v>
      </c>
      <c r="I36" s="43">
        <f>主査採点!P36</f>
        <v>0</v>
      </c>
      <c r="J36" s="43">
        <f>主査採点!R36</f>
        <v>0</v>
      </c>
      <c r="K36" s="43">
        <f>主査採点!S36</f>
        <v>0</v>
      </c>
      <c r="L36" s="43">
        <f>主査採点!U36</f>
        <v>0</v>
      </c>
      <c r="M36" s="43">
        <f>主査採点!V36</f>
        <v>0</v>
      </c>
      <c r="N36" s="43">
        <f>主査採点!X36</f>
        <v>0</v>
      </c>
      <c r="O36" s="43">
        <f>主査採点!Y36</f>
        <v>0</v>
      </c>
      <c r="P36" s="43">
        <f>主査採点!AA36</f>
        <v>0</v>
      </c>
      <c r="Q36" s="67">
        <f>主査採点!AB36</f>
        <v>0</v>
      </c>
      <c r="R36" s="58">
        <f>第１副査採点!F36</f>
        <v>0</v>
      </c>
      <c r="S36" s="59">
        <f>第１副査採点!G36</f>
        <v>0</v>
      </c>
      <c r="T36" s="59">
        <f>第１副査採点!I36</f>
        <v>0</v>
      </c>
      <c r="U36" s="59">
        <f>第１副査採点!J36</f>
        <v>0</v>
      </c>
      <c r="V36" s="59">
        <f>第１副査採点!L36</f>
        <v>0</v>
      </c>
      <c r="W36" s="59">
        <f>第１副査採点!M36</f>
        <v>0</v>
      </c>
      <c r="X36" s="59">
        <f>第１副査採点!O36</f>
        <v>0</v>
      </c>
      <c r="Y36" s="59">
        <f>第１副査採点!P36</f>
        <v>0</v>
      </c>
      <c r="Z36" s="59">
        <f>第１副査採点!R36</f>
        <v>0</v>
      </c>
      <c r="AA36" s="59">
        <f>第１副査採点!S36</f>
        <v>0</v>
      </c>
      <c r="AB36" s="59">
        <f>第１副査採点!U36</f>
        <v>0</v>
      </c>
      <c r="AC36" s="59">
        <f>第１副査採点!V36</f>
        <v>0</v>
      </c>
      <c r="AD36" s="159">
        <f>第１副査採点!X36</f>
        <v>0</v>
      </c>
      <c r="AE36" s="159">
        <f>第１副査採点!Y36</f>
        <v>0</v>
      </c>
      <c r="AF36" s="159">
        <f>第１副査採点!AA36</f>
        <v>0</v>
      </c>
      <c r="AG36" s="160">
        <f>第１副査採点!AB36</f>
        <v>0</v>
      </c>
      <c r="AH36" s="140">
        <f>第２副査採点!F36</f>
        <v>0</v>
      </c>
      <c r="AI36" s="59">
        <f>第２副査採点!G36</f>
        <v>0</v>
      </c>
      <c r="AJ36" s="59">
        <f>第２副査採点!I36</f>
        <v>0</v>
      </c>
      <c r="AK36" s="59">
        <f>第２副査採点!J36</f>
        <v>0</v>
      </c>
      <c r="AL36" s="59">
        <f>第２副査採点!L36</f>
        <v>0</v>
      </c>
      <c r="AM36" s="59">
        <f>第２副査採点!M36</f>
        <v>0</v>
      </c>
      <c r="AN36" s="59">
        <f>第２副査採点!O36</f>
        <v>0</v>
      </c>
      <c r="AO36" s="59">
        <f>第２副査採点!P36</f>
        <v>0</v>
      </c>
      <c r="AP36" s="59">
        <f>第２副査採点!R36</f>
        <v>0</v>
      </c>
      <c r="AQ36" s="59">
        <f>第２副査採点!S36</f>
        <v>0</v>
      </c>
      <c r="AR36" s="59">
        <f>第２副査採点!U36</f>
        <v>0</v>
      </c>
      <c r="AS36" s="59">
        <f>第２副査採点!V36</f>
        <v>0</v>
      </c>
      <c r="AT36" s="59">
        <f>第２副査採点!X36</f>
        <v>0</v>
      </c>
      <c r="AU36" s="59">
        <f>第２副査採点!Y36</f>
        <v>0</v>
      </c>
      <c r="AV36" s="59">
        <f>第２副査採点!AA36</f>
        <v>0</v>
      </c>
      <c r="AW36" s="60">
        <f>第２副査採点!AB36</f>
        <v>0</v>
      </c>
      <c r="AX36" s="26"/>
    </row>
    <row r="37" spans="1:50" ht="15" customHeight="1" x14ac:dyDescent="0.15">
      <c r="A37" s="61" t="s">
        <v>67</v>
      </c>
      <c r="B37" s="62">
        <f>主査採点!F37</f>
        <v>87.8</v>
      </c>
      <c r="C37" s="63">
        <f>主査採点!G37</f>
        <v>0</v>
      </c>
      <c r="D37" s="63">
        <f>主査採点!I37</f>
        <v>85.85</v>
      </c>
      <c r="E37" s="63">
        <f>主査採点!J37</f>
        <v>0</v>
      </c>
      <c r="F37" s="63">
        <f>主査採点!L37</f>
        <v>0</v>
      </c>
      <c r="G37" s="63">
        <f>主査採点!M37</f>
        <v>0</v>
      </c>
      <c r="H37" s="63">
        <f>主査採点!O37</f>
        <v>0</v>
      </c>
      <c r="I37" s="63">
        <f>主査採点!P37</f>
        <v>0</v>
      </c>
      <c r="J37" s="63">
        <f>主査採点!R37</f>
        <v>0</v>
      </c>
      <c r="K37" s="63">
        <f>主査採点!S37</f>
        <v>0</v>
      </c>
      <c r="L37" s="63">
        <f>主査採点!U37</f>
        <v>0</v>
      </c>
      <c r="M37" s="63">
        <f>主査採点!V37</f>
        <v>0</v>
      </c>
      <c r="N37" s="63">
        <f>主査採点!X37</f>
        <v>0</v>
      </c>
      <c r="O37" s="63">
        <f>主査採点!Y37</f>
        <v>0</v>
      </c>
      <c r="P37" s="63">
        <f>主査採点!AA37</f>
        <v>0</v>
      </c>
      <c r="Q37" s="134">
        <f>主査採点!AB37</f>
        <v>0</v>
      </c>
      <c r="R37" s="146">
        <f>第１副査採点!F37</f>
        <v>2.8</v>
      </c>
      <c r="S37" s="147">
        <f>第１副査採点!G37</f>
        <v>0</v>
      </c>
      <c r="T37" s="147">
        <f>第１副査採点!I37</f>
        <v>4.8499999999999996</v>
      </c>
      <c r="U37" s="147">
        <f>第１副査採点!J37</f>
        <v>0</v>
      </c>
      <c r="V37" s="147">
        <f>第１副査採点!L37</f>
        <v>0</v>
      </c>
      <c r="W37" s="147">
        <f>第１副査採点!M37</f>
        <v>0</v>
      </c>
      <c r="X37" s="147">
        <f>第１副査採点!O37</f>
        <v>0</v>
      </c>
      <c r="Y37" s="147">
        <f>第１副査採点!P37</f>
        <v>0</v>
      </c>
      <c r="Z37" s="147">
        <f>第１副査採点!R37</f>
        <v>0</v>
      </c>
      <c r="AA37" s="147">
        <f>第１副査採点!S37</f>
        <v>0</v>
      </c>
      <c r="AB37" s="147">
        <f>第１副査採点!U37</f>
        <v>0</v>
      </c>
      <c r="AC37" s="147">
        <f>第１副査採点!V37</f>
        <v>0</v>
      </c>
      <c r="AD37" s="148">
        <f>第１副査採点!X37</f>
        <v>0</v>
      </c>
      <c r="AE37" s="148">
        <f>第１副査採点!Y37</f>
        <v>0</v>
      </c>
      <c r="AF37" s="148">
        <f>第１副査採点!AA37</f>
        <v>0</v>
      </c>
      <c r="AG37" s="149">
        <f>第１副査採点!AB37</f>
        <v>0</v>
      </c>
      <c r="AH37" s="137">
        <f>第２副査採点!F37</f>
        <v>11.8</v>
      </c>
      <c r="AI37" s="63">
        <f>第２副査採点!G37</f>
        <v>0</v>
      </c>
      <c r="AJ37" s="63">
        <f>第２副査採点!I37</f>
        <v>13.85</v>
      </c>
      <c r="AK37" s="63">
        <f>第２副査採点!J37</f>
        <v>0</v>
      </c>
      <c r="AL37" s="63">
        <f>第２副査採点!L37</f>
        <v>0</v>
      </c>
      <c r="AM37" s="63">
        <f>第２副査採点!M37</f>
        <v>0</v>
      </c>
      <c r="AN37" s="63">
        <f>第２副査採点!O37</f>
        <v>0</v>
      </c>
      <c r="AO37" s="63">
        <f>第２副査採点!P37</f>
        <v>0</v>
      </c>
      <c r="AP37" s="63">
        <f>第２副査採点!R37</f>
        <v>0</v>
      </c>
      <c r="AQ37" s="63">
        <f>第２副査採点!S37</f>
        <v>0</v>
      </c>
      <c r="AR37" s="63">
        <f>第２副査採点!U37</f>
        <v>0</v>
      </c>
      <c r="AS37" s="63">
        <f>第２副査採点!V37</f>
        <v>0</v>
      </c>
      <c r="AT37" s="63">
        <f>第２副査採点!X37</f>
        <v>0</v>
      </c>
      <c r="AU37" s="63">
        <f>第２副査採点!Y37</f>
        <v>0</v>
      </c>
      <c r="AV37" s="63">
        <f>第２副査採点!AA37</f>
        <v>0</v>
      </c>
      <c r="AW37" s="64">
        <f>第２副査採点!AB37</f>
        <v>0</v>
      </c>
      <c r="AX37" s="26"/>
    </row>
    <row r="38" spans="1:50" ht="15" customHeight="1" thickBot="1" x14ac:dyDescent="0.2">
      <c r="A38" s="65" t="s">
        <v>65</v>
      </c>
      <c r="B38" s="42">
        <f>主査採点!F40</f>
        <v>85</v>
      </c>
      <c r="C38" s="43">
        <f>主査採点!G40</f>
        <v>0</v>
      </c>
      <c r="D38" s="43">
        <f>主査採点!I40</f>
        <v>84</v>
      </c>
      <c r="E38" s="43">
        <f>主査採点!J40</f>
        <v>0</v>
      </c>
      <c r="F38" s="43">
        <f>主査採点!L40</f>
        <v>0</v>
      </c>
      <c r="G38" s="43">
        <f>主査採点!M40</f>
        <v>0</v>
      </c>
      <c r="H38" s="43">
        <f>主査採点!O40</f>
        <v>0</v>
      </c>
      <c r="I38" s="43">
        <f>主査採点!P40</f>
        <v>0</v>
      </c>
      <c r="J38" s="43">
        <f>主査採点!R40</f>
        <v>0</v>
      </c>
      <c r="K38" s="43">
        <f>主査採点!S40</f>
        <v>0</v>
      </c>
      <c r="L38" s="43">
        <f>主査採点!U40</f>
        <v>0</v>
      </c>
      <c r="M38" s="43">
        <f>主査採点!V40</f>
        <v>0</v>
      </c>
      <c r="N38" s="43">
        <f>主査採点!X40</f>
        <v>0</v>
      </c>
      <c r="O38" s="43">
        <f>主査採点!Y40</f>
        <v>0</v>
      </c>
      <c r="P38" s="43">
        <f>主査採点!AA40</f>
        <v>0</v>
      </c>
      <c r="Q38" s="67">
        <f>主査採点!AB40</f>
        <v>0</v>
      </c>
      <c r="R38" s="50">
        <f>第１副査採点!F38</f>
        <v>0</v>
      </c>
      <c r="S38" s="51">
        <f>第１副査採点!G38</f>
        <v>0</v>
      </c>
      <c r="T38" s="51">
        <f>第１副査採点!I38</f>
        <v>0</v>
      </c>
      <c r="U38" s="51">
        <f>第１副査採点!J38</f>
        <v>0</v>
      </c>
      <c r="V38" s="51">
        <f>第１副査採点!L38</f>
        <v>0</v>
      </c>
      <c r="W38" s="51">
        <f>第１副査採点!M38</f>
        <v>0</v>
      </c>
      <c r="X38" s="51">
        <f>第１副査採点!O38</f>
        <v>0</v>
      </c>
      <c r="Y38" s="51">
        <f>第１副査採点!P38</f>
        <v>0</v>
      </c>
      <c r="Z38" s="51">
        <f>第１副査採点!R38</f>
        <v>0</v>
      </c>
      <c r="AA38" s="51">
        <f>第１副査採点!S38</f>
        <v>0</v>
      </c>
      <c r="AB38" s="51">
        <f>第１副査採点!U38</f>
        <v>0</v>
      </c>
      <c r="AC38" s="51">
        <f>第１副査採点!V38</f>
        <v>0</v>
      </c>
      <c r="AD38" s="141">
        <f>第１副査採点!X38</f>
        <v>0</v>
      </c>
      <c r="AE38" s="141">
        <f>第１副査採点!Y38</f>
        <v>0</v>
      </c>
      <c r="AF38" s="141">
        <f>第１副査採点!AA38</f>
        <v>0</v>
      </c>
      <c r="AG38" s="143">
        <f>第１副査採点!AB38</f>
        <v>0</v>
      </c>
      <c r="AH38" s="136">
        <f>第２副査採点!F38</f>
        <v>0</v>
      </c>
      <c r="AI38" s="48">
        <f>第２副査採点!G38</f>
        <v>0</v>
      </c>
      <c r="AJ38" s="48">
        <f>第２副査採点!I38</f>
        <v>0</v>
      </c>
      <c r="AK38" s="48">
        <f>第２副査採点!J38</f>
        <v>0</v>
      </c>
      <c r="AL38" s="48">
        <f>第２副査採点!L38</f>
        <v>0</v>
      </c>
      <c r="AM38" s="48">
        <f>第２副査採点!M38</f>
        <v>0</v>
      </c>
      <c r="AN38" s="48">
        <f>第２副査採点!O38</f>
        <v>0</v>
      </c>
      <c r="AO38" s="48">
        <f>第２副査採点!P38</f>
        <v>0</v>
      </c>
      <c r="AP38" s="48">
        <f>第２副査採点!R38</f>
        <v>0</v>
      </c>
      <c r="AQ38" s="48">
        <f>第２副査採点!S38</f>
        <v>0</v>
      </c>
      <c r="AR38" s="48">
        <f>第２副査採点!U38</f>
        <v>0</v>
      </c>
      <c r="AS38" s="48">
        <f>第２副査採点!V38</f>
        <v>0</v>
      </c>
      <c r="AT38" s="48">
        <f>第２副査採点!X38</f>
        <v>0</v>
      </c>
      <c r="AU38" s="48">
        <f>第２副査採点!Y38</f>
        <v>0</v>
      </c>
      <c r="AV38" s="48">
        <f>第２副査採点!AA38</f>
        <v>0</v>
      </c>
      <c r="AW38" s="49">
        <f>第２副査採点!AB38</f>
        <v>0</v>
      </c>
      <c r="AX38" s="26"/>
    </row>
    <row r="39" spans="1:50" ht="14.25" x14ac:dyDescent="0.1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row>
  </sheetData>
  <sheetProtection sheet="1" objects="1" scenarios="1"/>
  <phoneticPr fontId="11"/>
  <conditionalFormatting sqref="C19">
    <cfRule type="cellIs" dxfId="23" priority="24" operator="equal">
      <formula>"不可"</formula>
    </cfRule>
  </conditionalFormatting>
  <conditionalFormatting sqref="E19">
    <cfRule type="cellIs" dxfId="22" priority="23" operator="equal">
      <formula>"不可"</formula>
    </cfRule>
  </conditionalFormatting>
  <conditionalFormatting sqref="G19">
    <cfRule type="cellIs" dxfId="21" priority="22" operator="equal">
      <formula>"不可"</formula>
    </cfRule>
  </conditionalFormatting>
  <conditionalFormatting sqref="I19">
    <cfRule type="cellIs" dxfId="20" priority="21" operator="equal">
      <formula>"不可"</formula>
    </cfRule>
  </conditionalFormatting>
  <conditionalFormatting sqref="K19">
    <cfRule type="cellIs" dxfId="19" priority="20" operator="equal">
      <formula>"不可"</formula>
    </cfRule>
  </conditionalFormatting>
  <conditionalFormatting sqref="M19">
    <cfRule type="cellIs" dxfId="18" priority="19" operator="equal">
      <formula>"不可"</formula>
    </cfRule>
  </conditionalFormatting>
  <conditionalFormatting sqref="O19">
    <cfRule type="cellIs" dxfId="17" priority="18" operator="equal">
      <formula>"不可"</formula>
    </cfRule>
  </conditionalFormatting>
  <conditionalFormatting sqref="Q19">
    <cfRule type="cellIs" dxfId="16" priority="17" operator="equal">
      <formula>"不可"</formula>
    </cfRule>
  </conditionalFormatting>
  <conditionalFormatting sqref="S19">
    <cfRule type="cellIs" dxfId="15" priority="16" operator="equal">
      <formula>"不可"</formula>
    </cfRule>
  </conditionalFormatting>
  <conditionalFormatting sqref="U19">
    <cfRule type="cellIs" dxfId="14" priority="15" operator="equal">
      <formula>"不可"</formula>
    </cfRule>
  </conditionalFormatting>
  <conditionalFormatting sqref="W19">
    <cfRule type="cellIs" dxfId="13" priority="14" operator="equal">
      <formula>"不可"</formula>
    </cfRule>
  </conditionalFormatting>
  <conditionalFormatting sqref="Y19">
    <cfRule type="cellIs" dxfId="12" priority="13" operator="equal">
      <formula>"不可"</formula>
    </cfRule>
  </conditionalFormatting>
  <conditionalFormatting sqref="AA19">
    <cfRule type="cellIs" dxfId="11" priority="12" operator="equal">
      <formula>"不可"</formula>
    </cfRule>
  </conditionalFormatting>
  <conditionalFormatting sqref="AC19">
    <cfRule type="cellIs" dxfId="10" priority="11" operator="equal">
      <formula>"不可"</formula>
    </cfRule>
  </conditionalFormatting>
  <conditionalFormatting sqref="AE19">
    <cfRule type="cellIs" dxfId="9" priority="10" operator="equal">
      <formula>"不可"</formula>
    </cfRule>
  </conditionalFormatting>
  <conditionalFormatting sqref="AG19">
    <cfRule type="cellIs" dxfId="8" priority="9" operator="equal">
      <formula>"不可"</formula>
    </cfRule>
  </conditionalFormatting>
  <conditionalFormatting sqref="AI19">
    <cfRule type="cellIs" dxfId="7" priority="8" operator="equal">
      <formula>"不可"</formula>
    </cfRule>
  </conditionalFormatting>
  <conditionalFormatting sqref="AK19">
    <cfRule type="cellIs" dxfId="6" priority="7" operator="equal">
      <formula>"不可"</formula>
    </cfRule>
  </conditionalFormatting>
  <conditionalFormatting sqref="AM19">
    <cfRule type="cellIs" dxfId="5" priority="6" operator="equal">
      <formula>"不可"</formula>
    </cfRule>
  </conditionalFormatting>
  <conditionalFormatting sqref="AO19">
    <cfRule type="cellIs" dxfId="4" priority="5" operator="equal">
      <formula>"不可"</formula>
    </cfRule>
  </conditionalFormatting>
  <conditionalFormatting sqref="AQ19">
    <cfRule type="cellIs" dxfId="3" priority="4" operator="equal">
      <formula>"不可"</formula>
    </cfRule>
  </conditionalFormatting>
  <conditionalFormatting sqref="AS19">
    <cfRule type="cellIs" dxfId="2" priority="3" operator="equal">
      <formula>"不可"</formula>
    </cfRule>
  </conditionalFormatting>
  <conditionalFormatting sqref="AU19">
    <cfRule type="cellIs" dxfId="1" priority="2" operator="equal">
      <formula>"不可"</formula>
    </cfRule>
  </conditionalFormatting>
  <conditionalFormatting sqref="AW19">
    <cfRule type="cellIs" dxfId="0" priority="1" operator="equal">
      <formula>"不可"</formula>
    </cfRule>
  </conditionalFormatting>
  <pageMargins left="0.7" right="0.7" top="0.75" bottom="0.75" header="0.3" footer="0.3"/>
  <pageSetup paperSize="9" orientation="portrait" verticalDpi="1200" r:id="rId1"/>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7040C13288CCCB42B2893969E4852FFB" ma:contentTypeVersion="2" ma:contentTypeDescription="新しいドキュメントを作成します。" ma:contentTypeScope="" ma:versionID="5d79203f09c9849ac4502d0575a0d6d0">
  <xsd:schema xmlns:xsd="http://www.w3.org/2001/XMLSchema" xmlns:xs="http://www.w3.org/2001/XMLSchema" xmlns:p="http://schemas.microsoft.com/office/2006/metadata/properties" xmlns:ns2="8c1e6b8e-f988-4c6c-85b0-7f4bdf13ed4a" targetNamespace="http://schemas.microsoft.com/office/2006/metadata/properties" ma:root="true" ma:fieldsID="da9add628387282183ca47d0ea29de38" ns2:_="">
    <xsd:import namespace="8c1e6b8e-f988-4c6c-85b0-7f4bdf13ed4a"/>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1e6b8e-f988-4c6c-85b0-7f4bdf13ed4a" elementFormDefault="qualified">
    <xsd:import namespace="http://schemas.microsoft.com/office/2006/documentManagement/types"/>
    <xsd:import namespace="http://schemas.microsoft.com/office/infopath/2007/PartnerControls"/>
    <xsd:element name="SharedWithUsers" ma:index="8" nillable="true" ma:displayName="共有相手"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CF64A9A-531B-4C8B-A2E9-865269D484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1e6b8e-f988-4c6c-85b0-7f4bdf13ed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23A14F9-4CBD-4CC3-A2AF-214D849956A5}">
  <ds:schemaRefs>
    <ds:schemaRef ds:uri="http://schemas.openxmlformats.org/package/2006/metadata/core-properties"/>
    <ds:schemaRef ds:uri="http://purl.org/dc/dcmitype/"/>
    <ds:schemaRef ds:uri="http://schemas.microsoft.com/office/2006/documentManagement/types"/>
    <ds:schemaRef ds:uri="http://purl.org/dc/terms/"/>
    <ds:schemaRef ds:uri="http://schemas.microsoft.com/office/2006/metadata/properties"/>
    <ds:schemaRef ds:uri="http://www.w3.org/XML/1998/namespace"/>
    <ds:schemaRef ds:uri="8c1e6b8e-f988-4c6c-85b0-7f4bdf13ed4a"/>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10767D33-EF64-42AC-9670-C0A70BF5BB6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4</vt:i4>
      </vt:variant>
    </vt:vector>
  </HeadingPairs>
  <TitlesOfParts>
    <vt:vector size="12" baseType="lpstr">
      <vt:lpstr>氏名TOEIC記入シート</vt:lpstr>
      <vt:lpstr>ルーブリック</vt:lpstr>
      <vt:lpstr>学生自己評価</vt:lpstr>
      <vt:lpstr>主査採点</vt:lpstr>
      <vt:lpstr>第１副査採点</vt:lpstr>
      <vt:lpstr>第２副査採点</vt:lpstr>
      <vt:lpstr>総合判定表</vt:lpstr>
      <vt:lpstr>JABEE用</vt:lpstr>
      <vt:lpstr>学生自己評価!Print_Area</vt:lpstr>
      <vt:lpstr>主査採点!Print_Area</vt:lpstr>
      <vt:lpstr>第１副査採点!Print_Area</vt:lpstr>
      <vt:lpstr>第２副査採点!Print_Area</vt:lpstr>
    </vt:vector>
  </TitlesOfParts>
  <Company>saga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皆本　晃弥</dc:creator>
  <cp:lastModifiedBy>只木進一</cp:lastModifiedBy>
  <cp:lastPrinted>2017-09-21T14:33:26Z</cp:lastPrinted>
  <dcterms:created xsi:type="dcterms:W3CDTF">2008-11-26T06:16:38Z</dcterms:created>
  <dcterms:modified xsi:type="dcterms:W3CDTF">2022-09-22T05:05:00Z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0x0101007040C13288CCCB42B2893969E4852FFB</vt:lpwstr>
  </property>
</Properties>
</file>